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26" yWindow="163" windowWidth="25349" windowHeight="11099"/>
  </bookViews>
  <sheets>
    <sheet name="Abstract" sheetId="1" r:id="rId1"/>
    <sheet name="BOQ" sheetId="2" r:id="rId2"/>
    <sheet name="Sheet3" sheetId="3"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s>
  <definedNames>
    <definedName name="\">#REF!</definedName>
    <definedName name="\0">#REF!</definedName>
    <definedName name="\a">#REF!</definedName>
    <definedName name="\B">#REF!</definedName>
    <definedName name="\C">#REF!</definedName>
    <definedName name="\G">#REF!</definedName>
    <definedName name="\I">#REF!</definedName>
    <definedName name="\m">#REF!</definedName>
    <definedName name="\n">#REF!</definedName>
    <definedName name="\O">#REF!</definedName>
    <definedName name="\P">#REF!</definedName>
    <definedName name="\Q">#REF!</definedName>
    <definedName name="\r">#REF!</definedName>
    <definedName name="\s">#REF!</definedName>
    <definedName name="\x">#REF!</definedName>
    <definedName name="_">#REF!</definedName>
    <definedName name="______________________________________________________________________________________________can430">40.73</definedName>
    <definedName name="______________________________________________________________________________________________can435">43.3</definedName>
    <definedName name="_____________________________________________________________________________________________can430">40.73</definedName>
    <definedName name="_____________________________________________________________________________________________can435">43.3</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bla1">[2]leads!$H$7</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_cur1">[3]r!$F$30</definedName>
    <definedName name="___________________________________________________________________________________________l1">[4]leads!$A$3:$E$108</definedName>
    <definedName name="___________________________________________________________________________________________l12">#REF!</definedName>
    <definedName name="___________________________________________________________________________________________l2">[3]r!$F$29</definedName>
    <definedName name="___________________________________________________________________________________________l3">#REF!</definedName>
    <definedName name="___________________________________________________________________________________________l4">[5]Sheet1!$W$2:$Y$103</definedName>
    <definedName name="___________________________________________________________________________________________l5">#REF!</definedName>
    <definedName name="___________________________________________________________________________________________l6">[3]r!$F$4</definedName>
    <definedName name="___________________________________________________________________________________________l7">[6]r!$F$4</definedName>
    <definedName name="___________________________________________________________________________________________l8">[3]r!$F$2</definedName>
    <definedName name="___________________________________________________________________________________________l9">[3]r!$F$3</definedName>
    <definedName name="___________________________________________________________________________________________mm1">[7]r!$F$4</definedName>
    <definedName name="___________________________________________________________________________________________mm11">[3]r!$F$4</definedName>
    <definedName name="___________________________________________________________________________________________mm111">[6]r!$F$4</definedName>
    <definedName name="___________________________________________________________________________________________pc2">#REF!</definedName>
    <definedName name="___________________________________________________________________________________________pv2">#REF!</definedName>
    <definedName name="___________________________________________________________________________________________rr3">[8]v!$A$2:$E$51</definedName>
    <definedName name="___________________________________________________________________________________________rrr1">[8]r!$B$1:$I$145</definedName>
    <definedName name="___________________________________________________________________________________________ss12">[9]rdamdata!$J$8</definedName>
    <definedName name="___________________________________________________________________________________________ss20">[9]rdamdata!$J$7</definedName>
    <definedName name="___________________________________________________________________________________________ss40">[9]rdamdata!$J$6</definedName>
    <definedName name="___________________________________________________________________________________________var1">#REF!</definedName>
    <definedName name="___________________________________________________________________________________________var4">#REF!</definedName>
    <definedName name="__________________________________________________________________________________________bla1">[2]leads!$H$7</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_cur1">[3]r!$F$30</definedName>
    <definedName name="__________________________________________________________________________________________l1">[4]leads!$A$3:$E$108</definedName>
    <definedName name="__________________________________________________________________________________________l12">#REF!</definedName>
    <definedName name="__________________________________________________________________________________________l2">[3]r!$F$29</definedName>
    <definedName name="__________________________________________________________________________________________l3">#REF!</definedName>
    <definedName name="__________________________________________________________________________________________l4">[5]Sheet1!$W$2:$Y$103</definedName>
    <definedName name="__________________________________________________________________________________________l5">#REF!</definedName>
    <definedName name="__________________________________________________________________________________________l6">[3]r!$F$4</definedName>
    <definedName name="__________________________________________________________________________________________l7">[6]r!$F$4</definedName>
    <definedName name="__________________________________________________________________________________________l8">[3]r!$F$2</definedName>
    <definedName name="__________________________________________________________________________________________l9">[3]r!$F$3</definedName>
    <definedName name="__________________________________________________________________________________________mm1">[7]r!$F$4</definedName>
    <definedName name="__________________________________________________________________________________________mm11">[3]r!$F$4</definedName>
    <definedName name="__________________________________________________________________________________________mm111">[6]r!$F$4</definedName>
    <definedName name="__________________________________________________________________________________________pc2">#REF!</definedName>
    <definedName name="__________________________________________________________________________________________pv2">#REF!</definedName>
    <definedName name="__________________________________________________________________________________________rr3">[8]v!$A$2:$E$51</definedName>
    <definedName name="__________________________________________________________________________________________rrr1">[8]r!$B$1:$I$145</definedName>
    <definedName name="__________________________________________________________________________________________ss12">[9]rdamdata!$J$8</definedName>
    <definedName name="__________________________________________________________________________________________ss20">[9]rdamdata!$J$7</definedName>
    <definedName name="__________________________________________________________________________________________ss40">[9]rdamdata!$J$6</definedName>
    <definedName name="__________________________________________________________________________________________var1">#REF!</definedName>
    <definedName name="__________________________________________________________________________________________var4">#REF!</definedName>
    <definedName name="_________________________________________________________________________________________bla1">[2]leads!$H$7</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cur1">[3]r!$F$30</definedName>
    <definedName name="_________________________________________________________________________________________l1">[4]leads!$A$3:$E$108</definedName>
    <definedName name="_________________________________________________________________________________________l12">#REF!</definedName>
    <definedName name="_________________________________________________________________________________________l2">[3]r!$F$29</definedName>
    <definedName name="_________________________________________________________________________________________l3">#REF!</definedName>
    <definedName name="_________________________________________________________________________________________l4">[5]Sheet1!$W$2:$Y$103</definedName>
    <definedName name="_________________________________________________________________________________________l5">#REF!</definedName>
    <definedName name="_________________________________________________________________________________________l6">[3]r!$F$4</definedName>
    <definedName name="_________________________________________________________________________________________l7">[6]r!$F$4</definedName>
    <definedName name="_________________________________________________________________________________________l8">[3]r!$F$2</definedName>
    <definedName name="_________________________________________________________________________________________l9">[3]r!$F$3</definedName>
    <definedName name="_________________________________________________________________________________________mm1">[7]r!$F$4</definedName>
    <definedName name="_________________________________________________________________________________________mm11">[3]r!$F$4</definedName>
    <definedName name="_________________________________________________________________________________________mm111">[6]r!$F$4</definedName>
    <definedName name="_________________________________________________________________________________________pc2">#REF!</definedName>
    <definedName name="_________________________________________________________________________________________pv2">#REF!</definedName>
    <definedName name="_________________________________________________________________________________________rr3">[8]v!$A$2:$E$51</definedName>
    <definedName name="_________________________________________________________________________________________rrr1">[8]r!$B$1:$I$145</definedName>
    <definedName name="_________________________________________________________________________________________ss12">[9]rdamdata!$J$8</definedName>
    <definedName name="_________________________________________________________________________________________ss20">[9]rdamdata!$J$7</definedName>
    <definedName name="_________________________________________________________________________________________ss40">[9]rdamdata!$J$6</definedName>
    <definedName name="_________________________________________________________________________________________var1">#REF!</definedName>
    <definedName name="_________________________________________________________________________________________var4">#REF!</definedName>
    <definedName name="________________________________________________________________________________________bla1">[2]leads!$H$7</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cur1">[3]r!$F$30</definedName>
    <definedName name="________________________________________________________________________________________l1">[4]leads!$A$3:$E$108</definedName>
    <definedName name="________________________________________________________________________________________l12">#REF!</definedName>
    <definedName name="________________________________________________________________________________________l2">[3]r!$F$29</definedName>
    <definedName name="________________________________________________________________________________________l3">#REF!</definedName>
    <definedName name="________________________________________________________________________________________l4">[5]Sheet1!$W$2:$Y$103</definedName>
    <definedName name="________________________________________________________________________________________l5">#REF!</definedName>
    <definedName name="________________________________________________________________________________________l6">[3]r!$F$4</definedName>
    <definedName name="________________________________________________________________________________________l7">[6]r!$F$4</definedName>
    <definedName name="________________________________________________________________________________________l8">[3]r!$F$2</definedName>
    <definedName name="________________________________________________________________________________________l9">[3]r!$F$3</definedName>
    <definedName name="________________________________________________________________________________________mm1">[7]r!$F$4</definedName>
    <definedName name="________________________________________________________________________________________mm11">[3]r!$F$4</definedName>
    <definedName name="________________________________________________________________________________________mm111">[6]r!$F$4</definedName>
    <definedName name="________________________________________________________________________________________pc2">#REF!</definedName>
    <definedName name="________________________________________________________________________________________pv2">#REF!</definedName>
    <definedName name="________________________________________________________________________________________rr3">[8]v!$A$2:$E$51</definedName>
    <definedName name="________________________________________________________________________________________rrr1">[8]r!$B$1:$I$145</definedName>
    <definedName name="________________________________________________________________________________________ss12">[9]rdamdata!$J$8</definedName>
    <definedName name="________________________________________________________________________________________ss20">[9]rdamdata!$J$7</definedName>
    <definedName name="________________________________________________________________________________________ss40">[9]rdamdata!$J$6</definedName>
    <definedName name="________________________________________________________________________________________var1">#REF!</definedName>
    <definedName name="________________________________________________________________________________________var4">#REF!</definedName>
    <definedName name="_______________________________________________________________________________________bla1">[2]leads!$H$7</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cur1">[3]r!$F$30</definedName>
    <definedName name="_______________________________________________________________________________________l1">[4]leads!$A$3:$E$108</definedName>
    <definedName name="_______________________________________________________________________________________l12">#REF!</definedName>
    <definedName name="_______________________________________________________________________________________l2">[3]r!$F$29</definedName>
    <definedName name="_______________________________________________________________________________________l3">#REF!</definedName>
    <definedName name="_______________________________________________________________________________________l4">[5]Sheet1!$W$2:$Y$103</definedName>
    <definedName name="_______________________________________________________________________________________l5">#REF!</definedName>
    <definedName name="_______________________________________________________________________________________l6">[3]r!$F$4</definedName>
    <definedName name="_______________________________________________________________________________________l7">[6]r!$F$4</definedName>
    <definedName name="_______________________________________________________________________________________l8">[3]r!$F$2</definedName>
    <definedName name="_______________________________________________________________________________________l9">[3]r!$F$3</definedName>
    <definedName name="_______________________________________________________________________________________mm1">[7]r!$F$4</definedName>
    <definedName name="_______________________________________________________________________________________mm11">[3]r!$F$4</definedName>
    <definedName name="_______________________________________________________________________________________mm111">[6]r!$F$4</definedName>
    <definedName name="_______________________________________________________________________________________pc2">#REF!</definedName>
    <definedName name="_______________________________________________________________________________________pv2">#REF!</definedName>
    <definedName name="_______________________________________________________________________________________rr3">[8]v!$A$2:$E$51</definedName>
    <definedName name="_______________________________________________________________________________________rrr1">[8]r!$B$1:$I$145</definedName>
    <definedName name="_______________________________________________________________________________________ss12">[9]rdamdata!$J$8</definedName>
    <definedName name="_______________________________________________________________________________________ss20">[9]rdamdata!$J$7</definedName>
    <definedName name="_______________________________________________________________________________________ss40">[9]rdamdata!$J$6</definedName>
    <definedName name="_______________________________________________________________________________________var1">#REF!</definedName>
    <definedName name="_______________________________________________________________________________________var4">#REF!</definedName>
    <definedName name="______________________________________________________________________________________bla1">[2]leads!$H$7</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cur1">[3]r!$F$30</definedName>
    <definedName name="______________________________________________________________________________________l1">[4]leads!$A$3:$E$108</definedName>
    <definedName name="______________________________________________________________________________________l12">#REF!</definedName>
    <definedName name="______________________________________________________________________________________l2">[3]r!$F$29</definedName>
    <definedName name="______________________________________________________________________________________l3">#REF!</definedName>
    <definedName name="______________________________________________________________________________________l4">[5]Sheet1!$W$2:$Y$103</definedName>
    <definedName name="______________________________________________________________________________________l5">#REF!</definedName>
    <definedName name="______________________________________________________________________________________l6">[3]r!$F$4</definedName>
    <definedName name="______________________________________________________________________________________l7">[6]r!$F$4</definedName>
    <definedName name="______________________________________________________________________________________l8">[3]r!$F$2</definedName>
    <definedName name="______________________________________________________________________________________l9">[3]r!$F$3</definedName>
    <definedName name="______________________________________________________________________________________mm1">[7]r!$F$4</definedName>
    <definedName name="______________________________________________________________________________________mm11">[3]r!$F$4</definedName>
    <definedName name="______________________________________________________________________________________mm111">[6]r!$F$4</definedName>
    <definedName name="______________________________________________________________________________________pc2">#REF!</definedName>
    <definedName name="______________________________________________________________________________________pv2">#REF!</definedName>
    <definedName name="______________________________________________________________________________________rr3">[8]v!$A$2:$E$51</definedName>
    <definedName name="______________________________________________________________________________________rrr1">[8]r!$B$1:$I$145</definedName>
    <definedName name="______________________________________________________________________________________ss12">[9]rdamdata!$J$8</definedName>
    <definedName name="______________________________________________________________________________________ss20">[9]rdamdata!$J$7</definedName>
    <definedName name="______________________________________________________________________________________ss40">[9]rdamdata!$J$6</definedName>
    <definedName name="______________________________________________________________________________________var1">#REF!</definedName>
    <definedName name="______________________________________________________________________________________var4">#REF!</definedName>
    <definedName name="_____________________________________________________________________________________bla1">[2]leads!$H$7</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cur1">[3]r!$F$30</definedName>
    <definedName name="_____________________________________________________________________________________l1">[4]leads!$A$3:$E$108</definedName>
    <definedName name="_____________________________________________________________________________________l12">#REF!</definedName>
    <definedName name="_____________________________________________________________________________________l2">[3]r!$F$29</definedName>
    <definedName name="_____________________________________________________________________________________l3">#REF!</definedName>
    <definedName name="_____________________________________________________________________________________l4">[5]Sheet1!$W$2:$Y$103</definedName>
    <definedName name="_____________________________________________________________________________________l5">#REF!</definedName>
    <definedName name="_____________________________________________________________________________________l6">[3]r!$F$4</definedName>
    <definedName name="_____________________________________________________________________________________l7">[6]r!$F$4</definedName>
    <definedName name="_____________________________________________________________________________________l8">[3]r!$F$2</definedName>
    <definedName name="_____________________________________________________________________________________l9">[3]r!$F$3</definedName>
    <definedName name="_____________________________________________________________________________________mm1">[7]r!$F$4</definedName>
    <definedName name="_____________________________________________________________________________________mm11">[3]r!$F$4</definedName>
    <definedName name="_____________________________________________________________________________________mm111">[6]r!$F$4</definedName>
    <definedName name="_____________________________________________________________________________________pc2">#REF!</definedName>
    <definedName name="_____________________________________________________________________________________pv2">#REF!</definedName>
    <definedName name="_____________________________________________________________________________________rr3">[8]v!$A$2:$E$51</definedName>
    <definedName name="_____________________________________________________________________________________rrr1">[8]r!$B$1:$I$145</definedName>
    <definedName name="_____________________________________________________________________________________ss12">[9]rdamdata!$J$8</definedName>
    <definedName name="_____________________________________________________________________________________ss20">[9]rdamdata!$J$7</definedName>
    <definedName name="_____________________________________________________________________________________ss40">[9]rdamdata!$J$6</definedName>
    <definedName name="_____________________________________________________________________________________var1">#REF!</definedName>
    <definedName name="_____________________________________________________________________________________var4">#REF!</definedName>
    <definedName name="____________________________________________________________________________________bla1">[2]leads!$H$7</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cur1">[3]r!$F$30</definedName>
    <definedName name="____________________________________________________________________________________l1">[4]leads!$A$3:$E$108</definedName>
    <definedName name="____________________________________________________________________________________l12">#REF!</definedName>
    <definedName name="____________________________________________________________________________________l2">[3]r!$F$29</definedName>
    <definedName name="____________________________________________________________________________________l3">#REF!</definedName>
    <definedName name="____________________________________________________________________________________l4">[5]Sheet1!$W$2:$Y$103</definedName>
    <definedName name="____________________________________________________________________________________l5">#REF!</definedName>
    <definedName name="____________________________________________________________________________________l6">[3]r!$F$4</definedName>
    <definedName name="____________________________________________________________________________________l7">[6]r!$F$4</definedName>
    <definedName name="____________________________________________________________________________________l8">[3]r!$F$2</definedName>
    <definedName name="____________________________________________________________________________________l9">[3]r!$F$3</definedName>
    <definedName name="____________________________________________________________________________________mm1">[7]r!$F$4</definedName>
    <definedName name="____________________________________________________________________________________mm11">[3]r!$F$4</definedName>
    <definedName name="____________________________________________________________________________________mm111">[6]r!$F$4</definedName>
    <definedName name="____________________________________________________________________________________pc2">#REF!</definedName>
    <definedName name="____________________________________________________________________________________pv2">#REF!</definedName>
    <definedName name="____________________________________________________________________________________rr3">[8]v!$A$2:$E$51</definedName>
    <definedName name="____________________________________________________________________________________rrr1">[8]r!$B$1:$I$145</definedName>
    <definedName name="____________________________________________________________________________________ss12">[9]rdamdata!$J$8</definedName>
    <definedName name="____________________________________________________________________________________ss20">[9]rdamdata!$J$7</definedName>
    <definedName name="____________________________________________________________________________________ss40">[9]rdamdata!$J$6</definedName>
    <definedName name="____________________________________________________________________________________var1">#REF!</definedName>
    <definedName name="____________________________________________________________________________________var4">#REF!</definedName>
    <definedName name="___________________________________________________________________________________bla1">[2]leads!$H$7</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cur1">[3]r!$F$30</definedName>
    <definedName name="___________________________________________________________________________________l1">[4]leads!$A$3:$E$108</definedName>
    <definedName name="___________________________________________________________________________________l12">#REF!</definedName>
    <definedName name="___________________________________________________________________________________l2">[3]r!$F$29</definedName>
    <definedName name="___________________________________________________________________________________l3">#REF!</definedName>
    <definedName name="___________________________________________________________________________________l4">[5]Sheet1!$W$2:$Y$103</definedName>
    <definedName name="___________________________________________________________________________________l5">#REF!</definedName>
    <definedName name="___________________________________________________________________________________l6">[3]r!$F$4</definedName>
    <definedName name="___________________________________________________________________________________l7">[6]r!$F$4</definedName>
    <definedName name="___________________________________________________________________________________l8">[3]r!$F$2</definedName>
    <definedName name="___________________________________________________________________________________l9">[3]r!$F$3</definedName>
    <definedName name="___________________________________________________________________________________mm1">[7]r!$F$4</definedName>
    <definedName name="___________________________________________________________________________________mm11">[3]r!$F$4</definedName>
    <definedName name="___________________________________________________________________________________mm111">[6]r!$F$4</definedName>
    <definedName name="___________________________________________________________________________________pc2">#REF!</definedName>
    <definedName name="___________________________________________________________________________________pv2">#REF!</definedName>
    <definedName name="___________________________________________________________________________________rr3">[8]v!$A$2:$E$51</definedName>
    <definedName name="___________________________________________________________________________________rrr1">[8]r!$B$1:$I$145</definedName>
    <definedName name="___________________________________________________________________________________ss12">[9]rdamdata!$J$8</definedName>
    <definedName name="___________________________________________________________________________________ss20">[9]rdamdata!$J$7</definedName>
    <definedName name="___________________________________________________________________________________ss40">[9]rdamdata!$J$6</definedName>
    <definedName name="___________________________________________________________________________________var1">#REF!</definedName>
    <definedName name="___________________________________________________________________________________var4">#REF!</definedName>
    <definedName name="__________________________________________________________________________________bla1">[2]leads!$H$7</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cur1">[3]r!$F$30</definedName>
    <definedName name="__________________________________________________________________________________l1">[4]leads!$A$3:$E$108</definedName>
    <definedName name="__________________________________________________________________________________l12">#REF!</definedName>
    <definedName name="__________________________________________________________________________________l2">[3]r!$F$29</definedName>
    <definedName name="__________________________________________________________________________________l3">#REF!</definedName>
    <definedName name="__________________________________________________________________________________l4">[5]Sheet1!$W$2:$Y$103</definedName>
    <definedName name="__________________________________________________________________________________l5">#REF!</definedName>
    <definedName name="__________________________________________________________________________________l6">[3]r!$F$4</definedName>
    <definedName name="__________________________________________________________________________________l7">[6]r!$F$4</definedName>
    <definedName name="__________________________________________________________________________________l8">[3]r!$F$2</definedName>
    <definedName name="__________________________________________________________________________________l9">[3]r!$F$3</definedName>
    <definedName name="__________________________________________________________________________________mm1">[7]r!$F$4</definedName>
    <definedName name="__________________________________________________________________________________mm11">[3]r!$F$4</definedName>
    <definedName name="__________________________________________________________________________________mm111">[6]r!$F$4</definedName>
    <definedName name="__________________________________________________________________________________pc2">#REF!</definedName>
    <definedName name="__________________________________________________________________________________pv2">#REF!</definedName>
    <definedName name="__________________________________________________________________________________rr3">[8]v!$A$2:$E$51</definedName>
    <definedName name="__________________________________________________________________________________rrr1">[8]r!$B$1:$I$145</definedName>
    <definedName name="__________________________________________________________________________________ss12">[9]rdamdata!$J$8</definedName>
    <definedName name="__________________________________________________________________________________ss20">[9]rdamdata!$J$7</definedName>
    <definedName name="__________________________________________________________________________________ss40">[9]rdamdata!$J$6</definedName>
    <definedName name="__________________________________________________________________________________var1">#REF!</definedName>
    <definedName name="__________________________________________________________________________________var4">#REF!</definedName>
    <definedName name="_________________________________________________________________________________bla1">[2]leads!$H$7</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cur1">[3]r!$F$30</definedName>
    <definedName name="_________________________________________________________________________________l1">[4]leads!$A$3:$E$108</definedName>
    <definedName name="_________________________________________________________________________________l12">#REF!</definedName>
    <definedName name="_________________________________________________________________________________l2">[3]r!$F$29</definedName>
    <definedName name="_________________________________________________________________________________l3">#REF!</definedName>
    <definedName name="_________________________________________________________________________________l4">[5]Sheet1!$W$2:$Y$103</definedName>
    <definedName name="_________________________________________________________________________________l5">#REF!</definedName>
    <definedName name="_________________________________________________________________________________l6">[3]r!$F$4</definedName>
    <definedName name="_________________________________________________________________________________l7">[6]r!$F$4</definedName>
    <definedName name="_________________________________________________________________________________l8">[3]r!$F$2</definedName>
    <definedName name="_________________________________________________________________________________l9">[3]r!$F$3</definedName>
    <definedName name="_________________________________________________________________________________mm1">[7]r!$F$4</definedName>
    <definedName name="_________________________________________________________________________________mm11">[3]r!$F$4</definedName>
    <definedName name="_________________________________________________________________________________mm111">[6]r!$F$4</definedName>
    <definedName name="_________________________________________________________________________________pc2">#REF!</definedName>
    <definedName name="_________________________________________________________________________________pv2">#REF!</definedName>
    <definedName name="_________________________________________________________________________________rr3">[8]v!$A$2:$E$51</definedName>
    <definedName name="_________________________________________________________________________________rrr1">[8]r!$B$1:$I$145</definedName>
    <definedName name="_________________________________________________________________________________ss12">[9]rdamdata!$J$8</definedName>
    <definedName name="_________________________________________________________________________________ss20">[9]rdamdata!$J$7</definedName>
    <definedName name="_________________________________________________________________________________ss40">[9]rdamdata!$J$6</definedName>
    <definedName name="_________________________________________________________________________________var1">#REF!</definedName>
    <definedName name="_________________________________________________________________________________var4">#REF!</definedName>
    <definedName name="________________________________________________________________________________bla1">[2]leads!$H$7</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cur1">[3]r!$F$30</definedName>
    <definedName name="________________________________________________________________________________l1">[4]leads!$A$3:$E$108</definedName>
    <definedName name="________________________________________________________________________________l12">#REF!</definedName>
    <definedName name="________________________________________________________________________________l2">[3]r!$F$29</definedName>
    <definedName name="________________________________________________________________________________l3">#REF!</definedName>
    <definedName name="________________________________________________________________________________l4">[5]Sheet1!$W$2:$Y$103</definedName>
    <definedName name="________________________________________________________________________________l5">#REF!</definedName>
    <definedName name="________________________________________________________________________________l6">[3]r!$F$4</definedName>
    <definedName name="________________________________________________________________________________l7">[6]r!$F$4</definedName>
    <definedName name="________________________________________________________________________________l8">[3]r!$F$2</definedName>
    <definedName name="________________________________________________________________________________l9">[3]r!$F$3</definedName>
    <definedName name="________________________________________________________________________________mm1">[7]r!$F$4</definedName>
    <definedName name="________________________________________________________________________________mm11">[3]r!$F$4</definedName>
    <definedName name="________________________________________________________________________________mm111">[6]r!$F$4</definedName>
    <definedName name="________________________________________________________________________________pc2">#REF!</definedName>
    <definedName name="________________________________________________________________________________pv2">#REF!</definedName>
    <definedName name="________________________________________________________________________________rr3">[8]v!$A$2:$E$51</definedName>
    <definedName name="________________________________________________________________________________rrr1">[8]r!$B$1:$I$145</definedName>
    <definedName name="________________________________________________________________________________ss12">[9]rdamdata!$J$8</definedName>
    <definedName name="________________________________________________________________________________ss20">[9]rdamdata!$J$7</definedName>
    <definedName name="________________________________________________________________________________ss40">[9]rdamdata!$J$6</definedName>
    <definedName name="________________________________________________________________________________var1">#REF!</definedName>
    <definedName name="________________________________________________________________________________var4">#REF!</definedName>
    <definedName name="_______________________________________________________________________________bla1">[2]leads!$H$7</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cur1">[3]r!$F$30</definedName>
    <definedName name="_______________________________________________________________________________l1">[4]leads!$A$3:$E$108</definedName>
    <definedName name="_______________________________________________________________________________l12">#REF!</definedName>
    <definedName name="_______________________________________________________________________________l2">[3]r!$F$29</definedName>
    <definedName name="_______________________________________________________________________________l3">#REF!</definedName>
    <definedName name="_______________________________________________________________________________l4">[5]Sheet1!$W$2:$Y$103</definedName>
    <definedName name="_______________________________________________________________________________l5">#REF!</definedName>
    <definedName name="_______________________________________________________________________________l6">[3]r!$F$4</definedName>
    <definedName name="_______________________________________________________________________________l7">[6]r!$F$4</definedName>
    <definedName name="_______________________________________________________________________________l8">[3]r!$F$2</definedName>
    <definedName name="_______________________________________________________________________________l9">[3]r!$F$3</definedName>
    <definedName name="_______________________________________________________________________________mm1">[7]r!$F$4</definedName>
    <definedName name="_______________________________________________________________________________mm11">[3]r!$F$4</definedName>
    <definedName name="_______________________________________________________________________________mm111">[6]r!$F$4</definedName>
    <definedName name="_______________________________________________________________________________pc2">#REF!</definedName>
    <definedName name="_______________________________________________________________________________pv2">#REF!</definedName>
    <definedName name="_______________________________________________________________________________rr3">[8]v!$A$2:$E$51</definedName>
    <definedName name="_______________________________________________________________________________rrr1">[8]r!$B$1:$I$145</definedName>
    <definedName name="_______________________________________________________________________________ss12">[9]rdamdata!$J$8</definedName>
    <definedName name="_______________________________________________________________________________ss20">[9]rdamdata!$J$7</definedName>
    <definedName name="_______________________________________________________________________________ss40">[9]rdamdata!$J$6</definedName>
    <definedName name="_______________________________________________________________________________var1">#REF!</definedName>
    <definedName name="_______________________________________________________________________________var4">#REF!</definedName>
    <definedName name="______________________________________________________________________________bla1">[2]leads!$H$7</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cur1">[3]r!$F$30</definedName>
    <definedName name="______________________________________________________________________________l1">[4]leads!$A$3:$E$108</definedName>
    <definedName name="______________________________________________________________________________l12">#REF!</definedName>
    <definedName name="______________________________________________________________________________l2">[3]r!$F$29</definedName>
    <definedName name="______________________________________________________________________________l3">#REF!</definedName>
    <definedName name="______________________________________________________________________________l4">[5]Sheet1!$W$2:$Y$103</definedName>
    <definedName name="______________________________________________________________________________l5">#REF!</definedName>
    <definedName name="______________________________________________________________________________l6">[3]r!$F$4</definedName>
    <definedName name="______________________________________________________________________________l7">[6]r!$F$4</definedName>
    <definedName name="______________________________________________________________________________l8">[3]r!$F$2</definedName>
    <definedName name="______________________________________________________________________________l9">[3]r!$F$3</definedName>
    <definedName name="______________________________________________________________________________mm1">[7]r!$F$4</definedName>
    <definedName name="______________________________________________________________________________mm11">[3]r!$F$4</definedName>
    <definedName name="______________________________________________________________________________mm111">[6]r!$F$4</definedName>
    <definedName name="______________________________________________________________________________pc2">#REF!</definedName>
    <definedName name="______________________________________________________________________________pv2">#REF!</definedName>
    <definedName name="______________________________________________________________________________rr3">[8]v!$A$2:$E$51</definedName>
    <definedName name="______________________________________________________________________________rrr1">[8]r!$B$1:$I$145</definedName>
    <definedName name="______________________________________________________________________________ss12">[9]rdamdata!$J$8</definedName>
    <definedName name="______________________________________________________________________________ss20">[9]rdamdata!$J$7</definedName>
    <definedName name="______________________________________________________________________________ss40">[9]rdamdata!$J$6</definedName>
    <definedName name="______________________________________________________________________________var1">#REF!</definedName>
    <definedName name="______________________________________________________________________________var4">#REF!</definedName>
    <definedName name="_____________________________________________________________________________bla1">[2]leads!$H$7</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cur1">[3]r!$F$30</definedName>
    <definedName name="_____________________________________________________________________________l1">[4]leads!$A$3:$E$108</definedName>
    <definedName name="_____________________________________________________________________________l12">#REF!</definedName>
    <definedName name="_____________________________________________________________________________l2">[3]r!$F$29</definedName>
    <definedName name="_____________________________________________________________________________l3">#REF!</definedName>
    <definedName name="_____________________________________________________________________________l4">[5]Sheet1!$W$2:$Y$103</definedName>
    <definedName name="_____________________________________________________________________________l5">#REF!</definedName>
    <definedName name="_____________________________________________________________________________l6">[3]r!$F$4</definedName>
    <definedName name="_____________________________________________________________________________l7">[6]r!$F$4</definedName>
    <definedName name="_____________________________________________________________________________l8">[3]r!$F$2</definedName>
    <definedName name="_____________________________________________________________________________l9">[3]r!$F$3</definedName>
    <definedName name="_____________________________________________________________________________mm1">[7]r!$F$4</definedName>
    <definedName name="_____________________________________________________________________________mm11">[3]r!$F$4</definedName>
    <definedName name="_____________________________________________________________________________mm111">[6]r!$F$4</definedName>
    <definedName name="_____________________________________________________________________________pc2">#REF!</definedName>
    <definedName name="_____________________________________________________________________________pv2">#REF!</definedName>
    <definedName name="_____________________________________________________________________________rr3">[8]v!$A$2:$E$51</definedName>
    <definedName name="_____________________________________________________________________________rrr1">[8]r!$B$1:$I$145</definedName>
    <definedName name="_____________________________________________________________________________ss12">[9]rdamdata!$J$8</definedName>
    <definedName name="_____________________________________________________________________________ss20">[9]rdamdata!$J$7</definedName>
    <definedName name="_____________________________________________________________________________ss40">[9]rdamdata!$J$6</definedName>
    <definedName name="_____________________________________________________________________________var1">#REF!</definedName>
    <definedName name="_____________________________________________________________________________var4">#REF!</definedName>
    <definedName name="____________________________________________________________________________bla1">[2]leads!$H$7</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cur1">[3]r!$F$30</definedName>
    <definedName name="____________________________________________________________________________l1">[4]leads!$A$3:$E$108</definedName>
    <definedName name="____________________________________________________________________________l12">#REF!</definedName>
    <definedName name="____________________________________________________________________________l2">[3]r!$F$29</definedName>
    <definedName name="____________________________________________________________________________l3">#REF!</definedName>
    <definedName name="____________________________________________________________________________l4">[5]Sheet1!$W$2:$Y$103</definedName>
    <definedName name="____________________________________________________________________________l5">#REF!</definedName>
    <definedName name="____________________________________________________________________________l6">[3]r!$F$4</definedName>
    <definedName name="____________________________________________________________________________l7">[6]r!$F$4</definedName>
    <definedName name="____________________________________________________________________________l8">[3]r!$F$2</definedName>
    <definedName name="____________________________________________________________________________l9">[3]r!$F$3</definedName>
    <definedName name="____________________________________________________________________________mm1">[7]r!$F$4</definedName>
    <definedName name="____________________________________________________________________________mm11">[3]r!$F$4</definedName>
    <definedName name="____________________________________________________________________________mm111">[6]r!$F$4</definedName>
    <definedName name="____________________________________________________________________________pc2">#REF!</definedName>
    <definedName name="____________________________________________________________________________pv2">#REF!</definedName>
    <definedName name="____________________________________________________________________________rr3">[8]v!$A$2:$E$51</definedName>
    <definedName name="____________________________________________________________________________rrr1">[8]r!$B$1:$I$145</definedName>
    <definedName name="____________________________________________________________________________ss12">[9]rdamdata!$J$8</definedName>
    <definedName name="____________________________________________________________________________ss20">[9]rdamdata!$J$7</definedName>
    <definedName name="____________________________________________________________________________ss40">[9]rdamdata!$J$6</definedName>
    <definedName name="____________________________________________________________________________var1">#REF!</definedName>
    <definedName name="____________________________________________________________________________var4">#REF!</definedName>
    <definedName name="___________________________________________________________________________bla1">[2]leads!$H$7</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cur1">[3]r!$F$30</definedName>
    <definedName name="___________________________________________________________________________l1">[4]leads!$A$3:$E$108</definedName>
    <definedName name="___________________________________________________________________________l12">#REF!</definedName>
    <definedName name="___________________________________________________________________________l2">[3]r!$F$29</definedName>
    <definedName name="___________________________________________________________________________l3">#REF!</definedName>
    <definedName name="___________________________________________________________________________l4">[5]Sheet1!$W$2:$Y$103</definedName>
    <definedName name="___________________________________________________________________________l5">#REF!</definedName>
    <definedName name="___________________________________________________________________________l6">[3]r!$F$4</definedName>
    <definedName name="___________________________________________________________________________l7">[6]r!$F$4</definedName>
    <definedName name="___________________________________________________________________________l8">[3]r!$F$2</definedName>
    <definedName name="___________________________________________________________________________l9">[3]r!$F$3</definedName>
    <definedName name="___________________________________________________________________________mm1">[7]r!$F$4</definedName>
    <definedName name="___________________________________________________________________________mm11">[3]r!$F$4</definedName>
    <definedName name="___________________________________________________________________________mm111">[6]r!$F$4</definedName>
    <definedName name="___________________________________________________________________________pc2">#REF!</definedName>
    <definedName name="___________________________________________________________________________pv2">#REF!</definedName>
    <definedName name="___________________________________________________________________________rr3">[8]v!$A$2:$E$51</definedName>
    <definedName name="___________________________________________________________________________rrr1">[8]r!$B$1:$I$145</definedName>
    <definedName name="___________________________________________________________________________ss12">[9]rdamdata!$J$8</definedName>
    <definedName name="___________________________________________________________________________ss20">[9]rdamdata!$J$7</definedName>
    <definedName name="___________________________________________________________________________ss40">[9]rdamdata!$J$6</definedName>
    <definedName name="___________________________________________________________________________var1">#REF!</definedName>
    <definedName name="___________________________________________________________________________var4">#REF!</definedName>
    <definedName name="__________________________________________________________________________bla1">[2]leads!$H$7</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cur1">[3]r!$F$30</definedName>
    <definedName name="__________________________________________________________________________l1">[4]leads!$A$3:$E$108</definedName>
    <definedName name="__________________________________________________________________________l12">#REF!</definedName>
    <definedName name="__________________________________________________________________________l2">[3]r!$F$29</definedName>
    <definedName name="__________________________________________________________________________l3">#REF!</definedName>
    <definedName name="__________________________________________________________________________l4">[5]Sheet1!$W$2:$Y$103</definedName>
    <definedName name="__________________________________________________________________________l5">#REF!</definedName>
    <definedName name="__________________________________________________________________________l6">[3]r!$F$4</definedName>
    <definedName name="__________________________________________________________________________l7">[6]r!$F$4</definedName>
    <definedName name="__________________________________________________________________________l8">[3]r!$F$2</definedName>
    <definedName name="__________________________________________________________________________l9">[3]r!$F$3</definedName>
    <definedName name="__________________________________________________________________________mm1">[7]r!$F$4</definedName>
    <definedName name="__________________________________________________________________________mm11">[3]r!$F$4</definedName>
    <definedName name="__________________________________________________________________________mm111">[6]r!$F$4</definedName>
    <definedName name="__________________________________________________________________________pc2">#REF!</definedName>
    <definedName name="__________________________________________________________________________pv2">#REF!</definedName>
    <definedName name="__________________________________________________________________________rr3">[8]v!$A$2:$E$51</definedName>
    <definedName name="__________________________________________________________________________rrr1">[8]r!$B$1:$I$145</definedName>
    <definedName name="__________________________________________________________________________ss12">[9]rdamdata!$J$8</definedName>
    <definedName name="__________________________________________________________________________ss20">[9]rdamdata!$J$7</definedName>
    <definedName name="__________________________________________________________________________ss40">[9]rdamdata!$J$6</definedName>
    <definedName name="__________________________________________________________________________var1">#REF!</definedName>
    <definedName name="__________________________________________________________________________var4">#REF!</definedName>
    <definedName name="_________________________________________________________________________bla1">[2]leads!$H$7</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cur1">[3]r!$F$30</definedName>
    <definedName name="_________________________________________________________________________l1">[4]leads!$A$3:$E$108</definedName>
    <definedName name="_________________________________________________________________________l12">#REF!</definedName>
    <definedName name="_________________________________________________________________________l2">[3]r!$F$29</definedName>
    <definedName name="_________________________________________________________________________l3">#REF!</definedName>
    <definedName name="_________________________________________________________________________l4">[5]Sheet1!$W$2:$Y$103</definedName>
    <definedName name="_________________________________________________________________________l5">#REF!</definedName>
    <definedName name="_________________________________________________________________________l6">[3]r!$F$4</definedName>
    <definedName name="_________________________________________________________________________l7">[6]r!$F$4</definedName>
    <definedName name="_________________________________________________________________________l8">[3]r!$F$2</definedName>
    <definedName name="_________________________________________________________________________l9">[3]r!$F$3</definedName>
    <definedName name="_________________________________________________________________________mm1">[7]r!$F$4</definedName>
    <definedName name="_________________________________________________________________________mm11">[3]r!$F$4</definedName>
    <definedName name="_________________________________________________________________________mm111">[6]r!$F$4</definedName>
    <definedName name="_________________________________________________________________________pc2">#REF!</definedName>
    <definedName name="_________________________________________________________________________pv2">#REF!</definedName>
    <definedName name="_________________________________________________________________________rr3">[8]v!$A$2:$E$51</definedName>
    <definedName name="_________________________________________________________________________rrr1">[8]r!$B$1:$I$145</definedName>
    <definedName name="_________________________________________________________________________ss12">[9]rdamdata!$J$8</definedName>
    <definedName name="_________________________________________________________________________ss20">[9]rdamdata!$J$7</definedName>
    <definedName name="_________________________________________________________________________ss40">[9]rdamdata!$J$6</definedName>
    <definedName name="_________________________________________________________________________var1">#REF!</definedName>
    <definedName name="_________________________________________________________________________var4">#REF!</definedName>
    <definedName name="________________________________________________________________________bla1">[2]leads!$H$7</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cur1">[3]r!$F$30</definedName>
    <definedName name="________________________________________________________________________l1">[4]leads!$A$3:$E$108</definedName>
    <definedName name="________________________________________________________________________l12">#REF!</definedName>
    <definedName name="________________________________________________________________________l2">[3]r!$F$29</definedName>
    <definedName name="________________________________________________________________________l3">#REF!</definedName>
    <definedName name="________________________________________________________________________l4">[5]Sheet1!$W$2:$Y$103</definedName>
    <definedName name="________________________________________________________________________l5">#REF!</definedName>
    <definedName name="________________________________________________________________________l6">[3]r!$F$4</definedName>
    <definedName name="________________________________________________________________________l7">[6]r!$F$4</definedName>
    <definedName name="________________________________________________________________________l8">[3]r!$F$2</definedName>
    <definedName name="________________________________________________________________________l9">[3]r!$F$3</definedName>
    <definedName name="________________________________________________________________________mm1">[7]r!$F$4</definedName>
    <definedName name="________________________________________________________________________mm11">[3]r!$F$4</definedName>
    <definedName name="________________________________________________________________________mm111">[6]r!$F$4</definedName>
    <definedName name="________________________________________________________________________pc2">#REF!</definedName>
    <definedName name="________________________________________________________________________pv2">#REF!</definedName>
    <definedName name="________________________________________________________________________rr3">[8]v!$A$2:$E$51</definedName>
    <definedName name="________________________________________________________________________rrr1">[8]r!$B$1:$I$145</definedName>
    <definedName name="________________________________________________________________________ss12">[9]rdamdata!$J$8</definedName>
    <definedName name="________________________________________________________________________ss20">[9]rdamdata!$J$7</definedName>
    <definedName name="________________________________________________________________________ss40">[9]rdamdata!$J$6</definedName>
    <definedName name="________________________________________________________________________var1">#REF!</definedName>
    <definedName name="________________________________________________________________________var4">#REF!</definedName>
    <definedName name="_______________________________________________________________________bla1">[2]leads!$H$7</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cur1">[3]r!$F$30</definedName>
    <definedName name="_______________________________________________________________________l1">[4]leads!$A$3:$E$108</definedName>
    <definedName name="_______________________________________________________________________l12">#REF!</definedName>
    <definedName name="_______________________________________________________________________l2">[3]r!$F$29</definedName>
    <definedName name="_______________________________________________________________________l3">#REF!</definedName>
    <definedName name="_______________________________________________________________________l4">[5]Sheet1!$W$2:$Y$103</definedName>
    <definedName name="_______________________________________________________________________l5">#REF!</definedName>
    <definedName name="_______________________________________________________________________l6">[3]r!$F$4</definedName>
    <definedName name="_______________________________________________________________________l7">[6]r!$F$4</definedName>
    <definedName name="_______________________________________________________________________l8">[3]r!$F$2</definedName>
    <definedName name="_______________________________________________________________________l9">[3]r!$F$3</definedName>
    <definedName name="_______________________________________________________________________mm1">[7]r!$F$4</definedName>
    <definedName name="_______________________________________________________________________mm11">[3]r!$F$4</definedName>
    <definedName name="_______________________________________________________________________mm111">[6]r!$F$4</definedName>
    <definedName name="_______________________________________________________________________pc2">#REF!</definedName>
    <definedName name="_______________________________________________________________________pv2">#REF!</definedName>
    <definedName name="_______________________________________________________________________rr3">[8]v!$A$2:$E$51</definedName>
    <definedName name="_______________________________________________________________________rrr1">[8]r!$B$1:$I$145</definedName>
    <definedName name="_______________________________________________________________________ss12">[9]rdamdata!$J$8</definedName>
    <definedName name="_______________________________________________________________________ss20">[9]rdamdata!$J$7</definedName>
    <definedName name="_______________________________________________________________________ss40">[9]rdamdata!$J$6</definedName>
    <definedName name="_______________________________________________________________________var1">#REF!</definedName>
    <definedName name="_______________________________________________________________________var4">#REF!</definedName>
    <definedName name="______________________________________________________________________bla1">[2]leads!$H$7</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cur1">[3]r!$F$30</definedName>
    <definedName name="______________________________________________________________________l1">[4]leads!$A$3:$E$108</definedName>
    <definedName name="______________________________________________________________________l12">#REF!</definedName>
    <definedName name="______________________________________________________________________l2">[3]r!$F$29</definedName>
    <definedName name="______________________________________________________________________l3">#REF!</definedName>
    <definedName name="______________________________________________________________________l4">[5]Sheet1!$W$2:$Y$103</definedName>
    <definedName name="______________________________________________________________________l5">#REF!</definedName>
    <definedName name="______________________________________________________________________l6">[3]r!$F$4</definedName>
    <definedName name="______________________________________________________________________l7">[6]r!$F$4</definedName>
    <definedName name="______________________________________________________________________l8">[3]r!$F$2</definedName>
    <definedName name="______________________________________________________________________l9">[3]r!$F$3</definedName>
    <definedName name="______________________________________________________________________mm1">[7]r!$F$4</definedName>
    <definedName name="______________________________________________________________________mm11">[3]r!$F$4</definedName>
    <definedName name="______________________________________________________________________mm111">[6]r!$F$4</definedName>
    <definedName name="______________________________________________________________________pc2">#REF!</definedName>
    <definedName name="______________________________________________________________________pv2">#REF!</definedName>
    <definedName name="______________________________________________________________________rr3">[8]v!$A$2:$E$51</definedName>
    <definedName name="______________________________________________________________________rrr1">[8]r!$B$1:$I$145</definedName>
    <definedName name="______________________________________________________________________ss12">[9]rdamdata!$J$8</definedName>
    <definedName name="______________________________________________________________________ss20">[9]rdamdata!$J$7</definedName>
    <definedName name="______________________________________________________________________ss40">[9]rdamdata!$J$6</definedName>
    <definedName name="______________________________________________________________________var1">#REF!</definedName>
    <definedName name="______________________________________________________________________var4">#REF!</definedName>
    <definedName name="_____________________________________________________________________bla1">[2]leads!$H$7</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cur1">[3]r!$F$30</definedName>
    <definedName name="_____________________________________________________________________l1">[4]leads!$A$3:$E$108</definedName>
    <definedName name="_____________________________________________________________________l12">#REF!</definedName>
    <definedName name="_____________________________________________________________________l2">[3]r!$F$29</definedName>
    <definedName name="_____________________________________________________________________l3">#REF!</definedName>
    <definedName name="_____________________________________________________________________l4">[5]Sheet1!$W$2:$Y$103</definedName>
    <definedName name="_____________________________________________________________________l5">#REF!</definedName>
    <definedName name="_____________________________________________________________________l6">[3]r!$F$4</definedName>
    <definedName name="_____________________________________________________________________l7">[6]r!$F$4</definedName>
    <definedName name="_____________________________________________________________________l8">[3]r!$F$2</definedName>
    <definedName name="_____________________________________________________________________l9">[3]r!$F$3</definedName>
    <definedName name="_____________________________________________________________________mm1">[7]r!$F$4</definedName>
    <definedName name="_____________________________________________________________________mm11">[3]r!$F$4</definedName>
    <definedName name="_____________________________________________________________________mm111">[6]r!$F$4</definedName>
    <definedName name="_____________________________________________________________________pc2">#REF!</definedName>
    <definedName name="_____________________________________________________________________pv2">#REF!</definedName>
    <definedName name="_____________________________________________________________________rr3">[8]v!$A$2:$E$51</definedName>
    <definedName name="_____________________________________________________________________rrr1">[8]r!$B$1:$I$145</definedName>
    <definedName name="_____________________________________________________________________ss12">[9]rdamdata!$J$8</definedName>
    <definedName name="_____________________________________________________________________ss20">[9]rdamdata!$J$7</definedName>
    <definedName name="_____________________________________________________________________ss40">[9]rdamdata!$J$6</definedName>
    <definedName name="_____________________________________________________________________var1">#REF!</definedName>
    <definedName name="_____________________________________________________________________var4">#REF!</definedName>
    <definedName name="____________________________________________________________________bla1">[2]leads!$H$7</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cur1">[3]r!$F$30</definedName>
    <definedName name="____________________________________________________________________l1">[4]leads!$A$3:$E$108</definedName>
    <definedName name="____________________________________________________________________l12">#REF!</definedName>
    <definedName name="____________________________________________________________________l2">[3]r!$F$29</definedName>
    <definedName name="____________________________________________________________________l3">#REF!</definedName>
    <definedName name="____________________________________________________________________l4">[5]Sheet1!$W$2:$Y$103</definedName>
    <definedName name="____________________________________________________________________l5">#REF!</definedName>
    <definedName name="____________________________________________________________________l6">[3]r!$F$4</definedName>
    <definedName name="____________________________________________________________________l7">[6]r!$F$4</definedName>
    <definedName name="____________________________________________________________________l8">[3]r!$F$2</definedName>
    <definedName name="____________________________________________________________________l9">[3]r!$F$3</definedName>
    <definedName name="____________________________________________________________________mm1">[7]r!$F$4</definedName>
    <definedName name="____________________________________________________________________mm11">[3]r!$F$4</definedName>
    <definedName name="____________________________________________________________________mm111">[6]r!$F$4</definedName>
    <definedName name="____________________________________________________________________pc2">#REF!</definedName>
    <definedName name="____________________________________________________________________pv2">#REF!</definedName>
    <definedName name="____________________________________________________________________rr3">[8]v!$A$2:$E$51</definedName>
    <definedName name="____________________________________________________________________rrr1">[8]r!$B$1:$I$145</definedName>
    <definedName name="____________________________________________________________________ss12">[9]rdamdata!$J$8</definedName>
    <definedName name="____________________________________________________________________ss20">[9]rdamdata!$J$7</definedName>
    <definedName name="____________________________________________________________________ss40">[9]rdamdata!$J$6</definedName>
    <definedName name="____________________________________________________________________var1">#REF!</definedName>
    <definedName name="____________________________________________________________________var4">#REF!</definedName>
    <definedName name="___________________________________________________________________bla1">[2]leads!$H$7</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cur1">[3]r!$F$30</definedName>
    <definedName name="___________________________________________________________________l1">[4]leads!$A$3:$E$108</definedName>
    <definedName name="___________________________________________________________________l12">#REF!</definedName>
    <definedName name="___________________________________________________________________l2">[3]r!$F$29</definedName>
    <definedName name="___________________________________________________________________l3">#REF!</definedName>
    <definedName name="___________________________________________________________________l4">[5]Sheet1!$W$2:$Y$103</definedName>
    <definedName name="___________________________________________________________________l5">#REF!</definedName>
    <definedName name="___________________________________________________________________l6">[3]r!$F$4</definedName>
    <definedName name="___________________________________________________________________l7">[6]r!$F$4</definedName>
    <definedName name="___________________________________________________________________l8">[3]r!$F$2</definedName>
    <definedName name="___________________________________________________________________l9">[3]r!$F$3</definedName>
    <definedName name="___________________________________________________________________mm1">[7]r!$F$4</definedName>
    <definedName name="___________________________________________________________________mm11">[3]r!$F$4</definedName>
    <definedName name="___________________________________________________________________mm111">[6]r!$F$4</definedName>
    <definedName name="___________________________________________________________________pc2">#REF!</definedName>
    <definedName name="___________________________________________________________________pv2">#REF!</definedName>
    <definedName name="___________________________________________________________________rr3">[8]v!$A$2:$E$51</definedName>
    <definedName name="___________________________________________________________________rrr1">[8]r!$B$1:$I$145</definedName>
    <definedName name="___________________________________________________________________ss12">[9]rdamdata!$J$8</definedName>
    <definedName name="___________________________________________________________________ss20">[9]rdamdata!$J$7</definedName>
    <definedName name="___________________________________________________________________ss40">[9]rdamdata!$J$6</definedName>
    <definedName name="___________________________________________________________________var1">#REF!</definedName>
    <definedName name="___________________________________________________________________var4">#REF!</definedName>
    <definedName name="__________________________________________________________________bla1">[2]leads!$H$7</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cur1">[3]r!$F$30</definedName>
    <definedName name="__________________________________________________________________l1">[4]leads!$A$3:$E$108</definedName>
    <definedName name="__________________________________________________________________l12">#REF!</definedName>
    <definedName name="__________________________________________________________________l2">[3]r!$F$29</definedName>
    <definedName name="__________________________________________________________________l3">#REF!</definedName>
    <definedName name="__________________________________________________________________l4">[5]Sheet1!$W$2:$Y$103</definedName>
    <definedName name="__________________________________________________________________l5">#REF!</definedName>
    <definedName name="__________________________________________________________________l6">[3]r!$F$4</definedName>
    <definedName name="__________________________________________________________________l7">[6]r!$F$4</definedName>
    <definedName name="__________________________________________________________________l8">[3]r!$F$2</definedName>
    <definedName name="__________________________________________________________________l9">[3]r!$F$3</definedName>
    <definedName name="__________________________________________________________________mm1">[7]r!$F$4</definedName>
    <definedName name="__________________________________________________________________mm11">[3]r!$F$4</definedName>
    <definedName name="__________________________________________________________________mm111">[6]r!$F$4</definedName>
    <definedName name="__________________________________________________________________pc2">#REF!</definedName>
    <definedName name="__________________________________________________________________pv2">#REF!</definedName>
    <definedName name="__________________________________________________________________rr3">[8]v!$A$2:$E$51</definedName>
    <definedName name="__________________________________________________________________rrr1">[8]r!$B$1:$I$145</definedName>
    <definedName name="__________________________________________________________________ss12">[9]rdamdata!$J$8</definedName>
    <definedName name="__________________________________________________________________ss20">[9]rdamdata!$J$7</definedName>
    <definedName name="__________________________________________________________________ss40">[9]rdamdata!$J$6</definedName>
    <definedName name="__________________________________________________________________var1">#REF!</definedName>
    <definedName name="__________________________________________________________________var4">#REF!</definedName>
    <definedName name="_________________________________________________________________bla1">[2]leads!$H$7</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cur1">[3]r!$F$30</definedName>
    <definedName name="_________________________________________________________________l1">[4]leads!$A$3:$E$108</definedName>
    <definedName name="_________________________________________________________________l12">#REF!</definedName>
    <definedName name="_________________________________________________________________l2">[3]r!$F$29</definedName>
    <definedName name="_________________________________________________________________l3">#REF!</definedName>
    <definedName name="_________________________________________________________________l4">[5]Sheet1!$W$2:$Y$103</definedName>
    <definedName name="_________________________________________________________________l5">#REF!</definedName>
    <definedName name="_________________________________________________________________l6">[3]r!$F$4</definedName>
    <definedName name="_________________________________________________________________l7">[6]r!$F$4</definedName>
    <definedName name="_________________________________________________________________l8">[3]r!$F$2</definedName>
    <definedName name="_________________________________________________________________l9">[3]r!$F$3</definedName>
    <definedName name="_________________________________________________________________mm1">[7]r!$F$4</definedName>
    <definedName name="_________________________________________________________________mm11">[3]r!$F$4</definedName>
    <definedName name="_________________________________________________________________mm111">[6]r!$F$4</definedName>
    <definedName name="_________________________________________________________________pc2">#REF!</definedName>
    <definedName name="_________________________________________________________________pv2">#REF!</definedName>
    <definedName name="_________________________________________________________________rr3">[8]v!$A$2:$E$51</definedName>
    <definedName name="_________________________________________________________________rrr1">[8]r!$B$1:$I$145</definedName>
    <definedName name="_________________________________________________________________ss12">[9]rdamdata!$J$8</definedName>
    <definedName name="_________________________________________________________________ss20">[9]rdamdata!$J$7</definedName>
    <definedName name="_________________________________________________________________ss40">[9]rdamdata!$J$6</definedName>
    <definedName name="_________________________________________________________________var1">#REF!</definedName>
    <definedName name="_________________________________________________________________var4">#REF!</definedName>
    <definedName name="________________________________________________________________bla1">[2]leads!$H$7</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cur1">[3]r!$F$30</definedName>
    <definedName name="________________________________________________________________l1">[4]leads!$A$3:$E$108</definedName>
    <definedName name="________________________________________________________________l12">#REF!</definedName>
    <definedName name="________________________________________________________________l2">[3]r!$F$29</definedName>
    <definedName name="________________________________________________________________l3">#REF!</definedName>
    <definedName name="________________________________________________________________l4">[5]Sheet1!$W$2:$Y$103</definedName>
    <definedName name="________________________________________________________________l5">#REF!</definedName>
    <definedName name="________________________________________________________________l6">[3]r!$F$4</definedName>
    <definedName name="________________________________________________________________l7">[6]r!$F$4</definedName>
    <definedName name="________________________________________________________________l8">[3]r!$F$2</definedName>
    <definedName name="________________________________________________________________l9">[3]r!$F$3</definedName>
    <definedName name="________________________________________________________________mm1">[7]r!$F$4</definedName>
    <definedName name="________________________________________________________________mm11">[3]r!$F$4</definedName>
    <definedName name="________________________________________________________________mm111">[6]r!$F$4</definedName>
    <definedName name="________________________________________________________________pc2">#REF!</definedName>
    <definedName name="________________________________________________________________pv2">#REF!</definedName>
    <definedName name="________________________________________________________________rr3">[8]v!$A$2:$E$51</definedName>
    <definedName name="________________________________________________________________rrr1">[8]r!$B$1:$I$145</definedName>
    <definedName name="________________________________________________________________ss12">[9]rdamdata!$J$8</definedName>
    <definedName name="________________________________________________________________ss20">[9]rdamdata!$J$7</definedName>
    <definedName name="________________________________________________________________ss40">[9]rdamdata!$J$6</definedName>
    <definedName name="________________________________________________________________var1">#REF!</definedName>
    <definedName name="________________________________________________________________var4">#REF!</definedName>
    <definedName name="_______________________________________________________________bla1">[2]leads!$H$7</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cur1">[3]r!$F$30</definedName>
    <definedName name="_______________________________________________________________l1">[4]leads!$A$3:$E$108</definedName>
    <definedName name="_______________________________________________________________l12">#REF!</definedName>
    <definedName name="_______________________________________________________________l2">[3]r!$F$29</definedName>
    <definedName name="_______________________________________________________________l3">#REF!</definedName>
    <definedName name="_______________________________________________________________l4">[5]Sheet1!$W$2:$Y$103</definedName>
    <definedName name="_______________________________________________________________l5">#REF!</definedName>
    <definedName name="_______________________________________________________________l6">[3]r!$F$4</definedName>
    <definedName name="_______________________________________________________________l7">[6]r!$F$4</definedName>
    <definedName name="_______________________________________________________________l8">[3]r!$F$2</definedName>
    <definedName name="_______________________________________________________________l9">[3]r!$F$3</definedName>
    <definedName name="_______________________________________________________________mm1">[7]r!$F$4</definedName>
    <definedName name="_______________________________________________________________mm11">[3]r!$F$4</definedName>
    <definedName name="_______________________________________________________________mm111">[6]r!$F$4</definedName>
    <definedName name="_______________________________________________________________pc2">#REF!</definedName>
    <definedName name="_______________________________________________________________pv2">#REF!</definedName>
    <definedName name="_______________________________________________________________rr3">[8]v!$A$2:$E$51</definedName>
    <definedName name="_______________________________________________________________rrr1">[8]r!$B$1:$I$145</definedName>
    <definedName name="_______________________________________________________________ss12">[9]rdamdata!$J$8</definedName>
    <definedName name="_______________________________________________________________ss20">[9]rdamdata!$J$7</definedName>
    <definedName name="_______________________________________________________________ss40">[9]rdamdata!$J$6</definedName>
    <definedName name="_______________________________________________________________var1">#REF!</definedName>
    <definedName name="_______________________________________________________________var4">#REF!</definedName>
    <definedName name="______________________________________________________________bla1">[2]leads!$H$7</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cur1">[3]r!$F$30</definedName>
    <definedName name="______________________________________________________________l1">[4]leads!$A$3:$E$108</definedName>
    <definedName name="______________________________________________________________l12">#REF!</definedName>
    <definedName name="______________________________________________________________l2">[3]r!$F$29</definedName>
    <definedName name="______________________________________________________________l3">#REF!</definedName>
    <definedName name="______________________________________________________________l4">[5]Sheet1!$W$2:$Y$103</definedName>
    <definedName name="______________________________________________________________l5">#REF!</definedName>
    <definedName name="______________________________________________________________l6">[3]r!$F$4</definedName>
    <definedName name="______________________________________________________________l7">[6]r!$F$4</definedName>
    <definedName name="______________________________________________________________l8">[3]r!$F$2</definedName>
    <definedName name="______________________________________________________________l9">[3]r!$F$3</definedName>
    <definedName name="______________________________________________________________mm1">[7]r!$F$4</definedName>
    <definedName name="______________________________________________________________mm11">[3]r!$F$4</definedName>
    <definedName name="______________________________________________________________mm111">[6]r!$F$4</definedName>
    <definedName name="______________________________________________________________pc2">#REF!</definedName>
    <definedName name="______________________________________________________________pv2">#REF!</definedName>
    <definedName name="______________________________________________________________rr3">[8]v!$A$2:$E$51</definedName>
    <definedName name="______________________________________________________________rrr1">[8]r!$B$1:$I$145</definedName>
    <definedName name="______________________________________________________________ss12">[9]rdamdata!$J$8</definedName>
    <definedName name="______________________________________________________________ss20">[9]rdamdata!$J$7</definedName>
    <definedName name="______________________________________________________________ss40">[9]rdamdata!$J$6</definedName>
    <definedName name="______________________________________________________________var1">#REF!</definedName>
    <definedName name="______________________________________________________________var4">#REF!</definedName>
    <definedName name="_____________________________________________________________bla1">[2]leads!$H$7</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cur1">[3]r!$F$30</definedName>
    <definedName name="_____________________________________________________________l1">[4]leads!$A$3:$E$108</definedName>
    <definedName name="_____________________________________________________________l12">#REF!</definedName>
    <definedName name="_____________________________________________________________l2">[3]r!$F$29</definedName>
    <definedName name="_____________________________________________________________l3">#REF!</definedName>
    <definedName name="_____________________________________________________________l4">[5]Sheet1!$W$2:$Y$103</definedName>
    <definedName name="_____________________________________________________________l5">#REF!</definedName>
    <definedName name="_____________________________________________________________l6">[3]r!$F$4</definedName>
    <definedName name="_____________________________________________________________l7">[6]r!$F$4</definedName>
    <definedName name="_____________________________________________________________l8">[3]r!$F$2</definedName>
    <definedName name="_____________________________________________________________l9">[3]r!$F$3</definedName>
    <definedName name="_____________________________________________________________mm1">[7]r!$F$4</definedName>
    <definedName name="_____________________________________________________________mm11">[3]r!$F$4</definedName>
    <definedName name="_____________________________________________________________mm111">[6]r!$F$4</definedName>
    <definedName name="_____________________________________________________________pc2">#REF!</definedName>
    <definedName name="_____________________________________________________________pv2">#REF!</definedName>
    <definedName name="_____________________________________________________________rr3">[8]v!$A$2:$E$51</definedName>
    <definedName name="_____________________________________________________________rrr1">[8]r!$B$1:$I$145</definedName>
    <definedName name="_____________________________________________________________ss12">[9]rdamdata!$J$8</definedName>
    <definedName name="_____________________________________________________________ss20">[9]rdamdata!$J$7</definedName>
    <definedName name="_____________________________________________________________ss40">[9]rdamdata!$J$6</definedName>
    <definedName name="_____________________________________________________________var1">#REF!</definedName>
    <definedName name="_____________________________________________________________var4">#REF!</definedName>
    <definedName name="____________________________________________________________bla1">[2]leads!$H$7</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cur1">[3]r!$F$30</definedName>
    <definedName name="____________________________________________________________l1">[4]leads!$A$3:$E$108</definedName>
    <definedName name="____________________________________________________________l12">#REF!</definedName>
    <definedName name="____________________________________________________________l2">[3]r!$F$29</definedName>
    <definedName name="____________________________________________________________l3">#REF!</definedName>
    <definedName name="____________________________________________________________l4">[5]Sheet1!$W$2:$Y$103</definedName>
    <definedName name="____________________________________________________________l5">#REF!</definedName>
    <definedName name="____________________________________________________________l6">[3]r!$F$4</definedName>
    <definedName name="____________________________________________________________l7">[6]r!$F$4</definedName>
    <definedName name="____________________________________________________________l8">[3]r!$F$2</definedName>
    <definedName name="____________________________________________________________l9">[3]r!$F$3</definedName>
    <definedName name="____________________________________________________________mm1">[7]r!$F$4</definedName>
    <definedName name="____________________________________________________________mm11">[3]r!$F$4</definedName>
    <definedName name="____________________________________________________________mm111">[6]r!$F$4</definedName>
    <definedName name="____________________________________________________________pc2">#REF!</definedName>
    <definedName name="____________________________________________________________pv2">#REF!</definedName>
    <definedName name="____________________________________________________________rr3">[8]v!$A$2:$E$51</definedName>
    <definedName name="____________________________________________________________rrr1">[8]r!$B$1:$I$145</definedName>
    <definedName name="____________________________________________________________ss12">[9]rdamdata!$J$8</definedName>
    <definedName name="____________________________________________________________ss20">[9]rdamdata!$J$7</definedName>
    <definedName name="____________________________________________________________ss40">[9]rdamdata!$J$6</definedName>
    <definedName name="____________________________________________________________var1">#REF!</definedName>
    <definedName name="____________________________________________________________var4">#REF!</definedName>
    <definedName name="___________________________________________________________bla1">[2]leads!$H$7</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cur1">[3]r!$F$30</definedName>
    <definedName name="___________________________________________________________l1">[4]leads!$A$3:$E$108</definedName>
    <definedName name="___________________________________________________________l12">#REF!</definedName>
    <definedName name="___________________________________________________________l2">[3]r!$F$29</definedName>
    <definedName name="___________________________________________________________l3">#REF!</definedName>
    <definedName name="___________________________________________________________l4">[5]Sheet1!$W$2:$Y$103</definedName>
    <definedName name="___________________________________________________________l5">#REF!</definedName>
    <definedName name="___________________________________________________________l6">[3]r!$F$4</definedName>
    <definedName name="___________________________________________________________l7">[6]r!$F$4</definedName>
    <definedName name="___________________________________________________________l8">[3]r!$F$2</definedName>
    <definedName name="___________________________________________________________l9">[3]r!$F$3</definedName>
    <definedName name="___________________________________________________________mm1">[7]r!$F$4</definedName>
    <definedName name="___________________________________________________________mm11">[3]r!$F$4</definedName>
    <definedName name="___________________________________________________________mm111">[6]r!$F$4</definedName>
    <definedName name="___________________________________________________________pc2">#REF!</definedName>
    <definedName name="___________________________________________________________pv2">#REF!</definedName>
    <definedName name="___________________________________________________________rr3">[8]v!$A$2:$E$51</definedName>
    <definedName name="___________________________________________________________rrr1">[8]r!$B$1:$I$145</definedName>
    <definedName name="___________________________________________________________ss12">[9]rdamdata!$J$8</definedName>
    <definedName name="___________________________________________________________ss20">[9]rdamdata!$J$7</definedName>
    <definedName name="___________________________________________________________ss40">[9]rdamdata!$J$6</definedName>
    <definedName name="___________________________________________________________var1">#REF!</definedName>
    <definedName name="___________________________________________________________var4">#REF!</definedName>
    <definedName name="__________________________________________________________bla1">[2]leads!$H$7</definedName>
    <definedName name="__________________________________________________________can430">40.73</definedName>
    <definedName name="__________________________________________________________can435">43.3</definedName>
    <definedName name="__________________________________________________________cur1">[3]r!$F$30</definedName>
    <definedName name="__________________________________________________________l1">[4]leads!$A$3:$E$108</definedName>
    <definedName name="__________________________________________________________l12">#REF!</definedName>
    <definedName name="__________________________________________________________l2">[3]r!$F$29</definedName>
    <definedName name="__________________________________________________________l3">#REF!</definedName>
    <definedName name="__________________________________________________________l4">[5]Sheet1!$W$2:$Y$103</definedName>
    <definedName name="__________________________________________________________l5">#REF!</definedName>
    <definedName name="__________________________________________________________l6">[3]r!$F$4</definedName>
    <definedName name="__________________________________________________________l7">[6]r!$F$4</definedName>
    <definedName name="__________________________________________________________l8">[3]r!$F$2</definedName>
    <definedName name="__________________________________________________________l9">[3]r!$F$3</definedName>
    <definedName name="__________________________________________________________mm1">[7]r!$F$4</definedName>
    <definedName name="__________________________________________________________mm11">[3]r!$F$4</definedName>
    <definedName name="__________________________________________________________mm111">[6]r!$F$4</definedName>
    <definedName name="__________________________________________________________pc2">#REF!</definedName>
    <definedName name="__________________________________________________________pv2">#REF!</definedName>
    <definedName name="__________________________________________________________rr3">[8]v!$A$2:$E$51</definedName>
    <definedName name="__________________________________________________________rrr1">[8]r!$B$1:$I$145</definedName>
    <definedName name="__________________________________________________________ss12">[9]rdamdata!$J$8</definedName>
    <definedName name="__________________________________________________________ss20">[9]rdamdata!$J$7</definedName>
    <definedName name="__________________________________________________________ss40">[9]rdamdata!$J$6</definedName>
    <definedName name="__________________________________________________________var1">#REF!</definedName>
    <definedName name="__________________________________________________________var4">#REF!</definedName>
    <definedName name="_________________________________________________________bla1">[2]leads!$H$7</definedName>
    <definedName name="_________________________________________________________can430">40.73</definedName>
    <definedName name="_________________________________________________________can435">43.3</definedName>
    <definedName name="_________________________________________________________cur1">[3]r!$F$30</definedName>
    <definedName name="_________________________________________________________l1">[4]leads!$A$3:$E$108</definedName>
    <definedName name="_________________________________________________________l12">#REF!</definedName>
    <definedName name="_________________________________________________________l2">[3]r!$F$29</definedName>
    <definedName name="_________________________________________________________l3">#REF!</definedName>
    <definedName name="_________________________________________________________l4">[5]Sheet1!$W$2:$Y$103</definedName>
    <definedName name="_________________________________________________________l5">#REF!</definedName>
    <definedName name="_________________________________________________________l6">[3]r!$F$4</definedName>
    <definedName name="_________________________________________________________l7">[6]r!$F$4</definedName>
    <definedName name="_________________________________________________________l8">[3]r!$F$2</definedName>
    <definedName name="_________________________________________________________l9">[3]r!$F$3</definedName>
    <definedName name="_________________________________________________________mm1">[7]r!$F$4</definedName>
    <definedName name="_________________________________________________________mm11">[3]r!$F$4</definedName>
    <definedName name="_________________________________________________________mm111">[6]r!$F$4</definedName>
    <definedName name="_________________________________________________________pc2">#REF!</definedName>
    <definedName name="_________________________________________________________pv2">#REF!</definedName>
    <definedName name="_________________________________________________________rr3">[8]v!$A$2:$E$51</definedName>
    <definedName name="_________________________________________________________rrr1">[8]r!$B$1:$I$145</definedName>
    <definedName name="_________________________________________________________ss12">[9]rdamdata!$J$8</definedName>
    <definedName name="_________________________________________________________ss20">[9]rdamdata!$J$7</definedName>
    <definedName name="_________________________________________________________ss40">[9]rdamdata!$J$6</definedName>
    <definedName name="_________________________________________________________var1">#REF!</definedName>
    <definedName name="_________________________________________________________var4">#REF!</definedName>
    <definedName name="________________________________________________________bla1">[2]leads!$H$7</definedName>
    <definedName name="________________________________________________________can430">40.73</definedName>
    <definedName name="________________________________________________________can435">43.3</definedName>
    <definedName name="________________________________________________________cur1">[3]r!$F$30</definedName>
    <definedName name="________________________________________________________l1">[4]leads!$A$3:$E$108</definedName>
    <definedName name="________________________________________________________l12">#REF!</definedName>
    <definedName name="________________________________________________________l2">[3]r!$F$29</definedName>
    <definedName name="________________________________________________________l3">#REF!</definedName>
    <definedName name="________________________________________________________l4">[5]Sheet1!$W$2:$Y$103</definedName>
    <definedName name="________________________________________________________l5">#REF!</definedName>
    <definedName name="________________________________________________________l6">[3]r!$F$4</definedName>
    <definedName name="________________________________________________________l7">[6]r!$F$4</definedName>
    <definedName name="________________________________________________________l8">[3]r!$F$2</definedName>
    <definedName name="________________________________________________________l9">[3]r!$F$3</definedName>
    <definedName name="________________________________________________________mm1">[7]r!$F$4</definedName>
    <definedName name="________________________________________________________mm11">[3]r!$F$4</definedName>
    <definedName name="________________________________________________________mm111">[6]r!$F$4</definedName>
    <definedName name="________________________________________________________pc2">#REF!</definedName>
    <definedName name="________________________________________________________pv2">#REF!</definedName>
    <definedName name="________________________________________________________rr3">[8]v!$A$2:$E$51</definedName>
    <definedName name="________________________________________________________rrr1">[8]r!$B$1:$I$145</definedName>
    <definedName name="________________________________________________________ss12">[9]rdamdata!$J$8</definedName>
    <definedName name="________________________________________________________ss20">[9]rdamdata!$J$7</definedName>
    <definedName name="________________________________________________________ss40">[9]rdamdata!$J$6</definedName>
    <definedName name="________________________________________________________var1">#REF!</definedName>
    <definedName name="________________________________________________________var4">#REF!</definedName>
    <definedName name="_______________________________________________________bla1">[2]leads!$H$7</definedName>
    <definedName name="_______________________________________________________can430">40.73</definedName>
    <definedName name="_______________________________________________________can435">43.3</definedName>
    <definedName name="_______________________________________________________cur1">[3]r!$F$30</definedName>
    <definedName name="_______________________________________________________l1">[4]leads!$A$3:$E$108</definedName>
    <definedName name="_______________________________________________________l12">#REF!</definedName>
    <definedName name="_______________________________________________________l2">[3]r!$F$29</definedName>
    <definedName name="_______________________________________________________l3">#REF!</definedName>
    <definedName name="_______________________________________________________l4">[5]Sheet1!$W$2:$Y$103</definedName>
    <definedName name="_______________________________________________________l5">#REF!</definedName>
    <definedName name="_______________________________________________________l6">[3]r!$F$4</definedName>
    <definedName name="_______________________________________________________l7">[6]r!$F$4</definedName>
    <definedName name="_______________________________________________________l8">[3]r!$F$2</definedName>
    <definedName name="_______________________________________________________l9">[3]r!$F$3</definedName>
    <definedName name="_______________________________________________________mm1">[7]r!$F$4</definedName>
    <definedName name="_______________________________________________________mm11">[3]r!$F$4</definedName>
    <definedName name="_______________________________________________________mm111">[6]r!$F$4</definedName>
    <definedName name="_______________________________________________________pc2">#REF!</definedName>
    <definedName name="_______________________________________________________pv2">#REF!</definedName>
    <definedName name="_______________________________________________________rr3">[8]v!$A$2:$E$51</definedName>
    <definedName name="_______________________________________________________rrr1">[8]r!$B$1:$I$145</definedName>
    <definedName name="_______________________________________________________ss12">[9]rdamdata!$J$8</definedName>
    <definedName name="_______________________________________________________ss20">[9]rdamdata!$J$7</definedName>
    <definedName name="_______________________________________________________ss40">[9]rdamdata!$J$6</definedName>
    <definedName name="_______________________________________________________var1">#REF!</definedName>
    <definedName name="_______________________________________________________var4">#REF!</definedName>
    <definedName name="______________________________________________________bla1">[2]leads!$H$7</definedName>
    <definedName name="______________________________________________________can430">40.73</definedName>
    <definedName name="______________________________________________________can435">43.3</definedName>
    <definedName name="______________________________________________________cur1">[3]r!$F$30</definedName>
    <definedName name="______________________________________________________l1">[4]leads!$A$3:$E$108</definedName>
    <definedName name="______________________________________________________l12">#REF!</definedName>
    <definedName name="______________________________________________________l2">[3]r!$F$29</definedName>
    <definedName name="______________________________________________________l3">#REF!</definedName>
    <definedName name="______________________________________________________l4">[5]Sheet1!$W$2:$Y$103</definedName>
    <definedName name="______________________________________________________l5">#REF!</definedName>
    <definedName name="______________________________________________________l6">[3]r!$F$4</definedName>
    <definedName name="______________________________________________________l7">[6]r!$F$4</definedName>
    <definedName name="______________________________________________________l8">[3]r!$F$2</definedName>
    <definedName name="______________________________________________________l9">[3]r!$F$3</definedName>
    <definedName name="______________________________________________________mm1">[7]r!$F$4</definedName>
    <definedName name="______________________________________________________mm11">[3]r!$F$4</definedName>
    <definedName name="______________________________________________________mm111">[6]r!$F$4</definedName>
    <definedName name="______________________________________________________pc2">#REF!</definedName>
    <definedName name="______________________________________________________pv2">#REF!</definedName>
    <definedName name="______________________________________________________rr3">[8]v!$A$2:$E$51</definedName>
    <definedName name="______________________________________________________rrr1">[8]r!$B$1:$I$145</definedName>
    <definedName name="______________________________________________________ss12">[9]rdamdata!$J$8</definedName>
    <definedName name="______________________________________________________ss20">[9]rdamdata!$J$7</definedName>
    <definedName name="______________________________________________________ss40">[9]rdamdata!$J$6</definedName>
    <definedName name="______________________________________________________var1">#REF!</definedName>
    <definedName name="______________________________________________________var4">#REF!</definedName>
    <definedName name="_____________________________________________________bla1">[2]leads!$H$7</definedName>
    <definedName name="_____________________________________________________can430">40.73</definedName>
    <definedName name="_____________________________________________________can435">43.3</definedName>
    <definedName name="_____________________________________________________cur1">[3]r!$F$30</definedName>
    <definedName name="_____________________________________________________l1">[4]leads!$A$3:$E$108</definedName>
    <definedName name="_____________________________________________________l12">#REF!</definedName>
    <definedName name="_____________________________________________________l2">[3]r!$F$29</definedName>
    <definedName name="_____________________________________________________l3">#REF!</definedName>
    <definedName name="_____________________________________________________l4">[5]Sheet1!$W$2:$Y$103</definedName>
    <definedName name="_____________________________________________________l5">#REF!</definedName>
    <definedName name="_____________________________________________________l6">[3]r!$F$4</definedName>
    <definedName name="_____________________________________________________l7">[6]r!$F$4</definedName>
    <definedName name="_____________________________________________________l8">[3]r!$F$2</definedName>
    <definedName name="_____________________________________________________l9">[3]r!$F$3</definedName>
    <definedName name="_____________________________________________________mm1">[7]r!$F$4</definedName>
    <definedName name="_____________________________________________________mm11">[3]r!$F$4</definedName>
    <definedName name="_____________________________________________________mm111">[6]r!$F$4</definedName>
    <definedName name="_____________________________________________________pc2">#REF!</definedName>
    <definedName name="_____________________________________________________pv2">#REF!</definedName>
    <definedName name="_____________________________________________________rr3">[8]v!$A$2:$E$51</definedName>
    <definedName name="_____________________________________________________rrr1">[8]r!$B$1:$I$145</definedName>
    <definedName name="_____________________________________________________ss12">[9]rdamdata!$J$8</definedName>
    <definedName name="_____________________________________________________ss20">[9]rdamdata!$J$7</definedName>
    <definedName name="_____________________________________________________ss40">[9]rdamdata!$J$6</definedName>
    <definedName name="_____________________________________________________var1">#REF!</definedName>
    <definedName name="_____________________________________________________var4">#REF!</definedName>
    <definedName name="____________________________________________________bla1">[2]leads!$H$7</definedName>
    <definedName name="____________________________________________________can430">40.73</definedName>
    <definedName name="____________________________________________________can435">43.3</definedName>
    <definedName name="____________________________________________________cur1">[3]r!$F$30</definedName>
    <definedName name="____________________________________________________l1">[4]leads!$A$3:$E$108</definedName>
    <definedName name="____________________________________________________l12">#REF!</definedName>
    <definedName name="____________________________________________________l2">[3]r!$F$29</definedName>
    <definedName name="____________________________________________________l3">#REF!</definedName>
    <definedName name="____________________________________________________l4">[5]Sheet1!$W$2:$Y$103</definedName>
    <definedName name="____________________________________________________l5">#REF!</definedName>
    <definedName name="____________________________________________________l6">[3]r!$F$4</definedName>
    <definedName name="____________________________________________________l7">[6]r!$F$4</definedName>
    <definedName name="____________________________________________________l8">[3]r!$F$2</definedName>
    <definedName name="____________________________________________________l9">[3]r!$F$3</definedName>
    <definedName name="____________________________________________________mm1">[7]r!$F$4</definedName>
    <definedName name="____________________________________________________mm11">[3]r!$F$4</definedName>
    <definedName name="____________________________________________________mm111">[6]r!$F$4</definedName>
    <definedName name="____________________________________________________pc2">#REF!</definedName>
    <definedName name="____________________________________________________pv2">#REF!</definedName>
    <definedName name="____________________________________________________rr3">[8]v!$A$2:$E$51</definedName>
    <definedName name="____________________________________________________rrr1">[8]r!$B$1:$I$145</definedName>
    <definedName name="____________________________________________________ss12">[9]rdamdata!$J$8</definedName>
    <definedName name="____________________________________________________ss20">[9]rdamdata!$J$7</definedName>
    <definedName name="____________________________________________________ss40">[9]rdamdata!$J$6</definedName>
    <definedName name="____________________________________________________var1">#REF!</definedName>
    <definedName name="____________________________________________________var4">#REF!</definedName>
    <definedName name="___________________________________________________bla1">[2]leads!$H$7</definedName>
    <definedName name="___________________________________________________can430">40.73</definedName>
    <definedName name="___________________________________________________can435">43.3</definedName>
    <definedName name="___________________________________________________cur1">[3]r!$F$30</definedName>
    <definedName name="___________________________________________________l1">[4]leads!$A$3:$E$108</definedName>
    <definedName name="___________________________________________________l12">#REF!</definedName>
    <definedName name="___________________________________________________l2">[3]r!$F$29</definedName>
    <definedName name="___________________________________________________l3">#REF!</definedName>
    <definedName name="___________________________________________________l4">[5]Sheet1!$W$2:$Y$103</definedName>
    <definedName name="___________________________________________________l5">#REF!</definedName>
    <definedName name="___________________________________________________l6">[3]r!$F$4</definedName>
    <definedName name="___________________________________________________l7">[6]r!$F$4</definedName>
    <definedName name="___________________________________________________l8">[3]r!$F$2</definedName>
    <definedName name="___________________________________________________l9">[3]r!$F$3</definedName>
    <definedName name="___________________________________________________mm1">[7]r!$F$4</definedName>
    <definedName name="___________________________________________________mm11">[3]r!$F$4</definedName>
    <definedName name="___________________________________________________mm111">[6]r!$F$4</definedName>
    <definedName name="___________________________________________________pc2">#REF!</definedName>
    <definedName name="___________________________________________________pv2">#REF!</definedName>
    <definedName name="___________________________________________________rr3">[8]v!$A$2:$E$51</definedName>
    <definedName name="___________________________________________________rrr1">[8]r!$B$1:$I$145</definedName>
    <definedName name="___________________________________________________ss12">[9]rdamdata!$J$8</definedName>
    <definedName name="___________________________________________________ss20">[9]rdamdata!$J$7</definedName>
    <definedName name="___________________________________________________ss40">[9]rdamdata!$J$6</definedName>
    <definedName name="___________________________________________________var1">#REF!</definedName>
    <definedName name="___________________________________________________var4">#REF!</definedName>
    <definedName name="__________________________________________________bla1">[2]leads!$H$7</definedName>
    <definedName name="__________________________________________________can430">40.73</definedName>
    <definedName name="__________________________________________________can435">43.3</definedName>
    <definedName name="__________________________________________________cur1">[3]r!$F$30</definedName>
    <definedName name="__________________________________________________l1">[4]leads!$A$3:$E$108</definedName>
    <definedName name="__________________________________________________l12">#REF!</definedName>
    <definedName name="__________________________________________________l2">[3]r!$F$29</definedName>
    <definedName name="__________________________________________________l3">#REF!</definedName>
    <definedName name="__________________________________________________l4">[5]Sheet1!$W$2:$Y$103</definedName>
    <definedName name="__________________________________________________l5">#REF!</definedName>
    <definedName name="__________________________________________________l6">[3]r!$F$4</definedName>
    <definedName name="__________________________________________________l7">[6]r!$F$4</definedName>
    <definedName name="__________________________________________________l8">[3]r!$F$2</definedName>
    <definedName name="__________________________________________________l9">[3]r!$F$3</definedName>
    <definedName name="__________________________________________________mm1">[7]r!$F$4</definedName>
    <definedName name="__________________________________________________mm11">[3]r!$F$4</definedName>
    <definedName name="__________________________________________________mm111">[6]r!$F$4</definedName>
    <definedName name="__________________________________________________pc2">#REF!</definedName>
    <definedName name="__________________________________________________pv2">#REF!</definedName>
    <definedName name="__________________________________________________rr3">[8]v!$A$2:$E$51</definedName>
    <definedName name="__________________________________________________rrr1">[8]r!$B$1:$I$145</definedName>
    <definedName name="__________________________________________________ss12">[9]rdamdata!$J$8</definedName>
    <definedName name="__________________________________________________ss20">[9]rdamdata!$J$7</definedName>
    <definedName name="__________________________________________________ss40">[9]rdamdata!$J$6</definedName>
    <definedName name="__________________________________________________var1">#REF!</definedName>
    <definedName name="__________________________________________________var4">#REF!</definedName>
    <definedName name="_________________________________________________bla1">[2]leads!$H$7</definedName>
    <definedName name="_________________________________________________can430">40.73</definedName>
    <definedName name="_________________________________________________can435">43.3</definedName>
    <definedName name="_________________________________________________cur1">[3]r!$F$30</definedName>
    <definedName name="_________________________________________________l1">[4]leads!$A$3:$E$108</definedName>
    <definedName name="_________________________________________________l12">#REF!</definedName>
    <definedName name="_________________________________________________l2">[3]r!$F$29</definedName>
    <definedName name="_________________________________________________l3">#REF!</definedName>
    <definedName name="_________________________________________________l4">[5]Sheet1!$W$2:$Y$103</definedName>
    <definedName name="_________________________________________________l5">#REF!</definedName>
    <definedName name="_________________________________________________l6">[3]r!$F$4</definedName>
    <definedName name="_________________________________________________l7">[6]r!$F$4</definedName>
    <definedName name="_________________________________________________l8">[3]r!$F$2</definedName>
    <definedName name="_________________________________________________l9">[3]r!$F$3</definedName>
    <definedName name="_________________________________________________mm1">[7]r!$F$4</definedName>
    <definedName name="_________________________________________________mm11">[3]r!$F$4</definedName>
    <definedName name="_________________________________________________mm111">[6]r!$F$4</definedName>
    <definedName name="_________________________________________________pc2">#REF!</definedName>
    <definedName name="_________________________________________________pv2">#REF!</definedName>
    <definedName name="_________________________________________________rr3">[8]v!$A$2:$E$51</definedName>
    <definedName name="_________________________________________________rrr1">[8]r!$B$1:$I$145</definedName>
    <definedName name="_________________________________________________ss12">[9]rdamdata!$J$8</definedName>
    <definedName name="_________________________________________________ss20">[9]rdamdata!$J$7</definedName>
    <definedName name="_________________________________________________ss40">[9]rdamdata!$J$6</definedName>
    <definedName name="_________________________________________________var1">#REF!</definedName>
    <definedName name="_________________________________________________var4">#REF!</definedName>
    <definedName name="________________________________________________bla1">[2]leads!$H$7</definedName>
    <definedName name="________________________________________________can430">40.73</definedName>
    <definedName name="________________________________________________can435">43.3</definedName>
    <definedName name="________________________________________________cur1">[3]r!$F$30</definedName>
    <definedName name="________________________________________________knr2">#REF!</definedName>
    <definedName name="________________________________________________l1">[4]leads!$A$3:$E$108</definedName>
    <definedName name="________________________________________________l12">#REF!</definedName>
    <definedName name="________________________________________________l2">[3]r!$F$29</definedName>
    <definedName name="________________________________________________l3">#REF!</definedName>
    <definedName name="________________________________________________l4">[5]Sheet1!$W$2:$Y$103</definedName>
    <definedName name="________________________________________________l5">#REF!</definedName>
    <definedName name="________________________________________________l6">[3]r!$F$4</definedName>
    <definedName name="________________________________________________l7">[6]r!$F$4</definedName>
    <definedName name="________________________________________________l8">[3]r!$F$2</definedName>
    <definedName name="________________________________________________l9">[3]r!$F$3</definedName>
    <definedName name="________________________________________________mm1">[7]r!$F$4</definedName>
    <definedName name="________________________________________________mm11">[3]r!$F$4</definedName>
    <definedName name="________________________________________________mm111">[6]r!$F$4</definedName>
    <definedName name="________________________________________________pc2">#REF!</definedName>
    <definedName name="________________________________________________pv2">#REF!</definedName>
    <definedName name="________________________________________________rr3">[8]v!$A$2:$E$51</definedName>
    <definedName name="________________________________________________rrr1">[8]r!$B$1:$I$145</definedName>
    <definedName name="________________________________________________ss12">[9]rdamdata!$J$8</definedName>
    <definedName name="________________________________________________ss20">[9]rdamdata!$J$7</definedName>
    <definedName name="________________________________________________ss40">[9]rdamdata!$J$6</definedName>
    <definedName name="________________________________________________var1">#REF!</definedName>
    <definedName name="________________________________________________var4">#REF!</definedName>
    <definedName name="_______________________________________________bla1">[2]leads!$H$7</definedName>
    <definedName name="_______________________________________________can430">40.73</definedName>
    <definedName name="_______________________________________________can435">43.3</definedName>
    <definedName name="_______________________________________________cur1">[3]r!$F$30</definedName>
    <definedName name="_______________________________________________l1">[4]leads!$A$3:$E$108</definedName>
    <definedName name="_______________________________________________l12">#REF!</definedName>
    <definedName name="_______________________________________________l2">[3]r!$F$29</definedName>
    <definedName name="_______________________________________________l3">#REF!</definedName>
    <definedName name="_______________________________________________l4">[5]Sheet1!$W$2:$Y$103</definedName>
    <definedName name="_______________________________________________l5">#REF!</definedName>
    <definedName name="_______________________________________________l6">[3]r!$F$4</definedName>
    <definedName name="_______________________________________________l7">[6]r!$F$4</definedName>
    <definedName name="_______________________________________________l8">[3]r!$F$2</definedName>
    <definedName name="_______________________________________________l9">[3]r!$F$3</definedName>
    <definedName name="_______________________________________________mm1">[7]r!$F$4</definedName>
    <definedName name="_______________________________________________mm11">[3]r!$F$4</definedName>
    <definedName name="_______________________________________________mm111">[6]r!$F$4</definedName>
    <definedName name="_______________________________________________pc2">#REF!</definedName>
    <definedName name="_______________________________________________pv2">#REF!</definedName>
    <definedName name="_______________________________________________rr3">[8]v!$A$2:$E$51</definedName>
    <definedName name="_______________________________________________rrr1">[8]r!$B$1:$I$145</definedName>
    <definedName name="_______________________________________________ss12">[9]rdamdata!$J$8</definedName>
    <definedName name="_______________________________________________ss20">[9]rdamdata!$J$7</definedName>
    <definedName name="_______________________________________________ss40">[9]rdamdata!$J$6</definedName>
    <definedName name="_______________________________________________var1">#REF!</definedName>
    <definedName name="_______________________________________________var4">#REF!</definedName>
    <definedName name="______________________________________________bla1">[2]leads!$H$7</definedName>
    <definedName name="______________________________________________can430">40.73</definedName>
    <definedName name="______________________________________________can435">43.3</definedName>
    <definedName name="______________________________________________cur1">[3]r!$F$30</definedName>
    <definedName name="______________________________________________knr2">#REF!</definedName>
    <definedName name="______________________________________________l1">[4]leads!$A$3:$E$108</definedName>
    <definedName name="______________________________________________l12">#REF!</definedName>
    <definedName name="______________________________________________l2">[3]r!$F$29</definedName>
    <definedName name="______________________________________________l3">#REF!</definedName>
    <definedName name="______________________________________________l4">[5]Sheet1!$W$2:$Y$103</definedName>
    <definedName name="______________________________________________l5">#REF!</definedName>
    <definedName name="______________________________________________l6">[3]r!$F$4</definedName>
    <definedName name="______________________________________________l7">[6]r!$F$4</definedName>
    <definedName name="______________________________________________l8">[3]r!$F$2</definedName>
    <definedName name="______________________________________________l9">[3]r!$F$3</definedName>
    <definedName name="______________________________________________Met22">#REF!</definedName>
    <definedName name="______________________________________________Met45">#REF!</definedName>
    <definedName name="______________________________________________MEt55">#REF!</definedName>
    <definedName name="______________________________________________Met63">#REF!</definedName>
    <definedName name="______________________________________________mm1">[7]r!$F$4</definedName>
    <definedName name="______________________________________________mm1000">#REF!</definedName>
    <definedName name="______________________________________________mm11">[3]r!$F$4</definedName>
    <definedName name="______________________________________________mm111">[6]r!$F$4</definedName>
    <definedName name="______________________________________________mm600">#REF!</definedName>
    <definedName name="______________________________________________mm800">#REF!</definedName>
    <definedName name="______________________________________________pc2">#REF!</definedName>
    <definedName name="______________________________________________pv2">#REF!</definedName>
    <definedName name="______________________________________________rr3">[8]v!$A$2:$E$51</definedName>
    <definedName name="______________________________________________rrr1">[8]r!$B$1:$I$145</definedName>
    <definedName name="______________________________________________ss12">[9]rdamdata!$J$8</definedName>
    <definedName name="______________________________________________ss20">[9]rdamdata!$J$7</definedName>
    <definedName name="______________________________________________ss40">[9]rdamdata!$J$6</definedName>
    <definedName name="______________________________________________var1">#REF!</definedName>
    <definedName name="______________________________________________var4">#REF!</definedName>
    <definedName name="_____________________________________________bla1">[2]leads!$H$7</definedName>
    <definedName name="_____________________________________________can430">40.73</definedName>
    <definedName name="_____________________________________________can435">43.3</definedName>
    <definedName name="_____________________________________________cur1">[3]r!$F$30</definedName>
    <definedName name="_____________________________________________knr2">#REF!</definedName>
    <definedName name="_____________________________________________l1">[4]leads!$A$3:$E$108</definedName>
    <definedName name="_____________________________________________l12">#REF!</definedName>
    <definedName name="_____________________________________________l2">[3]r!$F$29</definedName>
    <definedName name="_____________________________________________l3">#REF!</definedName>
    <definedName name="_____________________________________________l4">[5]Sheet1!$W$2:$Y$103</definedName>
    <definedName name="_____________________________________________l5">#REF!</definedName>
    <definedName name="_____________________________________________l6">[3]r!$F$4</definedName>
    <definedName name="_____________________________________________l7">[6]r!$F$4</definedName>
    <definedName name="_____________________________________________l8">[3]r!$F$2</definedName>
    <definedName name="_____________________________________________l9">[3]r!$F$3</definedName>
    <definedName name="_____________________________________________mm1">[7]r!$F$4</definedName>
    <definedName name="_____________________________________________mm11">[3]r!$F$4</definedName>
    <definedName name="_____________________________________________mm111">[6]r!$F$4</definedName>
    <definedName name="_____________________________________________pc2">#REF!</definedName>
    <definedName name="_____________________________________________pv2">#REF!</definedName>
    <definedName name="_____________________________________________rr3">[8]v!$A$2:$E$51</definedName>
    <definedName name="_____________________________________________rrr1">[8]r!$B$1:$I$145</definedName>
    <definedName name="_____________________________________________ss12">[9]rdamdata!$J$8</definedName>
    <definedName name="_____________________________________________ss20">[9]rdamdata!$J$7</definedName>
    <definedName name="_____________________________________________ss40">[9]rdamdata!$J$6</definedName>
    <definedName name="_____________________________________________var1">#REF!</definedName>
    <definedName name="_____________________________________________var4">#REF!</definedName>
    <definedName name="____________________________________________bla1">[2]leads!$H$7</definedName>
    <definedName name="____________________________________________can430">40.73</definedName>
    <definedName name="____________________________________________can435">43.3</definedName>
    <definedName name="____________________________________________cur1">[3]r!$F$30</definedName>
    <definedName name="____________________________________________knr2">#REF!</definedName>
    <definedName name="____________________________________________l1">[4]leads!$A$3:$E$108</definedName>
    <definedName name="____________________________________________l12">#REF!</definedName>
    <definedName name="____________________________________________l2">[3]r!$F$29</definedName>
    <definedName name="____________________________________________l3">#REF!</definedName>
    <definedName name="____________________________________________l4">[5]Sheet1!$W$2:$Y$103</definedName>
    <definedName name="____________________________________________l5">#REF!</definedName>
    <definedName name="____________________________________________l6">[3]r!$F$4</definedName>
    <definedName name="____________________________________________l7">[6]r!$F$4</definedName>
    <definedName name="____________________________________________l8">[3]r!$F$2</definedName>
    <definedName name="____________________________________________l9">[3]r!$F$3</definedName>
    <definedName name="____________________________________________Met22">#REF!</definedName>
    <definedName name="____________________________________________Met45">#REF!</definedName>
    <definedName name="____________________________________________MEt55">#REF!</definedName>
    <definedName name="____________________________________________Met63">#REF!</definedName>
    <definedName name="____________________________________________mm1">[7]r!$F$4</definedName>
    <definedName name="____________________________________________mm1000">#REF!</definedName>
    <definedName name="____________________________________________mm11">[3]r!$F$4</definedName>
    <definedName name="____________________________________________mm111">[6]r!$F$4</definedName>
    <definedName name="____________________________________________mm600">#REF!</definedName>
    <definedName name="____________________________________________mm800">#REF!</definedName>
    <definedName name="____________________________________________pc2">#REF!</definedName>
    <definedName name="____________________________________________pv2">#REF!</definedName>
    <definedName name="____________________________________________rr3">[8]v!$A$2:$E$51</definedName>
    <definedName name="____________________________________________rrr1">[8]r!$B$1:$I$145</definedName>
    <definedName name="____________________________________________ss12">[9]rdamdata!$J$8</definedName>
    <definedName name="____________________________________________ss20">[9]rdamdata!$J$7</definedName>
    <definedName name="____________________________________________ss40">[9]rdamdata!$J$6</definedName>
    <definedName name="____________________________________________var1">#REF!</definedName>
    <definedName name="____________________________________________var4">#REF!</definedName>
    <definedName name="___________________________________________bla1">[2]leads!$H$7</definedName>
    <definedName name="___________________________________________can430">40.73</definedName>
    <definedName name="___________________________________________can435">43.3</definedName>
    <definedName name="___________________________________________cur1">[3]r!$F$30</definedName>
    <definedName name="___________________________________________knr2">#REF!</definedName>
    <definedName name="___________________________________________l1">[4]leads!$A$3:$E$108</definedName>
    <definedName name="___________________________________________l12">#REF!</definedName>
    <definedName name="___________________________________________l2">[3]r!$F$29</definedName>
    <definedName name="___________________________________________l3">#REF!</definedName>
    <definedName name="___________________________________________l4">[5]Sheet1!$W$2:$Y$103</definedName>
    <definedName name="___________________________________________l5">#REF!</definedName>
    <definedName name="___________________________________________l6">[3]r!$F$4</definedName>
    <definedName name="___________________________________________l7">[6]r!$F$4</definedName>
    <definedName name="___________________________________________l8">[3]r!$F$2</definedName>
    <definedName name="___________________________________________l9">[3]r!$F$3</definedName>
    <definedName name="___________________________________________Met22">#REF!</definedName>
    <definedName name="___________________________________________Met45">#REF!</definedName>
    <definedName name="___________________________________________MEt55">#REF!</definedName>
    <definedName name="___________________________________________Met63">#REF!</definedName>
    <definedName name="___________________________________________mm1">[7]r!$F$4</definedName>
    <definedName name="___________________________________________mm1000">#REF!</definedName>
    <definedName name="___________________________________________mm11">[3]r!$F$4</definedName>
    <definedName name="___________________________________________mm111">[6]r!$F$4</definedName>
    <definedName name="___________________________________________mm600">#REF!</definedName>
    <definedName name="___________________________________________mm800">#REF!</definedName>
    <definedName name="___________________________________________pc2">#REF!</definedName>
    <definedName name="___________________________________________pv2">#REF!</definedName>
    <definedName name="___________________________________________rr3">[8]v!$A$2:$E$51</definedName>
    <definedName name="___________________________________________rrr1">[8]r!$B$1:$I$145</definedName>
    <definedName name="___________________________________________ss12">[9]rdamdata!$J$8</definedName>
    <definedName name="___________________________________________ss20">[9]rdamdata!$J$7</definedName>
    <definedName name="___________________________________________ss40">[9]rdamdata!$J$6</definedName>
    <definedName name="___________________________________________var1">#REF!</definedName>
    <definedName name="___________________________________________var4">#REF!</definedName>
    <definedName name="__________________________________________bla1">[2]leads!$H$7</definedName>
    <definedName name="__________________________________________can430">40.73</definedName>
    <definedName name="__________________________________________can435">43.3</definedName>
    <definedName name="__________________________________________cur1">[3]r!$F$30</definedName>
    <definedName name="__________________________________________l1">[4]leads!$A$3:$E$108</definedName>
    <definedName name="__________________________________________l12">#REF!</definedName>
    <definedName name="__________________________________________l2">[3]r!$F$29</definedName>
    <definedName name="__________________________________________l3">#REF!</definedName>
    <definedName name="__________________________________________l4">[5]Sheet1!$W$2:$Y$103</definedName>
    <definedName name="__________________________________________l5">#REF!</definedName>
    <definedName name="__________________________________________l6">[3]r!$F$4</definedName>
    <definedName name="__________________________________________l7">[6]r!$F$4</definedName>
    <definedName name="__________________________________________l8">[3]r!$F$2</definedName>
    <definedName name="__________________________________________l9">[3]r!$F$3</definedName>
    <definedName name="__________________________________________Met22">#REF!</definedName>
    <definedName name="__________________________________________Met45">#REF!</definedName>
    <definedName name="__________________________________________MEt55">#REF!</definedName>
    <definedName name="__________________________________________Met63">#REF!</definedName>
    <definedName name="__________________________________________mm1">[7]r!$F$4</definedName>
    <definedName name="__________________________________________mm1000">#REF!</definedName>
    <definedName name="__________________________________________mm11">[3]r!$F$4</definedName>
    <definedName name="__________________________________________mm111">[6]r!$F$4</definedName>
    <definedName name="__________________________________________mm600">#REF!</definedName>
    <definedName name="__________________________________________mm800">#REF!</definedName>
    <definedName name="__________________________________________pc2">#REF!</definedName>
    <definedName name="__________________________________________pv2">#REF!</definedName>
    <definedName name="__________________________________________rr3">[8]v!$A$2:$E$51</definedName>
    <definedName name="__________________________________________rrr1">[8]r!$B$1:$I$145</definedName>
    <definedName name="__________________________________________ss12">[9]rdamdata!$J$8</definedName>
    <definedName name="__________________________________________ss20">[9]rdamdata!$J$7</definedName>
    <definedName name="__________________________________________ss40">[9]rdamdata!$J$6</definedName>
    <definedName name="__________________________________________var1">#REF!</definedName>
    <definedName name="__________________________________________var4">#REF!</definedName>
    <definedName name="_________________________________________bla1">[2]leads!$H$7</definedName>
    <definedName name="_________________________________________can430">40.73</definedName>
    <definedName name="_________________________________________can435">43.3</definedName>
    <definedName name="_________________________________________cur1">[3]r!$F$30</definedName>
    <definedName name="_________________________________________knr2">#REF!</definedName>
    <definedName name="_________________________________________l1">[4]leads!$A$3:$E$108</definedName>
    <definedName name="_________________________________________l12">#REF!</definedName>
    <definedName name="_________________________________________l2">[3]r!$F$29</definedName>
    <definedName name="_________________________________________l3">#REF!</definedName>
    <definedName name="_________________________________________l4">[5]Sheet1!$W$2:$Y$103</definedName>
    <definedName name="_________________________________________l5">#REF!</definedName>
    <definedName name="_________________________________________l6">[3]r!$F$4</definedName>
    <definedName name="_________________________________________l7">[6]r!$F$4</definedName>
    <definedName name="_________________________________________l8">[3]r!$F$2</definedName>
    <definedName name="_________________________________________l9">[3]r!$F$3</definedName>
    <definedName name="_________________________________________Met22">#REF!</definedName>
    <definedName name="_________________________________________Met45">#REF!</definedName>
    <definedName name="_________________________________________MEt55">#REF!</definedName>
    <definedName name="_________________________________________Met63">#REF!</definedName>
    <definedName name="_________________________________________mm1">[7]r!$F$4</definedName>
    <definedName name="_________________________________________mm1000">#REF!</definedName>
    <definedName name="_________________________________________mm11">[3]r!$F$4</definedName>
    <definedName name="_________________________________________mm111">[6]r!$F$4</definedName>
    <definedName name="_________________________________________mm600">#REF!</definedName>
    <definedName name="_________________________________________mm800">#REF!</definedName>
    <definedName name="_________________________________________pc2">#REF!</definedName>
    <definedName name="_________________________________________pv2">#REF!</definedName>
    <definedName name="_________________________________________rr3">[8]v!$A$2:$E$51</definedName>
    <definedName name="_________________________________________rrr1">[8]r!$B$1:$I$145</definedName>
    <definedName name="_________________________________________ss12">[9]rdamdata!$J$8</definedName>
    <definedName name="_________________________________________ss20">[9]rdamdata!$J$7</definedName>
    <definedName name="_________________________________________ss40">[9]rdamdata!$J$6</definedName>
    <definedName name="_________________________________________var1">#REF!</definedName>
    <definedName name="_________________________________________var4">#REF!</definedName>
    <definedName name="________________________________________bla1">[2]leads!$H$7</definedName>
    <definedName name="________________________________________can430">40.73</definedName>
    <definedName name="________________________________________can435">43.3</definedName>
    <definedName name="________________________________________cur1">[3]r!$F$30</definedName>
    <definedName name="________________________________________knr2">#REF!</definedName>
    <definedName name="________________________________________l1">[4]leads!$A$3:$E$108</definedName>
    <definedName name="________________________________________l12">#REF!</definedName>
    <definedName name="________________________________________l2">[3]r!$F$29</definedName>
    <definedName name="________________________________________l3">#REF!</definedName>
    <definedName name="________________________________________l4">[5]Sheet1!$W$2:$Y$103</definedName>
    <definedName name="________________________________________l5">#REF!</definedName>
    <definedName name="________________________________________l6">[3]r!$F$4</definedName>
    <definedName name="________________________________________l7">[6]r!$F$4</definedName>
    <definedName name="________________________________________l8">[3]r!$F$2</definedName>
    <definedName name="________________________________________l9">[3]r!$F$3</definedName>
    <definedName name="________________________________________Met22">#REF!</definedName>
    <definedName name="________________________________________Met45">#REF!</definedName>
    <definedName name="________________________________________MEt55">#REF!</definedName>
    <definedName name="________________________________________Met63">#REF!</definedName>
    <definedName name="________________________________________mm1">[7]r!$F$4</definedName>
    <definedName name="________________________________________mm1000">#REF!</definedName>
    <definedName name="________________________________________mm11">[3]r!$F$4</definedName>
    <definedName name="________________________________________mm111">[6]r!$F$4</definedName>
    <definedName name="________________________________________mm600">#REF!</definedName>
    <definedName name="________________________________________mm800">#REF!</definedName>
    <definedName name="________________________________________pc2">#REF!</definedName>
    <definedName name="________________________________________pv2">#REF!</definedName>
    <definedName name="________________________________________rr3">[8]v!$A$2:$E$51</definedName>
    <definedName name="________________________________________rrr1">[8]r!$B$1:$I$145</definedName>
    <definedName name="________________________________________ss12">[9]rdamdata!$J$8</definedName>
    <definedName name="________________________________________ss20">[9]rdamdata!$J$7</definedName>
    <definedName name="________________________________________ss40">[9]rdamdata!$J$6</definedName>
    <definedName name="________________________________________var1">#REF!</definedName>
    <definedName name="________________________________________var4">#REF!</definedName>
    <definedName name="_______________________________________bla1">[2]leads!$H$7</definedName>
    <definedName name="_______________________________________can430">40.73</definedName>
    <definedName name="_______________________________________can435">43.3</definedName>
    <definedName name="_______________________________________cur1">[3]r!$F$30</definedName>
    <definedName name="_______________________________________knr2">#REF!</definedName>
    <definedName name="_______________________________________l1">[4]leads!$A$3:$E$108</definedName>
    <definedName name="_______________________________________l12">#REF!</definedName>
    <definedName name="_______________________________________l2">[3]r!$F$29</definedName>
    <definedName name="_______________________________________l3">#REF!</definedName>
    <definedName name="_______________________________________l4">[5]Sheet1!$W$2:$Y$103</definedName>
    <definedName name="_______________________________________l5">#REF!</definedName>
    <definedName name="_______________________________________l6">[3]r!$F$4</definedName>
    <definedName name="_______________________________________l7">[6]r!$F$4</definedName>
    <definedName name="_______________________________________l8">[3]r!$F$2</definedName>
    <definedName name="_______________________________________l9">[3]r!$F$3</definedName>
    <definedName name="_______________________________________Met22">#REF!</definedName>
    <definedName name="_______________________________________Met45">#REF!</definedName>
    <definedName name="_______________________________________MEt55">#REF!</definedName>
    <definedName name="_______________________________________Met63">#REF!</definedName>
    <definedName name="_______________________________________mm1">[7]r!$F$4</definedName>
    <definedName name="_______________________________________mm1000">#REF!</definedName>
    <definedName name="_______________________________________mm11">[3]r!$F$4</definedName>
    <definedName name="_______________________________________mm111">[6]r!$F$4</definedName>
    <definedName name="_______________________________________mm600">#REF!</definedName>
    <definedName name="_______________________________________mm800">#REF!</definedName>
    <definedName name="_______________________________________pc2">#REF!</definedName>
    <definedName name="_______________________________________pv2">#REF!</definedName>
    <definedName name="_______________________________________rr3">[8]v!$A$2:$E$51</definedName>
    <definedName name="_______________________________________rrr1">[8]r!$B$1:$I$145</definedName>
    <definedName name="_______________________________________ss12">[9]rdamdata!$J$8</definedName>
    <definedName name="_______________________________________ss20">[9]rdamdata!$J$7</definedName>
    <definedName name="_______________________________________ss40">[9]rdamdata!$J$6</definedName>
    <definedName name="_______________________________________var1">#REF!</definedName>
    <definedName name="_______________________________________var4">#REF!</definedName>
    <definedName name="______________________________________bla1">[2]leads!$H$7</definedName>
    <definedName name="______________________________________can430">40.73</definedName>
    <definedName name="______________________________________can435">43.3</definedName>
    <definedName name="______________________________________cur1">[3]r!$F$30</definedName>
    <definedName name="______________________________________knr2">#REF!</definedName>
    <definedName name="______________________________________l1">[4]leads!$A$3:$E$108</definedName>
    <definedName name="______________________________________l12">#REF!</definedName>
    <definedName name="______________________________________l2">[3]r!$F$29</definedName>
    <definedName name="______________________________________l3">#REF!</definedName>
    <definedName name="______________________________________l4">[5]Sheet1!$W$2:$Y$103</definedName>
    <definedName name="______________________________________l5">#REF!</definedName>
    <definedName name="______________________________________l6">[3]r!$F$4</definedName>
    <definedName name="______________________________________l7">[6]r!$F$4</definedName>
    <definedName name="______________________________________l8">[3]r!$F$2</definedName>
    <definedName name="______________________________________l9">[3]r!$F$3</definedName>
    <definedName name="______________________________________Met22">#REF!</definedName>
    <definedName name="______________________________________Met45">#REF!</definedName>
    <definedName name="______________________________________MEt55">#REF!</definedName>
    <definedName name="______________________________________Met63">#REF!</definedName>
    <definedName name="______________________________________mm1">[7]r!$F$4</definedName>
    <definedName name="______________________________________mm1000">#REF!</definedName>
    <definedName name="______________________________________mm11">[3]r!$F$4</definedName>
    <definedName name="______________________________________mm111">[6]r!$F$4</definedName>
    <definedName name="______________________________________mm600">#REF!</definedName>
    <definedName name="______________________________________mm800">#REF!</definedName>
    <definedName name="______________________________________pc2">#REF!</definedName>
    <definedName name="______________________________________pv2">#REF!</definedName>
    <definedName name="______________________________________rr3">[8]v!$A$2:$E$51</definedName>
    <definedName name="______________________________________rrr1">[8]r!$B$1:$I$145</definedName>
    <definedName name="______________________________________ss12">[9]rdamdata!$J$8</definedName>
    <definedName name="______________________________________ss20">[9]rdamdata!$J$7</definedName>
    <definedName name="______________________________________ss40">[9]rdamdata!$J$6</definedName>
    <definedName name="______________________________________var1">#REF!</definedName>
    <definedName name="______________________________________var4">#REF!</definedName>
    <definedName name="_____________________________________bla1">[2]leads!$H$7</definedName>
    <definedName name="_____________________________________can430">40.73</definedName>
    <definedName name="_____________________________________can435">43.3</definedName>
    <definedName name="_____________________________________cur1">[3]r!$F$30</definedName>
    <definedName name="_____________________________________knr2">#REF!</definedName>
    <definedName name="_____________________________________l1">[4]leads!$A$3:$E$108</definedName>
    <definedName name="_____________________________________l12">#REF!</definedName>
    <definedName name="_____________________________________l2">[3]r!$F$29</definedName>
    <definedName name="_____________________________________l3">#REF!</definedName>
    <definedName name="_____________________________________l4">[5]Sheet1!$W$2:$Y$103</definedName>
    <definedName name="_____________________________________l5">#REF!</definedName>
    <definedName name="_____________________________________l6">[3]r!$F$4</definedName>
    <definedName name="_____________________________________l7">[6]r!$F$4</definedName>
    <definedName name="_____________________________________l8">[3]r!$F$2</definedName>
    <definedName name="_____________________________________l9">[3]r!$F$3</definedName>
    <definedName name="_____________________________________Met22">#REF!</definedName>
    <definedName name="_____________________________________Met45">#REF!</definedName>
    <definedName name="_____________________________________MEt55">#REF!</definedName>
    <definedName name="_____________________________________Met63">#REF!</definedName>
    <definedName name="_____________________________________mm1">[7]r!$F$4</definedName>
    <definedName name="_____________________________________mm1000">#REF!</definedName>
    <definedName name="_____________________________________mm11">[3]r!$F$4</definedName>
    <definedName name="_____________________________________mm111">[6]r!$F$4</definedName>
    <definedName name="_____________________________________mm600">#REF!</definedName>
    <definedName name="_____________________________________mm800">#REF!</definedName>
    <definedName name="_____________________________________pc2">#REF!</definedName>
    <definedName name="_____________________________________pv2">#REF!</definedName>
    <definedName name="_____________________________________rr3">[8]v!$A$2:$E$51</definedName>
    <definedName name="_____________________________________rrr1">[8]r!$B$1:$I$145</definedName>
    <definedName name="_____________________________________ss12">[9]rdamdata!$J$8</definedName>
    <definedName name="_____________________________________ss20">[9]rdamdata!$J$7</definedName>
    <definedName name="_____________________________________ss40">[9]rdamdata!$J$6</definedName>
    <definedName name="_____________________________________var1">#REF!</definedName>
    <definedName name="_____________________________________var4">#REF!</definedName>
    <definedName name="____________________________________bla1">[2]leads!$H$7</definedName>
    <definedName name="____________________________________can430">40.73</definedName>
    <definedName name="____________________________________can435">43.3</definedName>
    <definedName name="____________________________________cur1">[3]r!$F$30</definedName>
    <definedName name="____________________________________knr2">#REF!</definedName>
    <definedName name="____________________________________l1">[4]leads!$A$3:$E$108</definedName>
    <definedName name="____________________________________l12">#REF!</definedName>
    <definedName name="____________________________________l2">[3]r!$F$29</definedName>
    <definedName name="____________________________________l3">#REF!</definedName>
    <definedName name="____________________________________l4">[5]Sheet1!$W$2:$Y$103</definedName>
    <definedName name="____________________________________l5">#REF!</definedName>
    <definedName name="____________________________________l6">[3]r!$F$4</definedName>
    <definedName name="____________________________________l7">[6]r!$F$4</definedName>
    <definedName name="____________________________________l8">[3]r!$F$2</definedName>
    <definedName name="____________________________________l9">[3]r!$F$3</definedName>
    <definedName name="____________________________________mm1">[7]r!$F$4</definedName>
    <definedName name="____________________________________mm11">[3]r!$F$4</definedName>
    <definedName name="____________________________________mm111">[6]r!$F$4</definedName>
    <definedName name="____________________________________pc2">#REF!</definedName>
    <definedName name="____________________________________pv2">#REF!</definedName>
    <definedName name="____________________________________rr3">[8]v!$A$2:$E$51</definedName>
    <definedName name="____________________________________rrr1">[8]r!$B$1:$I$145</definedName>
    <definedName name="____________________________________ss12">[9]rdamdata!$J$8</definedName>
    <definedName name="____________________________________ss20">[9]rdamdata!$J$7</definedName>
    <definedName name="____________________________________ss40">[9]rdamdata!$J$6</definedName>
    <definedName name="____________________________________var1">#REF!</definedName>
    <definedName name="____________________________________var4">#REF!</definedName>
    <definedName name="___________________________________bla1">[2]leads!$H$7</definedName>
    <definedName name="___________________________________can430">40.73</definedName>
    <definedName name="___________________________________can435">43.3</definedName>
    <definedName name="___________________________________cur1">[3]r!$F$30</definedName>
    <definedName name="___________________________________knr2">#REF!</definedName>
    <definedName name="___________________________________l1">[4]leads!$A$3:$E$108</definedName>
    <definedName name="___________________________________l12">#REF!</definedName>
    <definedName name="___________________________________l2">[3]r!$F$29</definedName>
    <definedName name="___________________________________l3">#REF!</definedName>
    <definedName name="___________________________________l4">[5]Sheet1!$W$2:$Y$103</definedName>
    <definedName name="___________________________________l5">#REF!</definedName>
    <definedName name="___________________________________l6">[3]r!$F$4</definedName>
    <definedName name="___________________________________l7">[6]r!$F$4</definedName>
    <definedName name="___________________________________l8">[3]r!$F$2</definedName>
    <definedName name="___________________________________l9">[3]r!$F$3</definedName>
    <definedName name="___________________________________Met22">#REF!</definedName>
    <definedName name="___________________________________Met45">#REF!</definedName>
    <definedName name="___________________________________MEt55">#REF!</definedName>
    <definedName name="___________________________________Met63">#REF!</definedName>
    <definedName name="___________________________________mm1">[7]r!$F$4</definedName>
    <definedName name="___________________________________mm1000">#REF!</definedName>
    <definedName name="___________________________________mm11">[3]r!$F$4</definedName>
    <definedName name="___________________________________mm111">[6]r!$F$4</definedName>
    <definedName name="___________________________________mm600">#REF!</definedName>
    <definedName name="___________________________________mm800">#REF!</definedName>
    <definedName name="___________________________________pc2">#REF!</definedName>
    <definedName name="___________________________________pv2">#REF!</definedName>
    <definedName name="___________________________________rr3">[8]v!$A$2:$E$51</definedName>
    <definedName name="___________________________________rrr1">[8]r!$B$1:$I$145</definedName>
    <definedName name="___________________________________ss12">[9]rdamdata!$J$8</definedName>
    <definedName name="___________________________________ss20">[9]rdamdata!$J$7</definedName>
    <definedName name="___________________________________ss40">[9]rdamdata!$J$6</definedName>
    <definedName name="___________________________________var1">#REF!</definedName>
    <definedName name="___________________________________var4">#REF!</definedName>
    <definedName name="__________________________________bla1">[2]leads!$H$7</definedName>
    <definedName name="__________________________________can430">40.73</definedName>
    <definedName name="__________________________________can435">43.3</definedName>
    <definedName name="__________________________________cur1">[3]r!$F$30</definedName>
    <definedName name="__________________________________knr2">#REF!</definedName>
    <definedName name="__________________________________l1">[4]leads!$A$3:$E$108</definedName>
    <definedName name="__________________________________l12">#REF!</definedName>
    <definedName name="__________________________________l2">[3]r!$F$29</definedName>
    <definedName name="__________________________________l3">#REF!</definedName>
    <definedName name="__________________________________l4">[5]Sheet1!$W$2:$Y$103</definedName>
    <definedName name="__________________________________l5">#REF!</definedName>
    <definedName name="__________________________________l6">[3]r!$F$4</definedName>
    <definedName name="__________________________________l7">[6]r!$F$4</definedName>
    <definedName name="__________________________________l8">[3]r!$F$2</definedName>
    <definedName name="__________________________________l9">[3]r!$F$3</definedName>
    <definedName name="__________________________________Met22">#REF!</definedName>
    <definedName name="__________________________________Met45">#REF!</definedName>
    <definedName name="__________________________________MEt55">#REF!</definedName>
    <definedName name="__________________________________Met63">#REF!</definedName>
    <definedName name="__________________________________mm1">[7]r!$F$4</definedName>
    <definedName name="__________________________________mm1000">#REF!</definedName>
    <definedName name="__________________________________mm11">[3]r!$F$4</definedName>
    <definedName name="__________________________________mm111">[6]r!$F$4</definedName>
    <definedName name="__________________________________mm600">#REF!</definedName>
    <definedName name="__________________________________mm800">#REF!</definedName>
    <definedName name="__________________________________pc2">#REF!</definedName>
    <definedName name="__________________________________pv2">#REF!</definedName>
    <definedName name="__________________________________rr3">[8]v!$A$2:$E$51</definedName>
    <definedName name="__________________________________rrr1">[8]r!$B$1:$I$145</definedName>
    <definedName name="__________________________________ss12">[9]rdamdata!$J$8</definedName>
    <definedName name="__________________________________ss20">[9]rdamdata!$J$7</definedName>
    <definedName name="__________________________________ss40">[9]rdamdata!$J$6</definedName>
    <definedName name="__________________________________var1">#REF!</definedName>
    <definedName name="__________________________________var4">#REF!</definedName>
    <definedName name="_________________________________bla1">[2]leads!$H$7</definedName>
    <definedName name="_________________________________can430">40.73</definedName>
    <definedName name="_________________________________can435">43.3</definedName>
    <definedName name="_________________________________cur1">[3]r!$F$30</definedName>
    <definedName name="_________________________________knr2">#REF!</definedName>
    <definedName name="_________________________________l1">[4]leads!$A$3:$E$108</definedName>
    <definedName name="_________________________________l12">#REF!</definedName>
    <definedName name="_________________________________l2">[3]r!$F$29</definedName>
    <definedName name="_________________________________l3">#REF!</definedName>
    <definedName name="_________________________________l4">[5]Sheet1!$W$2:$Y$103</definedName>
    <definedName name="_________________________________l5">#REF!</definedName>
    <definedName name="_________________________________l6">[3]r!$F$4</definedName>
    <definedName name="_________________________________l7">[6]r!$F$4</definedName>
    <definedName name="_________________________________l8">[3]r!$F$2</definedName>
    <definedName name="_________________________________l9">[3]r!$F$3</definedName>
    <definedName name="_________________________________Met22">#REF!</definedName>
    <definedName name="_________________________________Met45">#REF!</definedName>
    <definedName name="_________________________________MEt55">#REF!</definedName>
    <definedName name="_________________________________Met63">#REF!</definedName>
    <definedName name="_________________________________mm1">[7]r!$F$4</definedName>
    <definedName name="_________________________________mm1000">#REF!</definedName>
    <definedName name="_________________________________mm11">[3]r!$F$4</definedName>
    <definedName name="_________________________________mm111">[6]r!$F$4</definedName>
    <definedName name="_________________________________mm600">#REF!</definedName>
    <definedName name="_________________________________mm800">#REF!</definedName>
    <definedName name="_________________________________pc2">#REF!</definedName>
    <definedName name="_________________________________pv2">#REF!</definedName>
    <definedName name="_________________________________rr3">[8]v!$A$2:$E$51</definedName>
    <definedName name="_________________________________rrr1">[8]r!$B$1:$I$145</definedName>
    <definedName name="_________________________________ss12">[9]rdamdata!$J$8</definedName>
    <definedName name="_________________________________ss20">[9]rdamdata!$J$7</definedName>
    <definedName name="_________________________________ss40">[9]rdamdata!$J$6</definedName>
    <definedName name="_________________________________var1">#REF!</definedName>
    <definedName name="_________________________________var4">#REF!</definedName>
    <definedName name="________________________________bla1">[2]leads!$H$7</definedName>
    <definedName name="________________________________BSG100">#REF!</definedName>
    <definedName name="________________________________BSG150">#REF!</definedName>
    <definedName name="________________________________BSG5">#REF!</definedName>
    <definedName name="________________________________BSG75">#REF!</definedName>
    <definedName name="________________________________BTC13">#REF!</definedName>
    <definedName name="________________________________BTC14">#REF!</definedName>
    <definedName name="________________________________BTC15">#REF!</definedName>
    <definedName name="________________________________BTC16">#REF!</definedName>
    <definedName name="________________________________BTC17">#REF!</definedName>
    <definedName name="________________________________BTC18">#REF!</definedName>
    <definedName name="________________________________BTC19">#REF!</definedName>
    <definedName name="________________________________BTC20">#REF!</definedName>
    <definedName name="________________________________BTC21">#REF!</definedName>
    <definedName name="________________________________BTC22">#REF!</definedName>
    <definedName name="________________________________BTC23">#REF!</definedName>
    <definedName name="________________________________BTC24">#REF!</definedName>
    <definedName name="________________________________BTR13">#REF!</definedName>
    <definedName name="________________________________BTR14">#REF!</definedName>
    <definedName name="________________________________BTR15">#REF!</definedName>
    <definedName name="________________________________BTR16">#REF!</definedName>
    <definedName name="________________________________BTR17">#REF!</definedName>
    <definedName name="________________________________BTR18">#REF!</definedName>
    <definedName name="________________________________BTR19">#REF!</definedName>
    <definedName name="________________________________BTR20">#REF!</definedName>
    <definedName name="________________________________BTR21">#REF!</definedName>
    <definedName name="________________________________BTR22">#REF!</definedName>
    <definedName name="________________________________BTR23">#REF!</definedName>
    <definedName name="________________________________BTR24">#REF!</definedName>
    <definedName name="________________________________BTS13">#REF!</definedName>
    <definedName name="________________________________BTS14">#REF!</definedName>
    <definedName name="________________________________BTS15">#REF!</definedName>
    <definedName name="________________________________BTS16">#REF!</definedName>
    <definedName name="________________________________BTS17">#REF!</definedName>
    <definedName name="________________________________BTS18">#REF!</definedName>
    <definedName name="________________________________BTS19">#REF!</definedName>
    <definedName name="________________________________BTS20">#REF!</definedName>
    <definedName name="________________________________BTS21">#REF!</definedName>
    <definedName name="________________________________BTS22">#REF!</definedName>
    <definedName name="________________________________BTS23">#REF!</definedName>
    <definedName name="________________________________BTS24">#REF!</definedName>
    <definedName name="________________________________can430">40.73</definedName>
    <definedName name="________________________________can435">43.3</definedName>
    <definedName name="________________________________cur1">[3]r!$F$30</definedName>
    <definedName name="________________________________GBS113">#REF!</definedName>
    <definedName name="________________________________GBS114">#REF!</definedName>
    <definedName name="________________________________GBS115">#REF!</definedName>
    <definedName name="________________________________GBS116">#REF!</definedName>
    <definedName name="________________________________GBS117">#REF!</definedName>
    <definedName name="________________________________GBS118">#REF!</definedName>
    <definedName name="________________________________GBS119">#REF!</definedName>
    <definedName name="________________________________GBS120">#REF!</definedName>
    <definedName name="________________________________GBS121">#REF!</definedName>
    <definedName name="________________________________GBS122">#REF!</definedName>
    <definedName name="________________________________GBS123">#REF!</definedName>
    <definedName name="________________________________GBS124">#REF!</definedName>
    <definedName name="________________________________GBS213">#REF!</definedName>
    <definedName name="________________________________GBS214">#REF!</definedName>
    <definedName name="________________________________GBS215">#REF!</definedName>
    <definedName name="________________________________GBS216">#REF!</definedName>
    <definedName name="________________________________GBS217">#REF!</definedName>
    <definedName name="________________________________GBS218">#REF!</definedName>
    <definedName name="________________________________GBS219">#REF!</definedName>
    <definedName name="________________________________GBS220">#REF!</definedName>
    <definedName name="________________________________GBS221">#REF!</definedName>
    <definedName name="________________________________GBS222">#REF!</definedName>
    <definedName name="________________________________GBS223">#REF!</definedName>
    <definedName name="________________________________GBS224">#REF!</definedName>
    <definedName name="________________________________knr2">#REF!</definedName>
    <definedName name="________________________________l1">[4]leads!$A$3:$E$108</definedName>
    <definedName name="________________________________l12">#REF!</definedName>
    <definedName name="________________________________l2">[3]r!$F$29</definedName>
    <definedName name="________________________________l3">#REF!</definedName>
    <definedName name="________________________________l4">[5]Sheet1!$W$2:$Y$103</definedName>
    <definedName name="________________________________l5">#REF!</definedName>
    <definedName name="________________________________l6">[3]r!$F$4</definedName>
    <definedName name="________________________________l7">[6]r!$F$4</definedName>
    <definedName name="________________________________l8">[3]r!$F$2</definedName>
    <definedName name="________________________________l9">[3]r!$F$3</definedName>
    <definedName name="________________________________Met22">#REF!</definedName>
    <definedName name="________________________________Met45">#REF!</definedName>
    <definedName name="________________________________MEt55">#REF!</definedName>
    <definedName name="________________________________Met63">#REF!</definedName>
    <definedName name="________________________________ML213">#REF!</definedName>
    <definedName name="________________________________ML214">#REF!</definedName>
    <definedName name="________________________________ML215">#REF!</definedName>
    <definedName name="________________________________ML216">#REF!</definedName>
    <definedName name="________________________________ML217">#REF!</definedName>
    <definedName name="________________________________ML218">#REF!</definedName>
    <definedName name="________________________________ML219">#REF!</definedName>
    <definedName name="________________________________ML220">#REF!</definedName>
    <definedName name="________________________________ML221">#REF!</definedName>
    <definedName name="________________________________ML222">#REF!</definedName>
    <definedName name="________________________________ML223">#REF!</definedName>
    <definedName name="________________________________ML224">#REF!</definedName>
    <definedName name="________________________________ML313">#REF!</definedName>
    <definedName name="________________________________ML314">#REF!</definedName>
    <definedName name="________________________________ML315">#REF!</definedName>
    <definedName name="________________________________ML316">#REF!</definedName>
    <definedName name="________________________________ML317">#REF!</definedName>
    <definedName name="________________________________ML318">#REF!</definedName>
    <definedName name="________________________________ML319">#REF!</definedName>
    <definedName name="________________________________ML320">#REF!</definedName>
    <definedName name="________________________________ML321">#REF!</definedName>
    <definedName name="________________________________ML322">#REF!</definedName>
    <definedName name="________________________________ML323">#REF!</definedName>
    <definedName name="________________________________ML324">#REF!</definedName>
    <definedName name="________________________________mm1">[7]r!$F$4</definedName>
    <definedName name="________________________________mm1000">#REF!</definedName>
    <definedName name="________________________________mm11">[3]r!$F$4</definedName>
    <definedName name="________________________________mm111">[6]r!$F$4</definedName>
    <definedName name="________________________________mm600">#REF!</definedName>
    <definedName name="________________________________mm800">#REF!</definedName>
    <definedName name="________________________________PC13">#REF!</definedName>
    <definedName name="________________________________PC14">#REF!</definedName>
    <definedName name="________________________________PC15">#REF!</definedName>
    <definedName name="________________________________PC16">#REF!</definedName>
    <definedName name="________________________________PC17">#REF!</definedName>
    <definedName name="________________________________PC18">#REF!</definedName>
    <definedName name="________________________________PC19">#REF!</definedName>
    <definedName name="________________________________pc2">#REF!</definedName>
    <definedName name="________________________________PC20">#REF!</definedName>
    <definedName name="________________________________PC21">#REF!</definedName>
    <definedName name="________________________________PC22">#REF!</definedName>
    <definedName name="________________________________PC23">#REF!</definedName>
    <definedName name="________________________________PC24">#REF!</definedName>
    <definedName name="________________________________pv2">#REF!</definedName>
    <definedName name="________________________________rr3">[8]v!$A$2:$E$51</definedName>
    <definedName name="________________________________rrr1">[8]r!$B$1:$I$145</definedName>
    <definedName name="________________________________ss12">[9]rdamdata!$J$8</definedName>
    <definedName name="________________________________ss20">[9]rdamdata!$J$7</definedName>
    <definedName name="________________________________ss40">[9]rdamdata!$J$6</definedName>
    <definedName name="________________________________var1">#REF!</definedName>
    <definedName name="________________________________var4">#REF!</definedName>
    <definedName name="_______________________________bla1">[2]leads!$H$7</definedName>
    <definedName name="_______________________________BSG100">#REF!</definedName>
    <definedName name="_______________________________BSG150">#REF!</definedName>
    <definedName name="_______________________________BSG5">#REF!</definedName>
    <definedName name="_______________________________BSG75">#REF!</definedName>
    <definedName name="_______________________________BTC13">#REF!</definedName>
    <definedName name="_______________________________BTC14">#REF!</definedName>
    <definedName name="_______________________________BTC15">#REF!</definedName>
    <definedName name="_______________________________BTC16">#REF!</definedName>
    <definedName name="_______________________________BTC17">#REF!</definedName>
    <definedName name="_______________________________BTC18">#REF!</definedName>
    <definedName name="_______________________________BTC19">#REF!</definedName>
    <definedName name="_______________________________BTC20">#REF!</definedName>
    <definedName name="_______________________________BTC21">#REF!</definedName>
    <definedName name="_______________________________BTC22">#REF!</definedName>
    <definedName name="_______________________________BTC23">#REF!</definedName>
    <definedName name="_______________________________BTC24">#REF!</definedName>
    <definedName name="_______________________________BTR13">#REF!</definedName>
    <definedName name="_______________________________BTR14">#REF!</definedName>
    <definedName name="_______________________________BTR15">#REF!</definedName>
    <definedName name="_______________________________BTR16">#REF!</definedName>
    <definedName name="_______________________________BTR17">#REF!</definedName>
    <definedName name="_______________________________BTR18">#REF!</definedName>
    <definedName name="_______________________________BTR19">#REF!</definedName>
    <definedName name="_______________________________BTR20">#REF!</definedName>
    <definedName name="_______________________________BTR21">#REF!</definedName>
    <definedName name="_______________________________BTR22">#REF!</definedName>
    <definedName name="_______________________________BTR23">#REF!</definedName>
    <definedName name="_______________________________BTR24">#REF!</definedName>
    <definedName name="_______________________________BTS13">#REF!</definedName>
    <definedName name="_______________________________BTS14">#REF!</definedName>
    <definedName name="_______________________________BTS15">#REF!</definedName>
    <definedName name="_______________________________BTS16">#REF!</definedName>
    <definedName name="_______________________________BTS17">#REF!</definedName>
    <definedName name="_______________________________BTS18">#REF!</definedName>
    <definedName name="_______________________________BTS19">#REF!</definedName>
    <definedName name="_______________________________BTS20">#REF!</definedName>
    <definedName name="_______________________________BTS21">#REF!</definedName>
    <definedName name="_______________________________BTS22">#REF!</definedName>
    <definedName name="_______________________________BTS23">#REF!</definedName>
    <definedName name="_______________________________BTS24">#REF!</definedName>
    <definedName name="_______________________________can430">40.73</definedName>
    <definedName name="_______________________________can435">43.3</definedName>
    <definedName name="_______________________________cur1">[3]r!$F$30</definedName>
    <definedName name="_______________________________GBS113">#REF!</definedName>
    <definedName name="_______________________________GBS114">#REF!</definedName>
    <definedName name="_______________________________GBS115">#REF!</definedName>
    <definedName name="_______________________________GBS116">#REF!</definedName>
    <definedName name="_______________________________GBS117">#REF!</definedName>
    <definedName name="_______________________________GBS118">#REF!</definedName>
    <definedName name="_______________________________GBS119">#REF!</definedName>
    <definedName name="_______________________________GBS120">#REF!</definedName>
    <definedName name="_______________________________GBS121">#REF!</definedName>
    <definedName name="_______________________________GBS122">#REF!</definedName>
    <definedName name="_______________________________GBS123">#REF!</definedName>
    <definedName name="_______________________________GBS124">#REF!</definedName>
    <definedName name="_______________________________GBS213">#REF!</definedName>
    <definedName name="_______________________________GBS214">#REF!</definedName>
    <definedName name="_______________________________GBS215">#REF!</definedName>
    <definedName name="_______________________________GBS216">#REF!</definedName>
    <definedName name="_______________________________GBS217">#REF!</definedName>
    <definedName name="_______________________________GBS218">#REF!</definedName>
    <definedName name="_______________________________GBS219">#REF!</definedName>
    <definedName name="_______________________________GBS220">#REF!</definedName>
    <definedName name="_______________________________GBS221">#REF!</definedName>
    <definedName name="_______________________________GBS222">#REF!</definedName>
    <definedName name="_______________________________GBS223">#REF!</definedName>
    <definedName name="_______________________________GBS224">#REF!</definedName>
    <definedName name="_______________________________knr2">#REF!</definedName>
    <definedName name="_______________________________l1">[4]leads!$A$3:$E$108</definedName>
    <definedName name="_______________________________l12">#REF!</definedName>
    <definedName name="_______________________________l2">[3]r!$F$29</definedName>
    <definedName name="_______________________________l3">#REF!</definedName>
    <definedName name="_______________________________l4">[5]Sheet1!$W$2:$Y$103</definedName>
    <definedName name="_______________________________l5">#REF!</definedName>
    <definedName name="_______________________________l6">[3]r!$F$4</definedName>
    <definedName name="_______________________________l7">[6]r!$F$4</definedName>
    <definedName name="_______________________________l8">[3]r!$F$2</definedName>
    <definedName name="_______________________________l9">[3]r!$F$3</definedName>
    <definedName name="_______________________________MA2">#REF!</definedName>
    <definedName name="_______________________________Met22">#REF!</definedName>
    <definedName name="_______________________________Met45">#REF!</definedName>
    <definedName name="_______________________________MEt55">#REF!</definedName>
    <definedName name="_______________________________Met63">#REF!</definedName>
    <definedName name="_______________________________ML213">#REF!</definedName>
    <definedName name="_______________________________ML214">#REF!</definedName>
    <definedName name="_______________________________ML215">#REF!</definedName>
    <definedName name="_______________________________ML216">#REF!</definedName>
    <definedName name="_______________________________ML217">#REF!</definedName>
    <definedName name="_______________________________ML218">#REF!</definedName>
    <definedName name="_______________________________ML219">#REF!</definedName>
    <definedName name="_______________________________ML220">#REF!</definedName>
    <definedName name="_______________________________ML221">#REF!</definedName>
    <definedName name="_______________________________ML222">#REF!</definedName>
    <definedName name="_______________________________ML223">#REF!</definedName>
    <definedName name="_______________________________ML224">#REF!</definedName>
    <definedName name="_______________________________ML313">#REF!</definedName>
    <definedName name="_______________________________ML314">#REF!</definedName>
    <definedName name="_______________________________ML315">#REF!</definedName>
    <definedName name="_______________________________ML316">#REF!</definedName>
    <definedName name="_______________________________ML317">#REF!</definedName>
    <definedName name="_______________________________ML318">#REF!</definedName>
    <definedName name="_______________________________ML319">#REF!</definedName>
    <definedName name="_______________________________ML320">#REF!</definedName>
    <definedName name="_______________________________ML321">#REF!</definedName>
    <definedName name="_______________________________ML322">#REF!</definedName>
    <definedName name="_______________________________ML323">#REF!</definedName>
    <definedName name="_______________________________ML324">#REF!</definedName>
    <definedName name="_______________________________mm1">[7]r!$F$4</definedName>
    <definedName name="_______________________________mm1000">#REF!</definedName>
    <definedName name="_______________________________mm11">[3]r!$F$4</definedName>
    <definedName name="_______________________________mm111">[6]r!$F$4</definedName>
    <definedName name="_______________________________mm600">#REF!</definedName>
    <definedName name="_______________________________mm800">#REF!</definedName>
    <definedName name="_______________________________PC13">#REF!</definedName>
    <definedName name="_______________________________PC14">#REF!</definedName>
    <definedName name="_______________________________PC15">#REF!</definedName>
    <definedName name="_______________________________PC16">#REF!</definedName>
    <definedName name="_______________________________PC17">#REF!</definedName>
    <definedName name="_______________________________PC18">#REF!</definedName>
    <definedName name="_______________________________PC19">#REF!</definedName>
    <definedName name="_______________________________pc2">#REF!</definedName>
    <definedName name="_______________________________PC20">#REF!</definedName>
    <definedName name="_______________________________PC21">#REF!</definedName>
    <definedName name="_______________________________PC22">#REF!</definedName>
    <definedName name="_______________________________PC23">#REF!</definedName>
    <definedName name="_______________________________PC24">#REF!</definedName>
    <definedName name="_______________________________pv2">#REF!</definedName>
    <definedName name="_______________________________rr3">[8]v!$A$2:$E$51</definedName>
    <definedName name="_______________________________rrr1">[8]r!$B$1:$I$145</definedName>
    <definedName name="_______________________________ss12">[9]rdamdata!$J$8</definedName>
    <definedName name="_______________________________ss20">[9]rdamdata!$J$7</definedName>
    <definedName name="_______________________________ss40">[9]rdamdata!$J$6</definedName>
    <definedName name="_______________________________var1">#REF!</definedName>
    <definedName name="_______________________________var4">#REF!</definedName>
    <definedName name="______________________________bla1">[2]leads!$H$7</definedName>
    <definedName name="______________________________BSG100">#REF!</definedName>
    <definedName name="______________________________BSG150">#REF!</definedName>
    <definedName name="______________________________BSG5">#REF!</definedName>
    <definedName name="______________________________BSG75">#REF!</definedName>
    <definedName name="______________________________BTC13">#REF!</definedName>
    <definedName name="______________________________BTC14">#REF!</definedName>
    <definedName name="______________________________BTC15">#REF!</definedName>
    <definedName name="______________________________BTC16">#REF!</definedName>
    <definedName name="______________________________BTC17">#REF!</definedName>
    <definedName name="______________________________BTC18">#REF!</definedName>
    <definedName name="______________________________BTC19">#REF!</definedName>
    <definedName name="______________________________BTC20">#REF!</definedName>
    <definedName name="______________________________BTC21">#REF!</definedName>
    <definedName name="______________________________BTC22">#REF!</definedName>
    <definedName name="______________________________BTC23">#REF!</definedName>
    <definedName name="______________________________BTC24">#REF!</definedName>
    <definedName name="______________________________BTR13">#REF!</definedName>
    <definedName name="______________________________BTR14">#REF!</definedName>
    <definedName name="______________________________BTR15">#REF!</definedName>
    <definedName name="______________________________BTR16">#REF!</definedName>
    <definedName name="______________________________BTR17">#REF!</definedName>
    <definedName name="______________________________BTR18">#REF!</definedName>
    <definedName name="______________________________BTR19">#REF!</definedName>
    <definedName name="______________________________BTR20">#REF!</definedName>
    <definedName name="______________________________BTR21">#REF!</definedName>
    <definedName name="______________________________BTR22">#REF!</definedName>
    <definedName name="______________________________BTR23">#REF!</definedName>
    <definedName name="______________________________BTR24">#REF!</definedName>
    <definedName name="______________________________BTS13">#REF!</definedName>
    <definedName name="______________________________BTS14">#REF!</definedName>
    <definedName name="______________________________BTS15">#REF!</definedName>
    <definedName name="______________________________BTS16">#REF!</definedName>
    <definedName name="______________________________BTS17">#REF!</definedName>
    <definedName name="______________________________BTS18">#REF!</definedName>
    <definedName name="______________________________BTS19">#REF!</definedName>
    <definedName name="______________________________BTS20">#REF!</definedName>
    <definedName name="______________________________BTS21">#REF!</definedName>
    <definedName name="______________________________BTS22">#REF!</definedName>
    <definedName name="______________________________BTS23">#REF!</definedName>
    <definedName name="______________________________BTS24">#REF!</definedName>
    <definedName name="______________________________can430">40.73</definedName>
    <definedName name="______________________________can435">43.3</definedName>
    <definedName name="______________________________cur1">[3]r!$F$30</definedName>
    <definedName name="______________________________GBS113">#REF!</definedName>
    <definedName name="______________________________GBS114">#REF!</definedName>
    <definedName name="______________________________GBS115">#REF!</definedName>
    <definedName name="______________________________GBS116">#REF!</definedName>
    <definedName name="______________________________GBS117">#REF!</definedName>
    <definedName name="______________________________GBS118">#REF!</definedName>
    <definedName name="______________________________GBS119">#REF!</definedName>
    <definedName name="______________________________GBS120">#REF!</definedName>
    <definedName name="______________________________GBS121">#REF!</definedName>
    <definedName name="______________________________GBS122">#REF!</definedName>
    <definedName name="______________________________GBS123">#REF!</definedName>
    <definedName name="______________________________GBS124">#REF!</definedName>
    <definedName name="______________________________GBS213">#REF!</definedName>
    <definedName name="______________________________GBS214">#REF!</definedName>
    <definedName name="______________________________GBS215">#REF!</definedName>
    <definedName name="______________________________GBS216">#REF!</definedName>
    <definedName name="______________________________GBS217">#REF!</definedName>
    <definedName name="______________________________GBS218">#REF!</definedName>
    <definedName name="______________________________GBS219">#REF!</definedName>
    <definedName name="______________________________GBS220">#REF!</definedName>
    <definedName name="______________________________GBS221">#REF!</definedName>
    <definedName name="______________________________GBS222">#REF!</definedName>
    <definedName name="______________________________GBS223">#REF!</definedName>
    <definedName name="______________________________GBS224">#REF!</definedName>
    <definedName name="______________________________knr2">#REF!</definedName>
    <definedName name="______________________________l1">[4]leads!$A$3:$E$108</definedName>
    <definedName name="______________________________l12">#REF!</definedName>
    <definedName name="______________________________l2">[3]r!$F$29</definedName>
    <definedName name="______________________________l3">#REF!</definedName>
    <definedName name="______________________________l4">[5]Sheet1!$W$2:$Y$103</definedName>
    <definedName name="______________________________l5">#REF!</definedName>
    <definedName name="______________________________l6">[3]r!$F$4</definedName>
    <definedName name="______________________________l7">[6]r!$F$4</definedName>
    <definedName name="______________________________l8">[3]r!$F$2</definedName>
    <definedName name="______________________________l9">[3]r!$F$3</definedName>
    <definedName name="______________________________MA1">#REF!</definedName>
    <definedName name="______________________________MA2">#REF!</definedName>
    <definedName name="______________________________Met22">#REF!</definedName>
    <definedName name="______________________________Met45">#REF!</definedName>
    <definedName name="______________________________MEt55">#REF!</definedName>
    <definedName name="______________________________Met63">#REF!</definedName>
    <definedName name="______________________________ML213">#REF!</definedName>
    <definedName name="______________________________ML214">#REF!</definedName>
    <definedName name="______________________________ML215">#REF!</definedName>
    <definedName name="______________________________ML216">#REF!</definedName>
    <definedName name="______________________________ML217">#REF!</definedName>
    <definedName name="______________________________ML218">#REF!</definedName>
    <definedName name="______________________________ML219">#REF!</definedName>
    <definedName name="______________________________ML220">#REF!</definedName>
    <definedName name="______________________________ML221">#REF!</definedName>
    <definedName name="______________________________ML222">#REF!</definedName>
    <definedName name="______________________________ML223">#REF!</definedName>
    <definedName name="______________________________ML224">#REF!</definedName>
    <definedName name="______________________________ML313">#REF!</definedName>
    <definedName name="______________________________ML314">#REF!</definedName>
    <definedName name="______________________________ML315">#REF!</definedName>
    <definedName name="______________________________ML316">#REF!</definedName>
    <definedName name="______________________________ML317">#REF!</definedName>
    <definedName name="______________________________ML318">#REF!</definedName>
    <definedName name="______________________________ML319">#REF!</definedName>
    <definedName name="______________________________ML320">#REF!</definedName>
    <definedName name="______________________________ML321">#REF!</definedName>
    <definedName name="______________________________ML322">#REF!</definedName>
    <definedName name="______________________________ML323">#REF!</definedName>
    <definedName name="______________________________ML324">#REF!</definedName>
    <definedName name="______________________________mm1">[7]r!$F$4</definedName>
    <definedName name="______________________________mm1000">#REF!</definedName>
    <definedName name="______________________________mm11">[3]r!$F$4</definedName>
    <definedName name="______________________________mm111">[6]r!$F$4</definedName>
    <definedName name="______________________________mm600">#REF!</definedName>
    <definedName name="______________________________mm800">#REF!</definedName>
    <definedName name="______________________________PC13">#REF!</definedName>
    <definedName name="______________________________PC14">#REF!</definedName>
    <definedName name="______________________________PC15">#REF!</definedName>
    <definedName name="______________________________PC16">#REF!</definedName>
    <definedName name="______________________________PC17">#REF!</definedName>
    <definedName name="______________________________PC18">#REF!</definedName>
    <definedName name="______________________________PC19">#REF!</definedName>
    <definedName name="______________________________pc2">#REF!</definedName>
    <definedName name="______________________________PC20">#REF!</definedName>
    <definedName name="______________________________PC21">#REF!</definedName>
    <definedName name="______________________________PC22">#REF!</definedName>
    <definedName name="______________________________PC23">#REF!</definedName>
    <definedName name="______________________________PC24">#REF!</definedName>
    <definedName name="______________________________pv2">#REF!</definedName>
    <definedName name="______________________________rr3">[8]v!$A$2:$E$51</definedName>
    <definedName name="______________________________rrr1">[8]r!$B$1:$I$145</definedName>
    <definedName name="______________________________ss12">[9]rdamdata!$J$8</definedName>
    <definedName name="______________________________ss20">[9]rdamdata!$J$7</definedName>
    <definedName name="______________________________ss40">[9]rdamdata!$J$6</definedName>
    <definedName name="______________________________var1">#REF!</definedName>
    <definedName name="______________________________var4">#REF!</definedName>
    <definedName name="_____________________________bla1">[2]leads!$H$7</definedName>
    <definedName name="_____________________________BSG100">#REF!</definedName>
    <definedName name="_____________________________BSG150">#REF!</definedName>
    <definedName name="_____________________________BSG5">#REF!</definedName>
    <definedName name="_____________________________BSG75">#REF!</definedName>
    <definedName name="_____________________________BTC13">#REF!</definedName>
    <definedName name="_____________________________BTC14">#REF!</definedName>
    <definedName name="_____________________________BTC15">#REF!</definedName>
    <definedName name="_____________________________BTC16">#REF!</definedName>
    <definedName name="_____________________________BTC17">#REF!</definedName>
    <definedName name="_____________________________BTC18">#REF!</definedName>
    <definedName name="_____________________________BTC19">#REF!</definedName>
    <definedName name="_____________________________BTC20">#REF!</definedName>
    <definedName name="_____________________________BTC21">#REF!</definedName>
    <definedName name="_____________________________BTC22">#REF!</definedName>
    <definedName name="_____________________________BTC23">#REF!</definedName>
    <definedName name="_____________________________BTC24">#REF!</definedName>
    <definedName name="_____________________________BTR13">#REF!</definedName>
    <definedName name="_____________________________BTR14">#REF!</definedName>
    <definedName name="_____________________________BTR15">#REF!</definedName>
    <definedName name="_____________________________BTR16">#REF!</definedName>
    <definedName name="_____________________________BTR17">#REF!</definedName>
    <definedName name="_____________________________BTR18">#REF!</definedName>
    <definedName name="_____________________________BTR19">#REF!</definedName>
    <definedName name="_____________________________BTR20">#REF!</definedName>
    <definedName name="_____________________________BTR21">#REF!</definedName>
    <definedName name="_____________________________BTR22">#REF!</definedName>
    <definedName name="_____________________________BTR23">#REF!</definedName>
    <definedName name="_____________________________BTR24">#REF!</definedName>
    <definedName name="_____________________________BTS13">#REF!</definedName>
    <definedName name="_____________________________BTS14">#REF!</definedName>
    <definedName name="_____________________________BTS15">#REF!</definedName>
    <definedName name="_____________________________BTS16">#REF!</definedName>
    <definedName name="_____________________________BTS17">#REF!</definedName>
    <definedName name="_____________________________BTS18">#REF!</definedName>
    <definedName name="_____________________________BTS19">#REF!</definedName>
    <definedName name="_____________________________BTS20">#REF!</definedName>
    <definedName name="_____________________________BTS21">#REF!</definedName>
    <definedName name="_____________________________BTS22">#REF!</definedName>
    <definedName name="_____________________________BTS23">#REF!</definedName>
    <definedName name="_____________________________BTS24">#REF!</definedName>
    <definedName name="_____________________________can430">40.73</definedName>
    <definedName name="_____________________________can435">43.3</definedName>
    <definedName name="_____________________________cur1">[3]r!$F$30</definedName>
    <definedName name="_____________________________GBS113">#REF!</definedName>
    <definedName name="_____________________________GBS114">#REF!</definedName>
    <definedName name="_____________________________GBS115">#REF!</definedName>
    <definedName name="_____________________________GBS116">#REF!</definedName>
    <definedName name="_____________________________GBS117">#REF!</definedName>
    <definedName name="_____________________________GBS118">#REF!</definedName>
    <definedName name="_____________________________GBS119">#REF!</definedName>
    <definedName name="_____________________________GBS120">#REF!</definedName>
    <definedName name="_____________________________GBS121">#REF!</definedName>
    <definedName name="_____________________________GBS122">#REF!</definedName>
    <definedName name="_____________________________GBS123">#REF!</definedName>
    <definedName name="_____________________________GBS124">#REF!</definedName>
    <definedName name="_____________________________GBS213">#REF!</definedName>
    <definedName name="_____________________________GBS214">#REF!</definedName>
    <definedName name="_____________________________GBS215">#REF!</definedName>
    <definedName name="_____________________________GBS216">#REF!</definedName>
    <definedName name="_____________________________GBS217">#REF!</definedName>
    <definedName name="_____________________________GBS218">#REF!</definedName>
    <definedName name="_____________________________GBS219">#REF!</definedName>
    <definedName name="_____________________________GBS220">#REF!</definedName>
    <definedName name="_____________________________GBS221">#REF!</definedName>
    <definedName name="_____________________________GBS222">#REF!</definedName>
    <definedName name="_____________________________GBS223">#REF!</definedName>
    <definedName name="_____________________________GBS224">#REF!</definedName>
    <definedName name="_____________________________knr2">#REF!</definedName>
    <definedName name="_____________________________l1">[4]leads!$A$3:$E$108</definedName>
    <definedName name="_____________________________l12">#REF!</definedName>
    <definedName name="_____________________________l2">[3]r!$F$29</definedName>
    <definedName name="_____________________________l3">#REF!</definedName>
    <definedName name="_____________________________l4">[5]Sheet1!$W$2:$Y$103</definedName>
    <definedName name="_____________________________l5">#REF!</definedName>
    <definedName name="_____________________________l6">[3]r!$F$4</definedName>
    <definedName name="_____________________________l7">[6]r!$F$4</definedName>
    <definedName name="_____________________________l8">[3]r!$F$2</definedName>
    <definedName name="_____________________________l9">[3]r!$F$3</definedName>
    <definedName name="_____________________________MA1">#REF!</definedName>
    <definedName name="_____________________________MA2">#REF!</definedName>
    <definedName name="_____________________________Met22">#REF!</definedName>
    <definedName name="_____________________________Met45">#REF!</definedName>
    <definedName name="_____________________________MEt55">#REF!</definedName>
    <definedName name="_____________________________Met63">#REF!</definedName>
    <definedName name="_____________________________ML213">#REF!</definedName>
    <definedName name="_____________________________ML214">#REF!</definedName>
    <definedName name="_____________________________ML215">#REF!</definedName>
    <definedName name="_____________________________ML216">#REF!</definedName>
    <definedName name="_____________________________ML217">#REF!</definedName>
    <definedName name="_____________________________ML218">#REF!</definedName>
    <definedName name="_____________________________ML219">#REF!</definedName>
    <definedName name="_____________________________ML220">#REF!</definedName>
    <definedName name="_____________________________ML221">#REF!</definedName>
    <definedName name="_____________________________ML222">#REF!</definedName>
    <definedName name="_____________________________ML223">#REF!</definedName>
    <definedName name="_____________________________ML224">#REF!</definedName>
    <definedName name="_____________________________ML313">#REF!</definedName>
    <definedName name="_____________________________ML314">#REF!</definedName>
    <definedName name="_____________________________ML315">#REF!</definedName>
    <definedName name="_____________________________ML316">#REF!</definedName>
    <definedName name="_____________________________ML317">#REF!</definedName>
    <definedName name="_____________________________ML318">#REF!</definedName>
    <definedName name="_____________________________ML319">#REF!</definedName>
    <definedName name="_____________________________ML320">#REF!</definedName>
    <definedName name="_____________________________ML321">#REF!</definedName>
    <definedName name="_____________________________ML322">#REF!</definedName>
    <definedName name="_____________________________ML323">#REF!</definedName>
    <definedName name="_____________________________ML324">#REF!</definedName>
    <definedName name="_____________________________mm1">[7]r!$F$4</definedName>
    <definedName name="_____________________________mm1000">#REF!</definedName>
    <definedName name="_____________________________mm11">[3]r!$F$4</definedName>
    <definedName name="_____________________________mm111">[6]r!$F$4</definedName>
    <definedName name="_____________________________mm600">#REF!</definedName>
    <definedName name="_____________________________mm800">#REF!</definedName>
    <definedName name="_____________________________PC13">#REF!</definedName>
    <definedName name="_____________________________PC14">#REF!</definedName>
    <definedName name="_____________________________PC15">#REF!</definedName>
    <definedName name="_____________________________PC16">#REF!</definedName>
    <definedName name="_____________________________PC17">#REF!</definedName>
    <definedName name="_____________________________PC18">#REF!</definedName>
    <definedName name="_____________________________PC19">#REF!</definedName>
    <definedName name="_____________________________pc2">#REF!</definedName>
    <definedName name="_____________________________PC20">#REF!</definedName>
    <definedName name="_____________________________PC21">#REF!</definedName>
    <definedName name="_____________________________PC22">#REF!</definedName>
    <definedName name="_____________________________PC23">#REF!</definedName>
    <definedName name="_____________________________PC24">#REF!</definedName>
    <definedName name="_____________________________pv2">#REF!</definedName>
    <definedName name="_____________________________rr3">[8]v!$A$2:$E$51</definedName>
    <definedName name="_____________________________rrr1">[8]r!$B$1:$I$145</definedName>
    <definedName name="_____________________________ss12">[9]rdamdata!$J$8</definedName>
    <definedName name="_____________________________ss20">[9]rdamdata!$J$7</definedName>
    <definedName name="_____________________________ss40">[9]rdamdata!$J$6</definedName>
    <definedName name="_____________________________var1">#REF!</definedName>
    <definedName name="_____________________________var4">#REF!</definedName>
    <definedName name="____________________________bla1">[2]leads!$H$7</definedName>
    <definedName name="____________________________BSG100">#REF!</definedName>
    <definedName name="____________________________BSG150">#REF!</definedName>
    <definedName name="____________________________BSG5">#REF!</definedName>
    <definedName name="____________________________BSG75">#REF!</definedName>
    <definedName name="____________________________BTC1">#REF!</definedName>
    <definedName name="____________________________BTC10">#REF!</definedName>
    <definedName name="____________________________BTC11">#REF!</definedName>
    <definedName name="____________________________BTC12">#REF!</definedName>
    <definedName name="____________________________BTC13">#REF!</definedName>
    <definedName name="____________________________BTC14">#REF!</definedName>
    <definedName name="____________________________BTC15">#REF!</definedName>
    <definedName name="____________________________BTC16">#REF!</definedName>
    <definedName name="____________________________BTC17">#REF!</definedName>
    <definedName name="____________________________BTC18">#REF!</definedName>
    <definedName name="____________________________BTC19">#REF!</definedName>
    <definedName name="____________________________BTC2">#REF!</definedName>
    <definedName name="____________________________BTC20">#REF!</definedName>
    <definedName name="____________________________BTC21">#REF!</definedName>
    <definedName name="____________________________BTC22">#REF!</definedName>
    <definedName name="____________________________BTC23">#REF!</definedName>
    <definedName name="____________________________BTC24">#REF!</definedName>
    <definedName name="____________________________BTC3">#REF!</definedName>
    <definedName name="____________________________BTC4">#REF!</definedName>
    <definedName name="____________________________BTC5">#REF!</definedName>
    <definedName name="____________________________BTC6">#REF!</definedName>
    <definedName name="____________________________BTC7">#REF!</definedName>
    <definedName name="____________________________BTC8">#REF!</definedName>
    <definedName name="____________________________BTC9">#REF!</definedName>
    <definedName name="____________________________BTR1">#REF!</definedName>
    <definedName name="____________________________BTR10">#REF!</definedName>
    <definedName name="____________________________BTR11">#REF!</definedName>
    <definedName name="____________________________BTR12">#REF!</definedName>
    <definedName name="____________________________BTR13">#REF!</definedName>
    <definedName name="____________________________BTR14">#REF!</definedName>
    <definedName name="____________________________BTR15">#REF!</definedName>
    <definedName name="____________________________BTR16">#REF!</definedName>
    <definedName name="____________________________BTR17">#REF!</definedName>
    <definedName name="____________________________BTR18">#REF!</definedName>
    <definedName name="____________________________BTR19">#REF!</definedName>
    <definedName name="____________________________BTR2">#REF!</definedName>
    <definedName name="____________________________BTR20">#REF!</definedName>
    <definedName name="____________________________BTR21">#REF!</definedName>
    <definedName name="____________________________BTR22">#REF!</definedName>
    <definedName name="____________________________BTR23">#REF!</definedName>
    <definedName name="____________________________BTR24">#REF!</definedName>
    <definedName name="____________________________BTR3">#REF!</definedName>
    <definedName name="____________________________BTR4">#REF!</definedName>
    <definedName name="____________________________BTR5">#REF!</definedName>
    <definedName name="____________________________BTR6">#REF!</definedName>
    <definedName name="____________________________BTR7">#REF!</definedName>
    <definedName name="____________________________BTR8">#REF!</definedName>
    <definedName name="____________________________BTR9">#REF!</definedName>
    <definedName name="____________________________BTS1">#REF!</definedName>
    <definedName name="____________________________BTS10">#REF!</definedName>
    <definedName name="____________________________BTS11">#REF!</definedName>
    <definedName name="____________________________BTS12">#REF!</definedName>
    <definedName name="____________________________BTS13">#REF!</definedName>
    <definedName name="____________________________BTS14">#REF!</definedName>
    <definedName name="____________________________BTS15">#REF!</definedName>
    <definedName name="____________________________BTS16">#REF!</definedName>
    <definedName name="____________________________BTS17">#REF!</definedName>
    <definedName name="____________________________BTS18">#REF!</definedName>
    <definedName name="____________________________BTS19">#REF!</definedName>
    <definedName name="____________________________BTS2">#REF!</definedName>
    <definedName name="____________________________BTS20">#REF!</definedName>
    <definedName name="____________________________BTS21">#REF!</definedName>
    <definedName name="____________________________BTS22">#REF!</definedName>
    <definedName name="____________________________BTS23">#REF!</definedName>
    <definedName name="____________________________BTS24">#REF!</definedName>
    <definedName name="____________________________BTS3">#REF!</definedName>
    <definedName name="____________________________BTS4">#REF!</definedName>
    <definedName name="____________________________BTS5">#REF!</definedName>
    <definedName name="____________________________BTS6">#REF!</definedName>
    <definedName name="____________________________BTS7">#REF!</definedName>
    <definedName name="____________________________BTS8">#REF!</definedName>
    <definedName name="____________________________BTS9">#REF!</definedName>
    <definedName name="____________________________can430">40.73</definedName>
    <definedName name="____________________________can435">43.3</definedName>
    <definedName name="____________________________CCW1">[10]DATA!$H$67</definedName>
    <definedName name="____________________________CCW2">[10]DATA!$H$97</definedName>
    <definedName name="____________________________cur1">[3]r!$F$30</definedName>
    <definedName name="____________________________GBS11">#REF!</definedName>
    <definedName name="____________________________GBS110">#REF!</definedName>
    <definedName name="____________________________GBS111">#REF!</definedName>
    <definedName name="____________________________GBS112">#REF!</definedName>
    <definedName name="____________________________GBS113">#REF!</definedName>
    <definedName name="____________________________GBS114">#REF!</definedName>
    <definedName name="____________________________GBS115">#REF!</definedName>
    <definedName name="____________________________GBS116">#REF!</definedName>
    <definedName name="____________________________GBS117">#REF!</definedName>
    <definedName name="____________________________GBS118">#REF!</definedName>
    <definedName name="____________________________GBS119">#REF!</definedName>
    <definedName name="____________________________GBS12">#REF!</definedName>
    <definedName name="____________________________GBS120">#REF!</definedName>
    <definedName name="____________________________GBS121">#REF!</definedName>
    <definedName name="____________________________GBS122">#REF!</definedName>
    <definedName name="____________________________GBS123">#REF!</definedName>
    <definedName name="____________________________GBS124">#REF!</definedName>
    <definedName name="____________________________GBS13">#REF!</definedName>
    <definedName name="____________________________GBS14">#REF!</definedName>
    <definedName name="____________________________GBS15">#REF!</definedName>
    <definedName name="____________________________GBS16">#REF!</definedName>
    <definedName name="____________________________GBS17">#REF!</definedName>
    <definedName name="____________________________GBS18">#REF!</definedName>
    <definedName name="____________________________GBS19">#REF!</definedName>
    <definedName name="____________________________GBS21">#REF!</definedName>
    <definedName name="____________________________GBS210">#REF!</definedName>
    <definedName name="____________________________GBS211">#REF!</definedName>
    <definedName name="____________________________GBS212">#REF!</definedName>
    <definedName name="____________________________GBS213">#REF!</definedName>
    <definedName name="____________________________GBS214">#REF!</definedName>
    <definedName name="____________________________GBS215">#REF!</definedName>
    <definedName name="____________________________GBS216">#REF!</definedName>
    <definedName name="____________________________GBS217">#REF!</definedName>
    <definedName name="____________________________GBS218">#REF!</definedName>
    <definedName name="____________________________GBS219">#REF!</definedName>
    <definedName name="____________________________GBS22">#REF!</definedName>
    <definedName name="____________________________GBS220">#REF!</definedName>
    <definedName name="____________________________GBS221">#REF!</definedName>
    <definedName name="____________________________GBS222">#REF!</definedName>
    <definedName name="____________________________GBS223">#REF!</definedName>
    <definedName name="____________________________GBS224">#REF!</definedName>
    <definedName name="____________________________GBS23">#REF!</definedName>
    <definedName name="____________________________GBS24">#REF!</definedName>
    <definedName name="____________________________GBS25">#REF!</definedName>
    <definedName name="____________________________GBS26">#REF!</definedName>
    <definedName name="____________________________GBS27">#REF!</definedName>
    <definedName name="____________________________GBS28">#REF!</definedName>
    <definedName name="____________________________GBS29">#REF!</definedName>
    <definedName name="____________________________knr2">#REF!</definedName>
    <definedName name="____________________________l1">[4]leads!$A$3:$E$108</definedName>
    <definedName name="____________________________l12">#REF!</definedName>
    <definedName name="____________________________l2">[3]r!$F$29</definedName>
    <definedName name="____________________________l3">#REF!</definedName>
    <definedName name="____________________________l4">[5]Sheet1!$W$2:$Y$103</definedName>
    <definedName name="____________________________l5">#REF!</definedName>
    <definedName name="____________________________l6">[3]r!$F$4</definedName>
    <definedName name="____________________________l7">[6]r!$F$4</definedName>
    <definedName name="____________________________l8">[3]r!$F$2</definedName>
    <definedName name="____________________________l9">[3]r!$F$3</definedName>
    <definedName name="____________________________LJ6">[10]DATA!$H$245</definedName>
    <definedName name="____________________________lj600">#REF!</definedName>
    <definedName name="____________________________lj900">#REF!</definedName>
    <definedName name="____________________________LL3">#REF!</definedName>
    <definedName name="____________________________MA1">#REF!</definedName>
    <definedName name="____________________________MA2">#REF!</definedName>
    <definedName name="____________________________Met22">#REF!</definedName>
    <definedName name="____________________________Met45">#REF!</definedName>
    <definedName name="____________________________MEt55">#REF!</definedName>
    <definedName name="____________________________Met63">#REF!</definedName>
    <definedName name="____________________________ML21">#REF!</definedName>
    <definedName name="____________________________ML210">#REF!</definedName>
    <definedName name="____________________________ML211">#REF!</definedName>
    <definedName name="____________________________ML212">#REF!</definedName>
    <definedName name="____________________________ML213">#REF!</definedName>
    <definedName name="____________________________ML214">#REF!</definedName>
    <definedName name="____________________________ML215">#REF!</definedName>
    <definedName name="____________________________ML216">#REF!</definedName>
    <definedName name="____________________________ML217">#REF!</definedName>
    <definedName name="____________________________ML218">#REF!</definedName>
    <definedName name="____________________________ML219">#REF!</definedName>
    <definedName name="____________________________ML22">#REF!</definedName>
    <definedName name="____________________________ML220">#REF!</definedName>
    <definedName name="____________________________ML221">#REF!</definedName>
    <definedName name="____________________________ML222">#REF!</definedName>
    <definedName name="____________________________ML223">#REF!</definedName>
    <definedName name="____________________________ML224">#REF!</definedName>
    <definedName name="____________________________ML23">#REF!</definedName>
    <definedName name="____________________________ML24">#REF!</definedName>
    <definedName name="____________________________ML25">#REF!</definedName>
    <definedName name="____________________________ML26">#REF!</definedName>
    <definedName name="____________________________ML27">#REF!</definedName>
    <definedName name="____________________________ML28">#REF!</definedName>
    <definedName name="____________________________ML29">#REF!</definedName>
    <definedName name="____________________________ML31">#REF!</definedName>
    <definedName name="____________________________ML310">#REF!</definedName>
    <definedName name="____________________________ML311">#REF!</definedName>
    <definedName name="____________________________ML312">#REF!</definedName>
    <definedName name="____________________________ML313">#REF!</definedName>
    <definedName name="____________________________ML314">#REF!</definedName>
    <definedName name="____________________________ML315">#REF!</definedName>
    <definedName name="____________________________ML316">#REF!</definedName>
    <definedName name="____________________________ML317">#REF!</definedName>
    <definedName name="____________________________ML318">#REF!</definedName>
    <definedName name="____________________________ML319">#REF!</definedName>
    <definedName name="____________________________ML32">#REF!</definedName>
    <definedName name="____________________________ML320">#REF!</definedName>
    <definedName name="____________________________ML321">#REF!</definedName>
    <definedName name="____________________________ML322">#REF!</definedName>
    <definedName name="____________________________ML323">#REF!</definedName>
    <definedName name="____________________________ML324">#REF!</definedName>
    <definedName name="____________________________ML33">#REF!</definedName>
    <definedName name="____________________________ML34">#REF!</definedName>
    <definedName name="____________________________ML35">#REF!</definedName>
    <definedName name="____________________________ML36">#REF!</definedName>
    <definedName name="____________________________ML37">#REF!</definedName>
    <definedName name="____________________________ML38">#REF!</definedName>
    <definedName name="____________________________ML39">#REF!</definedName>
    <definedName name="____________________________ML7">#REF!</definedName>
    <definedName name="____________________________ML8">#REF!</definedName>
    <definedName name="____________________________ML9">#REF!</definedName>
    <definedName name="____________________________mm1">[7]r!$F$4</definedName>
    <definedName name="____________________________mm1000">#REF!</definedName>
    <definedName name="____________________________mm11">[3]r!$F$4</definedName>
    <definedName name="____________________________mm111">[6]r!$F$4</definedName>
    <definedName name="____________________________mm600">#REF!</definedName>
    <definedName name="____________________________mm800">#REF!</definedName>
    <definedName name="____________________________PC1">#REF!</definedName>
    <definedName name="____________________________PC10">#REF!</definedName>
    <definedName name="____________________________PC11">#REF!</definedName>
    <definedName name="____________________________PC12">#REF!</definedName>
    <definedName name="____________________________PC13">#REF!</definedName>
    <definedName name="____________________________PC14">#REF!</definedName>
    <definedName name="____________________________PC15">#REF!</definedName>
    <definedName name="____________________________PC16">#REF!</definedName>
    <definedName name="____________________________PC17">#REF!</definedName>
    <definedName name="____________________________PC18">#REF!</definedName>
    <definedName name="____________________________PC19">#REF!</definedName>
    <definedName name="____________________________pc2">#REF!</definedName>
    <definedName name="____________________________PC20">#REF!</definedName>
    <definedName name="____________________________PC21">#REF!</definedName>
    <definedName name="____________________________PC22">#REF!</definedName>
    <definedName name="____________________________PC23">#REF!</definedName>
    <definedName name="____________________________PC24">#REF!</definedName>
    <definedName name="____________________________PC3">#REF!</definedName>
    <definedName name="____________________________PC4">#REF!</definedName>
    <definedName name="____________________________PC5">#REF!</definedName>
    <definedName name="____________________________PC6">#REF!</definedName>
    <definedName name="____________________________pc600">#REF!</definedName>
    <definedName name="____________________________PC7">#REF!</definedName>
    <definedName name="____________________________PC8">#REF!</definedName>
    <definedName name="____________________________PC9">#REF!</definedName>
    <definedName name="____________________________pc900">#REF!</definedName>
    <definedName name="____________________________pv2">#REF!</definedName>
    <definedName name="____________________________rr3">[8]v!$A$2:$E$51</definedName>
    <definedName name="____________________________rrr1">[8]r!$B$1:$I$145</definedName>
    <definedName name="____________________________ss12">[9]rdamdata!$J$8</definedName>
    <definedName name="____________________________ss20">[9]rdamdata!$J$7</definedName>
    <definedName name="____________________________ss40">[9]rdamdata!$J$6</definedName>
    <definedName name="____________________________var1">#REF!</definedName>
    <definedName name="____________________________var4">#REF!</definedName>
    <definedName name="____________________________vat1">#REF!</definedName>
    <definedName name="___________________________bla1">[2]leads!$H$7</definedName>
    <definedName name="___________________________BSG100">#REF!</definedName>
    <definedName name="___________________________BSG150">#REF!</definedName>
    <definedName name="___________________________BSG5">#REF!</definedName>
    <definedName name="___________________________BSG75">#REF!</definedName>
    <definedName name="___________________________BTC1">#REF!</definedName>
    <definedName name="___________________________BTC10">#REF!</definedName>
    <definedName name="___________________________BTC11">#REF!</definedName>
    <definedName name="___________________________BTC12">#REF!</definedName>
    <definedName name="___________________________BTC13">#REF!</definedName>
    <definedName name="___________________________BTC14">#REF!</definedName>
    <definedName name="___________________________BTC15">#REF!</definedName>
    <definedName name="___________________________BTC16">#REF!</definedName>
    <definedName name="___________________________BTC17">#REF!</definedName>
    <definedName name="___________________________BTC18">#REF!</definedName>
    <definedName name="___________________________BTC19">#REF!</definedName>
    <definedName name="___________________________BTC2">#REF!</definedName>
    <definedName name="___________________________BTC20">#REF!</definedName>
    <definedName name="___________________________BTC21">#REF!</definedName>
    <definedName name="___________________________BTC22">#REF!</definedName>
    <definedName name="___________________________BTC23">#REF!</definedName>
    <definedName name="___________________________BTC24">#REF!</definedName>
    <definedName name="___________________________BTC3">#REF!</definedName>
    <definedName name="___________________________BTC4">#REF!</definedName>
    <definedName name="___________________________BTC5">#REF!</definedName>
    <definedName name="___________________________BTC6">#REF!</definedName>
    <definedName name="___________________________BTC7">#REF!</definedName>
    <definedName name="___________________________BTC8">#REF!</definedName>
    <definedName name="___________________________BTC9">#REF!</definedName>
    <definedName name="___________________________BTR1">#REF!</definedName>
    <definedName name="___________________________BTR10">#REF!</definedName>
    <definedName name="___________________________BTR11">#REF!</definedName>
    <definedName name="___________________________BTR12">#REF!</definedName>
    <definedName name="___________________________BTR13">#REF!</definedName>
    <definedName name="___________________________BTR14">#REF!</definedName>
    <definedName name="___________________________BTR15">#REF!</definedName>
    <definedName name="___________________________BTR16">#REF!</definedName>
    <definedName name="___________________________BTR17">#REF!</definedName>
    <definedName name="___________________________BTR18">#REF!</definedName>
    <definedName name="___________________________BTR19">#REF!</definedName>
    <definedName name="___________________________BTR2">#REF!</definedName>
    <definedName name="___________________________BTR20">#REF!</definedName>
    <definedName name="___________________________BTR21">#REF!</definedName>
    <definedName name="___________________________BTR22">#REF!</definedName>
    <definedName name="___________________________BTR23">#REF!</definedName>
    <definedName name="___________________________BTR24">#REF!</definedName>
    <definedName name="___________________________BTR3">#REF!</definedName>
    <definedName name="___________________________BTR4">#REF!</definedName>
    <definedName name="___________________________BTR5">#REF!</definedName>
    <definedName name="___________________________BTR6">#REF!</definedName>
    <definedName name="___________________________BTR7">#REF!</definedName>
    <definedName name="___________________________BTR8">#REF!</definedName>
    <definedName name="___________________________BTR9">#REF!</definedName>
    <definedName name="___________________________BTS1">#REF!</definedName>
    <definedName name="___________________________BTS10">#REF!</definedName>
    <definedName name="___________________________BTS11">#REF!</definedName>
    <definedName name="___________________________BTS12">#REF!</definedName>
    <definedName name="___________________________BTS13">#REF!</definedName>
    <definedName name="___________________________BTS14">#REF!</definedName>
    <definedName name="___________________________BTS15">#REF!</definedName>
    <definedName name="___________________________BTS16">#REF!</definedName>
    <definedName name="___________________________BTS17">#REF!</definedName>
    <definedName name="___________________________BTS18">#REF!</definedName>
    <definedName name="___________________________BTS19">#REF!</definedName>
    <definedName name="___________________________BTS2">#REF!</definedName>
    <definedName name="___________________________BTS20">#REF!</definedName>
    <definedName name="___________________________BTS21">#REF!</definedName>
    <definedName name="___________________________BTS22">#REF!</definedName>
    <definedName name="___________________________BTS23">#REF!</definedName>
    <definedName name="___________________________BTS24">#REF!</definedName>
    <definedName name="___________________________BTS3">#REF!</definedName>
    <definedName name="___________________________BTS4">#REF!</definedName>
    <definedName name="___________________________BTS5">#REF!</definedName>
    <definedName name="___________________________BTS6">#REF!</definedName>
    <definedName name="___________________________BTS7">#REF!</definedName>
    <definedName name="___________________________BTS8">#REF!</definedName>
    <definedName name="___________________________BTS9">#REF!</definedName>
    <definedName name="___________________________can430">40.73</definedName>
    <definedName name="___________________________can435">43.3</definedName>
    <definedName name="___________________________CCW1">[10]DATA!$H$67</definedName>
    <definedName name="___________________________CCW2">[10]DATA!$H$97</definedName>
    <definedName name="___________________________cur1">[3]r!$F$30</definedName>
    <definedName name="___________________________GBS11">#REF!</definedName>
    <definedName name="___________________________GBS110">#REF!</definedName>
    <definedName name="___________________________GBS111">#REF!</definedName>
    <definedName name="___________________________GBS112">#REF!</definedName>
    <definedName name="___________________________GBS113">#REF!</definedName>
    <definedName name="___________________________GBS114">#REF!</definedName>
    <definedName name="___________________________GBS115">#REF!</definedName>
    <definedName name="___________________________GBS116">#REF!</definedName>
    <definedName name="___________________________GBS117">#REF!</definedName>
    <definedName name="___________________________GBS118">#REF!</definedName>
    <definedName name="___________________________GBS119">#REF!</definedName>
    <definedName name="___________________________GBS12">#REF!</definedName>
    <definedName name="___________________________GBS120">#REF!</definedName>
    <definedName name="___________________________GBS121">#REF!</definedName>
    <definedName name="___________________________GBS122">#REF!</definedName>
    <definedName name="___________________________GBS123">#REF!</definedName>
    <definedName name="___________________________GBS124">#REF!</definedName>
    <definedName name="___________________________GBS13">#REF!</definedName>
    <definedName name="___________________________GBS14">#REF!</definedName>
    <definedName name="___________________________GBS15">#REF!</definedName>
    <definedName name="___________________________GBS16">#REF!</definedName>
    <definedName name="___________________________GBS17">#REF!</definedName>
    <definedName name="___________________________GBS18">#REF!</definedName>
    <definedName name="___________________________GBS19">#REF!</definedName>
    <definedName name="___________________________GBS21">#REF!</definedName>
    <definedName name="___________________________GBS210">#REF!</definedName>
    <definedName name="___________________________GBS211">#REF!</definedName>
    <definedName name="___________________________GBS212">#REF!</definedName>
    <definedName name="___________________________GBS213">#REF!</definedName>
    <definedName name="___________________________GBS214">#REF!</definedName>
    <definedName name="___________________________GBS215">#REF!</definedName>
    <definedName name="___________________________GBS216">#REF!</definedName>
    <definedName name="___________________________GBS217">#REF!</definedName>
    <definedName name="___________________________GBS218">#REF!</definedName>
    <definedName name="___________________________GBS219">#REF!</definedName>
    <definedName name="___________________________GBS22">#REF!</definedName>
    <definedName name="___________________________GBS220">#REF!</definedName>
    <definedName name="___________________________GBS221">#REF!</definedName>
    <definedName name="___________________________GBS222">#REF!</definedName>
    <definedName name="___________________________GBS223">#REF!</definedName>
    <definedName name="___________________________GBS224">#REF!</definedName>
    <definedName name="___________________________GBS23">#REF!</definedName>
    <definedName name="___________________________GBS24">#REF!</definedName>
    <definedName name="___________________________GBS25">#REF!</definedName>
    <definedName name="___________________________GBS26">#REF!</definedName>
    <definedName name="___________________________GBS27">#REF!</definedName>
    <definedName name="___________________________GBS28">#REF!</definedName>
    <definedName name="___________________________GBS29">#REF!</definedName>
    <definedName name="___________________________knr2">#REF!</definedName>
    <definedName name="___________________________l1">[4]leads!$A$3:$E$108</definedName>
    <definedName name="___________________________l12">#REF!</definedName>
    <definedName name="___________________________l2">[3]r!$F$29</definedName>
    <definedName name="___________________________l3">#REF!</definedName>
    <definedName name="___________________________l4">[5]Sheet1!$W$2:$Y$103</definedName>
    <definedName name="___________________________l5">#REF!</definedName>
    <definedName name="___________________________l6">[3]r!$F$4</definedName>
    <definedName name="___________________________l7">[6]r!$F$4</definedName>
    <definedName name="___________________________l8">[3]r!$F$2</definedName>
    <definedName name="___________________________l9">[3]r!$F$3</definedName>
    <definedName name="___________________________LJ6">[10]DATA!$H$245</definedName>
    <definedName name="___________________________lj600">#REF!</definedName>
    <definedName name="___________________________lj900">#REF!</definedName>
    <definedName name="___________________________LL3">#REF!</definedName>
    <definedName name="___________________________MA1">#REF!</definedName>
    <definedName name="___________________________MA2">#REF!</definedName>
    <definedName name="___________________________Met22">#REF!</definedName>
    <definedName name="___________________________Met45">#REF!</definedName>
    <definedName name="___________________________MEt55">#REF!</definedName>
    <definedName name="___________________________Met63">#REF!</definedName>
    <definedName name="___________________________ML21">#REF!</definedName>
    <definedName name="___________________________ML210">#REF!</definedName>
    <definedName name="___________________________ML211">#REF!</definedName>
    <definedName name="___________________________ML212">#REF!</definedName>
    <definedName name="___________________________ML213">#REF!</definedName>
    <definedName name="___________________________ML214">#REF!</definedName>
    <definedName name="___________________________ML215">#REF!</definedName>
    <definedName name="___________________________ML216">#REF!</definedName>
    <definedName name="___________________________ML217">#REF!</definedName>
    <definedName name="___________________________ML218">#REF!</definedName>
    <definedName name="___________________________ML219">#REF!</definedName>
    <definedName name="___________________________ML22">#REF!</definedName>
    <definedName name="___________________________ML220">#REF!</definedName>
    <definedName name="___________________________ML221">#REF!</definedName>
    <definedName name="___________________________ML222">#REF!</definedName>
    <definedName name="___________________________ML223">#REF!</definedName>
    <definedName name="___________________________ML224">#REF!</definedName>
    <definedName name="___________________________ML23">#REF!</definedName>
    <definedName name="___________________________ML24">#REF!</definedName>
    <definedName name="___________________________ML25">#REF!</definedName>
    <definedName name="___________________________ML26">#REF!</definedName>
    <definedName name="___________________________ML27">#REF!</definedName>
    <definedName name="___________________________ML28">#REF!</definedName>
    <definedName name="___________________________ML29">#REF!</definedName>
    <definedName name="___________________________ML31">#REF!</definedName>
    <definedName name="___________________________ML310">#REF!</definedName>
    <definedName name="___________________________ML311">#REF!</definedName>
    <definedName name="___________________________ML312">#REF!</definedName>
    <definedName name="___________________________ML313">#REF!</definedName>
    <definedName name="___________________________ML314">#REF!</definedName>
    <definedName name="___________________________ML315">#REF!</definedName>
    <definedName name="___________________________ML316">#REF!</definedName>
    <definedName name="___________________________ML317">#REF!</definedName>
    <definedName name="___________________________ML318">#REF!</definedName>
    <definedName name="___________________________ML319">#REF!</definedName>
    <definedName name="___________________________ML32">#REF!</definedName>
    <definedName name="___________________________ML320">#REF!</definedName>
    <definedName name="___________________________ML321">#REF!</definedName>
    <definedName name="___________________________ML322">#REF!</definedName>
    <definedName name="___________________________ML323">#REF!</definedName>
    <definedName name="___________________________ML324">#REF!</definedName>
    <definedName name="___________________________ML33">#REF!</definedName>
    <definedName name="___________________________ML34">#REF!</definedName>
    <definedName name="___________________________ML35">#REF!</definedName>
    <definedName name="___________________________ML36">#REF!</definedName>
    <definedName name="___________________________ML37">#REF!</definedName>
    <definedName name="___________________________ML38">#REF!</definedName>
    <definedName name="___________________________ML39">#REF!</definedName>
    <definedName name="___________________________ML7">#REF!</definedName>
    <definedName name="___________________________ML8">#REF!</definedName>
    <definedName name="___________________________ML9">#REF!</definedName>
    <definedName name="___________________________mm1">[7]r!$F$4</definedName>
    <definedName name="___________________________mm1000">#REF!</definedName>
    <definedName name="___________________________mm11">[3]r!$F$4</definedName>
    <definedName name="___________________________mm111">[6]r!$F$4</definedName>
    <definedName name="___________________________mm600">#REF!</definedName>
    <definedName name="___________________________mm800">#REF!</definedName>
    <definedName name="___________________________PC1">#REF!</definedName>
    <definedName name="___________________________PC10">#REF!</definedName>
    <definedName name="___________________________PC11">#REF!</definedName>
    <definedName name="___________________________PC12">#REF!</definedName>
    <definedName name="___________________________PC13">#REF!</definedName>
    <definedName name="___________________________PC14">#REF!</definedName>
    <definedName name="___________________________PC15">#REF!</definedName>
    <definedName name="___________________________PC16">#REF!</definedName>
    <definedName name="___________________________PC17">#REF!</definedName>
    <definedName name="___________________________PC18">#REF!</definedName>
    <definedName name="___________________________PC19">#REF!</definedName>
    <definedName name="___________________________pc2">#REF!</definedName>
    <definedName name="___________________________PC20">#REF!</definedName>
    <definedName name="___________________________PC21">#REF!</definedName>
    <definedName name="___________________________PC22">#REF!</definedName>
    <definedName name="___________________________PC23">#REF!</definedName>
    <definedName name="___________________________PC24">#REF!</definedName>
    <definedName name="___________________________PC3">#REF!</definedName>
    <definedName name="___________________________PC4">#REF!</definedName>
    <definedName name="___________________________PC5">#REF!</definedName>
    <definedName name="___________________________PC6">#REF!</definedName>
    <definedName name="___________________________pc600">#REF!</definedName>
    <definedName name="___________________________PC7">#REF!</definedName>
    <definedName name="___________________________PC8">#REF!</definedName>
    <definedName name="___________________________PC9">#REF!</definedName>
    <definedName name="___________________________pc900">#REF!</definedName>
    <definedName name="___________________________pv2">#REF!</definedName>
    <definedName name="___________________________rr3">[8]v!$A$2:$E$51</definedName>
    <definedName name="___________________________rrr1">[8]r!$B$1:$I$145</definedName>
    <definedName name="___________________________ss12">[9]rdamdata!$J$8</definedName>
    <definedName name="___________________________ss20">[9]rdamdata!$J$7</definedName>
    <definedName name="___________________________ss40">[9]rdamdata!$J$6</definedName>
    <definedName name="___________________________var1">#REF!</definedName>
    <definedName name="___________________________var4">#REF!</definedName>
    <definedName name="___________________________vat1">#REF!</definedName>
    <definedName name="__________________________bla1">[2]leads!$H$7</definedName>
    <definedName name="__________________________BSG100">#REF!</definedName>
    <definedName name="__________________________BSG150">#REF!</definedName>
    <definedName name="__________________________BSG5">#REF!</definedName>
    <definedName name="__________________________BSG75">#REF!</definedName>
    <definedName name="__________________________BTC1">#REF!</definedName>
    <definedName name="__________________________BTC10">#REF!</definedName>
    <definedName name="__________________________BTC11">#REF!</definedName>
    <definedName name="__________________________BTC12">#REF!</definedName>
    <definedName name="__________________________BTC13">#REF!</definedName>
    <definedName name="__________________________BTC14">#REF!</definedName>
    <definedName name="__________________________BTC15">#REF!</definedName>
    <definedName name="__________________________BTC16">#REF!</definedName>
    <definedName name="__________________________BTC17">#REF!</definedName>
    <definedName name="__________________________BTC18">#REF!</definedName>
    <definedName name="__________________________BTC19">#REF!</definedName>
    <definedName name="__________________________BTC2">#REF!</definedName>
    <definedName name="__________________________BTC20">#REF!</definedName>
    <definedName name="__________________________BTC21">#REF!</definedName>
    <definedName name="__________________________BTC22">#REF!</definedName>
    <definedName name="__________________________BTC23">#REF!</definedName>
    <definedName name="__________________________BTC24">#REF!</definedName>
    <definedName name="__________________________BTC3">#REF!</definedName>
    <definedName name="__________________________BTC4">#REF!</definedName>
    <definedName name="__________________________BTC5">#REF!</definedName>
    <definedName name="__________________________BTC6">#REF!</definedName>
    <definedName name="__________________________BTC7">#REF!</definedName>
    <definedName name="__________________________BTC8">#REF!</definedName>
    <definedName name="__________________________BTC9">#REF!</definedName>
    <definedName name="__________________________BTR1">#REF!</definedName>
    <definedName name="__________________________BTR10">#REF!</definedName>
    <definedName name="__________________________BTR11">#REF!</definedName>
    <definedName name="__________________________BTR12">#REF!</definedName>
    <definedName name="__________________________BTR13">#REF!</definedName>
    <definedName name="__________________________BTR14">#REF!</definedName>
    <definedName name="__________________________BTR15">#REF!</definedName>
    <definedName name="__________________________BTR16">#REF!</definedName>
    <definedName name="__________________________BTR17">#REF!</definedName>
    <definedName name="__________________________BTR18">#REF!</definedName>
    <definedName name="__________________________BTR19">#REF!</definedName>
    <definedName name="__________________________BTR2">#REF!</definedName>
    <definedName name="__________________________BTR20">#REF!</definedName>
    <definedName name="__________________________BTR21">#REF!</definedName>
    <definedName name="__________________________BTR22">#REF!</definedName>
    <definedName name="__________________________BTR23">#REF!</definedName>
    <definedName name="__________________________BTR24">#REF!</definedName>
    <definedName name="__________________________BTR3">#REF!</definedName>
    <definedName name="__________________________BTR4">#REF!</definedName>
    <definedName name="__________________________BTR5">#REF!</definedName>
    <definedName name="__________________________BTR6">#REF!</definedName>
    <definedName name="__________________________BTR7">#REF!</definedName>
    <definedName name="__________________________BTR8">#REF!</definedName>
    <definedName name="__________________________BTR9">#REF!</definedName>
    <definedName name="__________________________BTS1">#REF!</definedName>
    <definedName name="__________________________BTS10">#REF!</definedName>
    <definedName name="__________________________BTS11">#REF!</definedName>
    <definedName name="__________________________BTS12">#REF!</definedName>
    <definedName name="__________________________BTS13">#REF!</definedName>
    <definedName name="__________________________BTS14">#REF!</definedName>
    <definedName name="__________________________BTS15">#REF!</definedName>
    <definedName name="__________________________BTS16">#REF!</definedName>
    <definedName name="__________________________BTS17">#REF!</definedName>
    <definedName name="__________________________BTS18">#REF!</definedName>
    <definedName name="__________________________BTS19">#REF!</definedName>
    <definedName name="__________________________BTS2">#REF!</definedName>
    <definedName name="__________________________BTS20">#REF!</definedName>
    <definedName name="__________________________BTS21">#REF!</definedName>
    <definedName name="__________________________BTS22">#REF!</definedName>
    <definedName name="__________________________BTS23">#REF!</definedName>
    <definedName name="__________________________BTS24">#REF!</definedName>
    <definedName name="__________________________BTS3">#REF!</definedName>
    <definedName name="__________________________BTS4">#REF!</definedName>
    <definedName name="__________________________BTS5">#REF!</definedName>
    <definedName name="__________________________BTS6">#REF!</definedName>
    <definedName name="__________________________BTS7">#REF!</definedName>
    <definedName name="__________________________BTS8">#REF!</definedName>
    <definedName name="__________________________BTS9">#REF!</definedName>
    <definedName name="__________________________can430">40.73</definedName>
    <definedName name="__________________________can435">43.3</definedName>
    <definedName name="__________________________CCW1">[10]DATA!$H$67</definedName>
    <definedName name="__________________________CCW2">[10]DATA!$H$97</definedName>
    <definedName name="__________________________cur1">[3]r!$F$30</definedName>
    <definedName name="__________________________GBS11">#REF!</definedName>
    <definedName name="__________________________GBS110">#REF!</definedName>
    <definedName name="__________________________GBS111">#REF!</definedName>
    <definedName name="__________________________GBS112">#REF!</definedName>
    <definedName name="__________________________GBS113">#REF!</definedName>
    <definedName name="__________________________GBS114">#REF!</definedName>
    <definedName name="__________________________GBS115">#REF!</definedName>
    <definedName name="__________________________GBS116">#REF!</definedName>
    <definedName name="__________________________GBS117">#REF!</definedName>
    <definedName name="__________________________GBS118">#REF!</definedName>
    <definedName name="__________________________GBS119">#REF!</definedName>
    <definedName name="__________________________GBS12">#REF!</definedName>
    <definedName name="__________________________GBS120">#REF!</definedName>
    <definedName name="__________________________GBS121">#REF!</definedName>
    <definedName name="__________________________GBS122">#REF!</definedName>
    <definedName name="__________________________GBS123">#REF!</definedName>
    <definedName name="__________________________GBS124">#REF!</definedName>
    <definedName name="__________________________GBS13">#REF!</definedName>
    <definedName name="__________________________GBS14">#REF!</definedName>
    <definedName name="__________________________GBS15">#REF!</definedName>
    <definedName name="__________________________GBS16">#REF!</definedName>
    <definedName name="__________________________GBS17">#REF!</definedName>
    <definedName name="__________________________GBS18">#REF!</definedName>
    <definedName name="__________________________GBS19">#REF!</definedName>
    <definedName name="__________________________GBS21">#REF!</definedName>
    <definedName name="__________________________GBS210">#REF!</definedName>
    <definedName name="__________________________GBS211">#REF!</definedName>
    <definedName name="__________________________GBS212">#REF!</definedName>
    <definedName name="__________________________GBS213">#REF!</definedName>
    <definedName name="__________________________GBS214">#REF!</definedName>
    <definedName name="__________________________GBS215">#REF!</definedName>
    <definedName name="__________________________GBS216">#REF!</definedName>
    <definedName name="__________________________GBS217">#REF!</definedName>
    <definedName name="__________________________GBS218">#REF!</definedName>
    <definedName name="__________________________GBS219">#REF!</definedName>
    <definedName name="__________________________GBS22">#REF!</definedName>
    <definedName name="__________________________GBS220">#REF!</definedName>
    <definedName name="__________________________GBS221">#REF!</definedName>
    <definedName name="__________________________GBS222">#REF!</definedName>
    <definedName name="__________________________GBS223">#REF!</definedName>
    <definedName name="__________________________GBS224">#REF!</definedName>
    <definedName name="__________________________GBS23">#REF!</definedName>
    <definedName name="__________________________GBS24">#REF!</definedName>
    <definedName name="__________________________GBS25">#REF!</definedName>
    <definedName name="__________________________GBS26">#REF!</definedName>
    <definedName name="__________________________GBS27">#REF!</definedName>
    <definedName name="__________________________GBS28">#REF!</definedName>
    <definedName name="__________________________GBS29">#REF!</definedName>
    <definedName name="__________________________imp1">[11]DATA_PRG!$H$245</definedName>
    <definedName name="__________________________knr2">#REF!</definedName>
    <definedName name="__________________________l1">[4]leads!$A$3:$E$108</definedName>
    <definedName name="__________________________l12">#REF!</definedName>
    <definedName name="__________________________l2">[3]r!$F$29</definedName>
    <definedName name="__________________________l3">#REF!</definedName>
    <definedName name="__________________________l4">[5]Sheet1!$W$2:$Y$103</definedName>
    <definedName name="__________________________l5">#REF!</definedName>
    <definedName name="__________________________l6">[3]r!$F$4</definedName>
    <definedName name="__________________________l7">[6]r!$F$4</definedName>
    <definedName name="__________________________l8">[3]r!$F$2</definedName>
    <definedName name="__________________________l9">[3]r!$F$3</definedName>
    <definedName name="__________________________LJ6">[10]DATA!$H$245</definedName>
    <definedName name="__________________________lj600">#REF!</definedName>
    <definedName name="__________________________lj900">#REF!</definedName>
    <definedName name="__________________________LL3">#REF!</definedName>
    <definedName name="__________________________MA1">#REF!</definedName>
    <definedName name="__________________________MA2">#REF!</definedName>
    <definedName name="__________________________Met22">#REF!</definedName>
    <definedName name="__________________________Met45">#REF!</definedName>
    <definedName name="__________________________MEt55">#REF!</definedName>
    <definedName name="__________________________Met63">#REF!</definedName>
    <definedName name="__________________________ML21">#REF!</definedName>
    <definedName name="__________________________ML210">#REF!</definedName>
    <definedName name="__________________________ML211">#REF!</definedName>
    <definedName name="__________________________ML212">#REF!</definedName>
    <definedName name="__________________________ML213">#REF!</definedName>
    <definedName name="__________________________ML214">#REF!</definedName>
    <definedName name="__________________________ML215">#REF!</definedName>
    <definedName name="__________________________ML216">#REF!</definedName>
    <definedName name="__________________________ML217">#REF!</definedName>
    <definedName name="__________________________ML218">#REF!</definedName>
    <definedName name="__________________________ML219">#REF!</definedName>
    <definedName name="__________________________ML22">#REF!</definedName>
    <definedName name="__________________________ML220">#REF!</definedName>
    <definedName name="__________________________ML221">#REF!</definedName>
    <definedName name="__________________________ML222">#REF!</definedName>
    <definedName name="__________________________ML223">#REF!</definedName>
    <definedName name="__________________________ML224">#REF!</definedName>
    <definedName name="__________________________ML23">#REF!</definedName>
    <definedName name="__________________________ML24">#REF!</definedName>
    <definedName name="__________________________ML25">#REF!</definedName>
    <definedName name="__________________________ML26">#REF!</definedName>
    <definedName name="__________________________ML27">#REF!</definedName>
    <definedName name="__________________________ML28">#REF!</definedName>
    <definedName name="__________________________ML29">#REF!</definedName>
    <definedName name="__________________________ML31">#REF!</definedName>
    <definedName name="__________________________ML310">#REF!</definedName>
    <definedName name="__________________________ML311">#REF!</definedName>
    <definedName name="__________________________ML312">#REF!</definedName>
    <definedName name="__________________________ML313">#REF!</definedName>
    <definedName name="__________________________ML314">#REF!</definedName>
    <definedName name="__________________________ML315">#REF!</definedName>
    <definedName name="__________________________ML316">#REF!</definedName>
    <definedName name="__________________________ML317">#REF!</definedName>
    <definedName name="__________________________ML318">#REF!</definedName>
    <definedName name="__________________________ML319">#REF!</definedName>
    <definedName name="__________________________ML32">#REF!</definedName>
    <definedName name="__________________________ML320">#REF!</definedName>
    <definedName name="__________________________ML321">#REF!</definedName>
    <definedName name="__________________________ML322">#REF!</definedName>
    <definedName name="__________________________ML323">#REF!</definedName>
    <definedName name="__________________________ML324">#REF!</definedName>
    <definedName name="__________________________ML33">#REF!</definedName>
    <definedName name="__________________________ML34">#REF!</definedName>
    <definedName name="__________________________ML35">#REF!</definedName>
    <definedName name="__________________________ML36">#REF!</definedName>
    <definedName name="__________________________ML37">#REF!</definedName>
    <definedName name="__________________________ML38">#REF!</definedName>
    <definedName name="__________________________ML39">#REF!</definedName>
    <definedName name="__________________________ML7">#REF!</definedName>
    <definedName name="__________________________ML8">#REF!</definedName>
    <definedName name="__________________________ML9">#REF!</definedName>
    <definedName name="__________________________mm1">[7]r!$F$4</definedName>
    <definedName name="__________________________mm1000">#REF!</definedName>
    <definedName name="__________________________mm11">[3]r!$F$4</definedName>
    <definedName name="__________________________mm111">[6]r!$F$4</definedName>
    <definedName name="__________________________mm600">#REF!</definedName>
    <definedName name="__________________________mm800">#REF!</definedName>
    <definedName name="__________________________PC1">#REF!</definedName>
    <definedName name="__________________________PC10">#REF!</definedName>
    <definedName name="__________________________PC11">#REF!</definedName>
    <definedName name="__________________________PC12">#REF!</definedName>
    <definedName name="__________________________PC13">#REF!</definedName>
    <definedName name="__________________________PC14">#REF!</definedName>
    <definedName name="__________________________PC15">#REF!</definedName>
    <definedName name="__________________________PC16">#REF!</definedName>
    <definedName name="__________________________PC17">#REF!</definedName>
    <definedName name="__________________________PC18">#REF!</definedName>
    <definedName name="__________________________PC19">#REF!</definedName>
    <definedName name="__________________________pc2">#REF!</definedName>
    <definedName name="__________________________PC20">#REF!</definedName>
    <definedName name="__________________________PC21">#REF!</definedName>
    <definedName name="__________________________PC22">#REF!</definedName>
    <definedName name="__________________________PC23">#REF!</definedName>
    <definedName name="__________________________PC24">#REF!</definedName>
    <definedName name="__________________________PC3">#REF!</definedName>
    <definedName name="__________________________PC4">#REF!</definedName>
    <definedName name="__________________________PC5">#REF!</definedName>
    <definedName name="__________________________PC6">#REF!</definedName>
    <definedName name="__________________________pc600">#REF!</definedName>
    <definedName name="__________________________PC7">#REF!</definedName>
    <definedName name="__________________________PC8">#REF!</definedName>
    <definedName name="__________________________PC9">#REF!</definedName>
    <definedName name="__________________________pc900">#REF!</definedName>
    <definedName name="__________________________pla4">[12]DATA_PRG!$H$269</definedName>
    <definedName name="__________________________pv2">#REF!</definedName>
    <definedName name="__________________________rr3">[8]v!$A$2:$E$51</definedName>
    <definedName name="__________________________rrr1">[8]r!$B$1:$I$145</definedName>
    <definedName name="__________________________SP10">[13]Sheet1!$C$18</definedName>
    <definedName name="__________________________SP16">[13]Sheet1!$C$24</definedName>
    <definedName name="__________________________SP7">[13]Sheet1!$C$15</definedName>
    <definedName name="__________________________ss12">[9]rdamdata!$J$8</definedName>
    <definedName name="__________________________ss20">[9]rdamdata!$J$7</definedName>
    <definedName name="__________________________ss40">[9]rdamdata!$J$6</definedName>
    <definedName name="__________________________var1">#REF!</definedName>
    <definedName name="__________________________var4">#REF!</definedName>
    <definedName name="__________________________vat1">#REF!</definedName>
    <definedName name="_________________________bla1">[2]leads!$H$7</definedName>
    <definedName name="_________________________BSG100">#REF!</definedName>
    <definedName name="_________________________BSG150">#REF!</definedName>
    <definedName name="_________________________BSG5">#REF!</definedName>
    <definedName name="_________________________BSG75">#REF!</definedName>
    <definedName name="_________________________BTC1">#REF!</definedName>
    <definedName name="_________________________BTC10">#REF!</definedName>
    <definedName name="_________________________BTC11">#REF!</definedName>
    <definedName name="_________________________BTC12">#REF!</definedName>
    <definedName name="_________________________BTC13">#REF!</definedName>
    <definedName name="_________________________BTC14">#REF!</definedName>
    <definedName name="_________________________BTC15">#REF!</definedName>
    <definedName name="_________________________BTC16">#REF!</definedName>
    <definedName name="_________________________BTC17">#REF!</definedName>
    <definedName name="_________________________BTC18">#REF!</definedName>
    <definedName name="_________________________BTC19">#REF!</definedName>
    <definedName name="_________________________BTC2">#REF!</definedName>
    <definedName name="_________________________BTC20">#REF!</definedName>
    <definedName name="_________________________BTC21">#REF!</definedName>
    <definedName name="_________________________BTC22">#REF!</definedName>
    <definedName name="_________________________BTC23">#REF!</definedName>
    <definedName name="_________________________BTC24">#REF!</definedName>
    <definedName name="_________________________BTC3">#REF!</definedName>
    <definedName name="_________________________BTC4">#REF!</definedName>
    <definedName name="_________________________BTC5">#REF!</definedName>
    <definedName name="_________________________BTC6">#REF!</definedName>
    <definedName name="_________________________BTC7">#REF!</definedName>
    <definedName name="_________________________BTC8">#REF!</definedName>
    <definedName name="_________________________BTC9">#REF!</definedName>
    <definedName name="_________________________BTR1">#REF!</definedName>
    <definedName name="_________________________BTR10">#REF!</definedName>
    <definedName name="_________________________BTR11">#REF!</definedName>
    <definedName name="_________________________BTR12">#REF!</definedName>
    <definedName name="_________________________BTR13">#REF!</definedName>
    <definedName name="_________________________BTR14">#REF!</definedName>
    <definedName name="_________________________BTR15">#REF!</definedName>
    <definedName name="_________________________BTR16">#REF!</definedName>
    <definedName name="_________________________BTR17">#REF!</definedName>
    <definedName name="_________________________BTR18">#REF!</definedName>
    <definedName name="_________________________BTR19">#REF!</definedName>
    <definedName name="_________________________BTR2">#REF!</definedName>
    <definedName name="_________________________BTR20">#REF!</definedName>
    <definedName name="_________________________BTR21">#REF!</definedName>
    <definedName name="_________________________BTR22">#REF!</definedName>
    <definedName name="_________________________BTR23">#REF!</definedName>
    <definedName name="_________________________BTR24">#REF!</definedName>
    <definedName name="_________________________BTR3">#REF!</definedName>
    <definedName name="_________________________BTR4">#REF!</definedName>
    <definedName name="_________________________BTR5">#REF!</definedName>
    <definedName name="_________________________BTR6">#REF!</definedName>
    <definedName name="_________________________BTR7">#REF!</definedName>
    <definedName name="_________________________BTR8">#REF!</definedName>
    <definedName name="_________________________BTR9">#REF!</definedName>
    <definedName name="_________________________BTS1">#REF!</definedName>
    <definedName name="_________________________BTS10">#REF!</definedName>
    <definedName name="_________________________BTS11">#REF!</definedName>
    <definedName name="_________________________BTS12">#REF!</definedName>
    <definedName name="_________________________BTS13">#REF!</definedName>
    <definedName name="_________________________BTS14">#REF!</definedName>
    <definedName name="_________________________BTS15">#REF!</definedName>
    <definedName name="_________________________BTS16">#REF!</definedName>
    <definedName name="_________________________BTS17">#REF!</definedName>
    <definedName name="_________________________BTS18">#REF!</definedName>
    <definedName name="_________________________BTS19">#REF!</definedName>
    <definedName name="_________________________BTS2">#REF!</definedName>
    <definedName name="_________________________BTS20">#REF!</definedName>
    <definedName name="_________________________BTS21">#REF!</definedName>
    <definedName name="_________________________BTS22">#REF!</definedName>
    <definedName name="_________________________BTS23">#REF!</definedName>
    <definedName name="_________________________BTS24">#REF!</definedName>
    <definedName name="_________________________BTS3">#REF!</definedName>
    <definedName name="_________________________BTS4">#REF!</definedName>
    <definedName name="_________________________BTS5">#REF!</definedName>
    <definedName name="_________________________BTS6">#REF!</definedName>
    <definedName name="_________________________BTS7">#REF!</definedName>
    <definedName name="_________________________BTS8">#REF!</definedName>
    <definedName name="_________________________BTS9">#REF!</definedName>
    <definedName name="_________________________can430">40.73</definedName>
    <definedName name="_________________________can435">43.3</definedName>
    <definedName name="_________________________CCW1">[10]DATA!$H$67</definedName>
    <definedName name="_________________________CCW2">[10]DATA!$H$97</definedName>
    <definedName name="_________________________cur1">[3]r!$F$30</definedName>
    <definedName name="_________________________GBS11">#REF!</definedName>
    <definedName name="_________________________GBS110">#REF!</definedName>
    <definedName name="_________________________GBS111">#REF!</definedName>
    <definedName name="_________________________GBS112">#REF!</definedName>
    <definedName name="_________________________GBS113">#REF!</definedName>
    <definedName name="_________________________GBS114">#REF!</definedName>
    <definedName name="_________________________GBS115">#REF!</definedName>
    <definedName name="_________________________GBS116">#REF!</definedName>
    <definedName name="_________________________GBS117">#REF!</definedName>
    <definedName name="_________________________GBS118">#REF!</definedName>
    <definedName name="_________________________GBS119">#REF!</definedName>
    <definedName name="_________________________GBS12">#REF!</definedName>
    <definedName name="_________________________GBS120">#REF!</definedName>
    <definedName name="_________________________GBS121">#REF!</definedName>
    <definedName name="_________________________GBS122">#REF!</definedName>
    <definedName name="_________________________GBS123">#REF!</definedName>
    <definedName name="_________________________GBS124">#REF!</definedName>
    <definedName name="_________________________GBS13">#REF!</definedName>
    <definedName name="_________________________GBS14">#REF!</definedName>
    <definedName name="_________________________GBS15">#REF!</definedName>
    <definedName name="_________________________GBS16">#REF!</definedName>
    <definedName name="_________________________GBS17">#REF!</definedName>
    <definedName name="_________________________GBS18">#REF!</definedName>
    <definedName name="_________________________GBS19">#REF!</definedName>
    <definedName name="_________________________GBS21">#REF!</definedName>
    <definedName name="_________________________GBS210">#REF!</definedName>
    <definedName name="_________________________GBS211">#REF!</definedName>
    <definedName name="_________________________GBS212">#REF!</definedName>
    <definedName name="_________________________GBS213">#REF!</definedName>
    <definedName name="_________________________GBS214">#REF!</definedName>
    <definedName name="_________________________GBS215">#REF!</definedName>
    <definedName name="_________________________GBS216">#REF!</definedName>
    <definedName name="_________________________GBS217">#REF!</definedName>
    <definedName name="_________________________GBS218">#REF!</definedName>
    <definedName name="_________________________GBS219">#REF!</definedName>
    <definedName name="_________________________GBS22">#REF!</definedName>
    <definedName name="_________________________GBS220">#REF!</definedName>
    <definedName name="_________________________GBS221">#REF!</definedName>
    <definedName name="_________________________GBS222">#REF!</definedName>
    <definedName name="_________________________GBS223">#REF!</definedName>
    <definedName name="_________________________GBS224">#REF!</definedName>
    <definedName name="_________________________GBS23">#REF!</definedName>
    <definedName name="_________________________GBS24">#REF!</definedName>
    <definedName name="_________________________GBS25">#REF!</definedName>
    <definedName name="_________________________GBS26">#REF!</definedName>
    <definedName name="_________________________GBS27">#REF!</definedName>
    <definedName name="_________________________GBS28">#REF!</definedName>
    <definedName name="_________________________GBS29">#REF!</definedName>
    <definedName name="_________________________imp1">[11]DATA_PRG!$H$245</definedName>
    <definedName name="_________________________knr2">#REF!</definedName>
    <definedName name="_________________________l1">[4]leads!$A$3:$E$108</definedName>
    <definedName name="_________________________l12">#REF!</definedName>
    <definedName name="_________________________l2">[3]r!$F$29</definedName>
    <definedName name="_________________________l3">#REF!</definedName>
    <definedName name="_________________________l4">[5]Sheet1!$W$2:$Y$103</definedName>
    <definedName name="_________________________l5">#REF!</definedName>
    <definedName name="_________________________l6">[3]r!$F$4</definedName>
    <definedName name="_________________________l7">[6]r!$F$4</definedName>
    <definedName name="_________________________l8">[3]r!$F$2</definedName>
    <definedName name="_________________________l9">[3]r!$F$3</definedName>
    <definedName name="_________________________LJ6">[10]DATA!$H$245</definedName>
    <definedName name="_________________________lj600">#REF!</definedName>
    <definedName name="_________________________lj900">#REF!</definedName>
    <definedName name="_________________________LL3">#REF!</definedName>
    <definedName name="_________________________MA1">#REF!</definedName>
    <definedName name="_________________________MA2">#REF!</definedName>
    <definedName name="_________________________Met22">#REF!</definedName>
    <definedName name="_________________________Met45">#REF!</definedName>
    <definedName name="_________________________MEt55">#REF!</definedName>
    <definedName name="_________________________Met63">#REF!</definedName>
    <definedName name="_________________________ML21">#REF!</definedName>
    <definedName name="_________________________ML210">#REF!</definedName>
    <definedName name="_________________________ML211">#REF!</definedName>
    <definedName name="_________________________ML212">#REF!</definedName>
    <definedName name="_________________________ML213">#REF!</definedName>
    <definedName name="_________________________ML214">#REF!</definedName>
    <definedName name="_________________________ML215">#REF!</definedName>
    <definedName name="_________________________ML216">#REF!</definedName>
    <definedName name="_________________________ML217">#REF!</definedName>
    <definedName name="_________________________ML218">#REF!</definedName>
    <definedName name="_________________________ML219">#REF!</definedName>
    <definedName name="_________________________ML22">#REF!</definedName>
    <definedName name="_________________________ML220">#REF!</definedName>
    <definedName name="_________________________ML221">#REF!</definedName>
    <definedName name="_________________________ML222">#REF!</definedName>
    <definedName name="_________________________ML223">#REF!</definedName>
    <definedName name="_________________________ML224">#REF!</definedName>
    <definedName name="_________________________ML23">#REF!</definedName>
    <definedName name="_________________________ML24">#REF!</definedName>
    <definedName name="_________________________ML25">#REF!</definedName>
    <definedName name="_________________________ML26">#REF!</definedName>
    <definedName name="_________________________ML27">#REF!</definedName>
    <definedName name="_________________________ML28">#REF!</definedName>
    <definedName name="_________________________ML29">#REF!</definedName>
    <definedName name="_________________________ML31">#REF!</definedName>
    <definedName name="_________________________ML310">#REF!</definedName>
    <definedName name="_________________________ML311">#REF!</definedName>
    <definedName name="_________________________ML312">#REF!</definedName>
    <definedName name="_________________________ML313">#REF!</definedName>
    <definedName name="_________________________ML314">#REF!</definedName>
    <definedName name="_________________________ML315">#REF!</definedName>
    <definedName name="_________________________ML316">#REF!</definedName>
    <definedName name="_________________________ML317">#REF!</definedName>
    <definedName name="_________________________ML318">#REF!</definedName>
    <definedName name="_________________________ML319">#REF!</definedName>
    <definedName name="_________________________ML32">#REF!</definedName>
    <definedName name="_________________________ML320">#REF!</definedName>
    <definedName name="_________________________ML321">#REF!</definedName>
    <definedName name="_________________________ML322">#REF!</definedName>
    <definedName name="_________________________ML323">#REF!</definedName>
    <definedName name="_________________________ML324">#REF!</definedName>
    <definedName name="_________________________ML33">#REF!</definedName>
    <definedName name="_________________________ML34">#REF!</definedName>
    <definedName name="_________________________ML35">#REF!</definedName>
    <definedName name="_________________________ML36">#REF!</definedName>
    <definedName name="_________________________ML37">#REF!</definedName>
    <definedName name="_________________________ML38">#REF!</definedName>
    <definedName name="_________________________ML39">#REF!</definedName>
    <definedName name="_________________________ML7">#REF!</definedName>
    <definedName name="_________________________ML8">#REF!</definedName>
    <definedName name="_________________________ML9">#REF!</definedName>
    <definedName name="_________________________mm1">[7]r!$F$4</definedName>
    <definedName name="_________________________mm1000">#REF!</definedName>
    <definedName name="_________________________mm11">[3]r!$F$4</definedName>
    <definedName name="_________________________mm111">[6]r!$F$4</definedName>
    <definedName name="_________________________mm600">#REF!</definedName>
    <definedName name="_________________________mm800">#REF!</definedName>
    <definedName name="_________________________PC1">#REF!</definedName>
    <definedName name="_________________________PC10">#REF!</definedName>
    <definedName name="_________________________PC11">#REF!</definedName>
    <definedName name="_________________________PC12">#REF!</definedName>
    <definedName name="_________________________PC13">#REF!</definedName>
    <definedName name="_________________________PC14">#REF!</definedName>
    <definedName name="_________________________PC15">#REF!</definedName>
    <definedName name="_________________________PC16">#REF!</definedName>
    <definedName name="_________________________PC17">#REF!</definedName>
    <definedName name="_________________________PC18">#REF!</definedName>
    <definedName name="_________________________PC19">#REF!</definedName>
    <definedName name="_________________________pc2">#REF!</definedName>
    <definedName name="_________________________PC20">#REF!</definedName>
    <definedName name="_________________________PC21">#REF!</definedName>
    <definedName name="_________________________PC22">#REF!</definedName>
    <definedName name="_________________________PC23">#REF!</definedName>
    <definedName name="_________________________PC24">#REF!</definedName>
    <definedName name="_________________________PC3">#REF!</definedName>
    <definedName name="_________________________PC4">#REF!</definedName>
    <definedName name="_________________________PC5">#REF!</definedName>
    <definedName name="_________________________PC6">#REF!</definedName>
    <definedName name="_________________________pc600">#REF!</definedName>
    <definedName name="_________________________PC7">#REF!</definedName>
    <definedName name="_________________________PC8">#REF!</definedName>
    <definedName name="_________________________PC9">#REF!</definedName>
    <definedName name="_________________________pc900">#REF!</definedName>
    <definedName name="_________________________pla4">[12]DATA_PRG!$H$269</definedName>
    <definedName name="_________________________pv2">#REF!</definedName>
    <definedName name="_________________________rr3">[8]v!$A$2:$E$51</definedName>
    <definedName name="_________________________rrr1">[8]r!$B$1:$I$145</definedName>
    <definedName name="_________________________SP10">[13]Sheet1!$C$18</definedName>
    <definedName name="_________________________SP16">[13]Sheet1!$C$24</definedName>
    <definedName name="_________________________SP7">[13]Sheet1!$C$15</definedName>
    <definedName name="_________________________ss12">[9]rdamdata!$J$8</definedName>
    <definedName name="_________________________ss20">[9]rdamdata!$J$7</definedName>
    <definedName name="_________________________ss40">[9]rdamdata!$J$6</definedName>
    <definedName name="_________________________var1">#REF!</definedName>
    <definedName name="_________________________var4">#REF!</definedName>
    <definedName name="_________________________vat1">#REF!</definedName>
    <definedName name="________________________bla1">[2]leads!$H$7</definedName>
    <definedName name="________________________BSG100">#REF!</definedName>
    <definedName name="________________________BSG150">#REF!</definedName>
    <definedName name="________________________BSG5">#REF!</definedName>
    <definedName name="________________________BSG75">#REF!</definedName>
    <definedName name="________________________BTC1">#REF!</definedName>
    <definedName name="________________________BTC10">#REF!</definedName>
    <definedName name="________________________BTC11">#REF!</definedName>
    <definedName name="________________________BTC12">#REF!</definedName>
    <definedName name="________________________BTC13">#REF!</definedName>
    <definedName name="________________________BTC14">#REF!</definedName>
    <definedName name="________________________BTC15">#REF!</definedName>
    <definedName name="________________________BTC16">#REF!</definedName>
    <definedName name="________________________BTC17">#REF!</definedName>
    <definedName name="________________________BTC18">#REF!</definedName>
    <definedName name="________________________BTC19">#REF!</definedName>
    <definedName name="________________________BTC2">#REF!</definedName>
    <definedName name="________________________BTC20">#REF!</definedName>
    <definedName name="________________________BTC21">#REF!</definedName>
    <definedName name="________________________BTC22">#REF!</definedName>
    <definedName name="________________________BTC23">#REF!</definedName>
    <definedName name="________________________BTC24">#REF!</definedName>
    <definedName name="________________________BTC3">#REF!</definedName>
    <definedName name="________________________BTC4">#REF!</definedName>
    <definedName name="________________________BTC5">#REF!</definedName>
    <definedName name="________________________BTC6">#REF!</definedName>
    <definedName name="________________________BTC7">#REF!</definedName>
    <definedName name="________________________BTC8">#REF!</definedName>
    <definedName name="________________________BTC9">#REF!</definedName>
    <definedName name="________________________BTR1">#REF!</definedName>
    <definedName name="________________________BTR10">#REF!</definedName>
    <definedName name="________________________BTR11">#REF!</definedName>
    <definedName name="________________________BTR12">#REF!</definedName>
    <definedName name="________________________BTR13">#REF!</definedName>
    <definedName name="________________________BTR14">#REF!</definedName>
    <definedName name="________________________BTR15">#REF!</definedName>
    <definedName name="________________________BTR16">#REF!</definedName>
    <definedName name="________________________BTR17">#REF!</definedName>
    <definedName name="________________________BTR18">#REF!</definedName>
    <definedName name="________________________BTR19">#REF!</definedName>
    <definedName name="________________________BTR2">#REF!</definedName>
    <definedName name="________________________BTR20">#REF!</definedName>
    <definedName name="________________________BTR21">#REF!</definedName>
    <definedName name="________________________BTR22">#REF!</definedName>
    <definedName name="________________________BTR23">#REF!</definedName>
    <definedName name="________________________BTR24">#REF!</definedName>
    <definedName name="________________________BTR3">#REF!</definedName>
    <definedName name="________________________BTR4">#REF!</definedName>
    <definedName name="________________________BTR5">#REF!</definedName>
    <definedName name="________________________BTR6">#REF!</definedName>
    <definedName name="________________________BTR7">#REF!</definedName>
    <definedName name="________________________BTR8">#REF!</definedName>
    <definedName name="________________________BTR9">#REF!</definedName>
    <definedName name="________________________BTS1">#REF!</definedName>
    <definedName name="________________________BTS10">#REF!</definedName>
    <definedName name="________________________BTS11">#REF!</definedName>
    <definedName name="________________________BTS12">#REF!</definedName>
    <definedName name="________________________BTS13">#REF!</definedName>
    <definedName name="________________________BTS14">#REF!</definedName>
    <definedName name="________________________BTS15">#REF!</definedName>
    <definedName name="________________________BTS16">#REF!</definedName>
    <definedName name="________________________BTS17">#REF!</definedName>
    <definedName name="________________________BTS18">#REF!</definedName>
    <definedName name="________________________BTS19">#REF!</definedName>
    <definedName name="________________________BTS2">#REF!</definedName>
    <definedName name="________________________BTS20">#REF!</definedName>
    <definedName name="________________________BTS21">#REF!</definedName>
    <definedName name="________________________BTS22">#REF!</definedName>
    <definedName name="________________________BTS23">#REF!</definedName>
    <definedName name="________________________BTS24">#REF!</definedName>
    <definedName name="________________________BTS3">#REF!</definedName>
    <definedName name="________________________BTS4">#REF!</definedName>
    <definedName name="________________________BTS5">#REF!</definedName>
    <definedName name="________________________BTS6">#REF!</definedName>
    <definedName name="________________________BTS7">#REF!</definedName>
    <definedName name="________________________BTS8">#REF!</definedName>
    <definedName name="________________________BTS9">#REF!</definedName>
    <definedName name="________________________can430">40.73</definedName>
    <definedName name="________________________can435">43.3</definedName>
    <definedName name="________________________CCW1">[14]DATA!$H$67</definedName>
    <definedName name="________________________CCW2">[14]DATA!$H$97</definedName>
    <definedName name="________________________cur1">[3]r!$F$30</definedName>
    <definedName name="________________________GBS11">#REF!</definedName>
    <definedName name="________________________GBS110">#REF!</definedName>
    <definedName name="________________________GBS111">#REF!</definedName>
    <definedName name="________________________GBS112">#REF!</definedName>
    <definedName name="________________________GBS113">#REF!</definedName>
    <definedName name="________________________GBS114">#REF!</definedName>
    <definedName name="________________________GBS115">#REF!</definedName>
    <definedName name="________________________GBS116">#REF!</definedName>
    <definedName name="________________________GBS117">#REF!</definedName>
    <definedName name="________________________GBS118">#REF!</definedName>
    <definedName name="________________________GBS119">#REF!</definedName>
    <definedName name="________________________GBS12">#REF!</definedName>
    <definedName name="________________________GBS120">#REF!</definedName>
    <definedName name="________________________GBS121">#REF!</definedName>
    <definedName name="________________________GBS122">#REF!</definedName>
    <definedName name="________________________GBS123">#REF!</definedName>
    <definedName name="________________________GBS124">#REF!</definedName>
    <definedName name="________________________GBS13">#REF!</definedName>
    <definedName name="________________________GBS14">#REF!</definedName>
    <definedName name="________________________GBS15">#REF!</definedName>
    <definedName name="________________________GBS16">#REF!</definedName>
    <definedName name="________________________GBS17">#REF!</definedName>
    <definedName name="________________________GBS18">#REF!</definedName>
    <definedName name="________________________GBS19">#REF!</definedName>
    <definedName name="________________________GBS21">#REF!</definedName>
    <definedName name="________________________GBS210">#REF!</definedName>
    <definedName name="________________________GBS211">#REF!</definedName>
    <definedName name="________________________GBS212">#REF!</definedName>
    <definedName name="________________________GBS213">#REF!</definedName>
    <definedName name="________________________GBS214">#REF!</definedName>
    <definedName name="________________________GBS215">#REF!</definedName>
    <definedName name="________________________GBS216">#REF!</definedName>
    <definedName name="________________________GBS217">#REF!</definedName>
    <definedName name="________________________GBS218">#REF!</definedName>
    <definedName name="________________________GBS219">#REF!</definedName>
    <definedName name="________________________GBS22">#REF!</definedName>
    <definedName name="________________________GBS220">#REF!</definedName>
    <definedName name="________________________GBS221">#REF!</definedName>
    <definedName name="________________________GBS222">#REF!</definedName>
    <definedName name="________________________GBS223">#REF!</definedName>
    <definedName name="________________________GBS224">#REF!</definedName>
    <definedName name="________________________GBS23">#REF!</definedName>
    <definedName name="________________________GBS24">#REF!</definedName>
    <definedName name="________________________GBS25">#REF!</definedName>
    <definedName name="________________________GBS26">#REF!</definedName>
    <definedName name="________________________GBS27">#REF!</definedName>
    <definedName name="________________________GBS28">#REF!</definedName>
    <definedName name="________________________GBS29">#REF!</definedName>
    <definedName name="________________________imp1">[11]DATA_PRG!$H$245</definedName>
    <definedName name="________________________knr2">#REF!</definedName>
    <definedName name="________________________l1">[4]leads!$A$3:$E$108</definedName>
    <definedName name="________________________l12">#REF!</definedName>
    <definedName name="________________________l2">[3]r!$F$29</definedName>
    <definedName name="________________________l3">#REF!</definedName>
    <definedName name="________________________l4">[5]Sheet1!$W$2:$Y$103</definedName>
    <definedName name="________________________l5">#REF!</definedName>
    <definedName name="________________________l6">[3]r!$F$4</definedName>
    <definedName name="________________________l7">[6]r!$F$4</definedName>
    <definedName name="________________________l8">[3]r!$F$2</definedName>
    <definedName name="________________________l9">[3]r!$F$3</definedName>
    <definedName name="________________________LJ6">[14]DATA!$H$245</definedName>
    <definedName name="________________________lj600">#REF!</definedName>
    <definedName name="________________________lj900">#REF!</definedName>
    <definedName name="________________________LL3">#REF!</definedName>
    <definedName name="________________________MA1">#REF!</definedName>
    <definedName name="________________________MA2">#REF!</definedName>
    <definedName name="________________________Met22">#REF!</definedName>
    <definedName name="________________________Met45">#REF!</definedName>
    <definedName name="________________________MEt55">#REF!</definedName>
    <definedName name="________________________Met63">#REF!</definedName>
    <definedName name="________________________ML21">#REF!</definedName>
    <definedName name="________________________ML210">#REF!</definedName>
    <definedName name="________________________ML211">#REF!</definedName>
    <definedName name="________________________ML212">#REF!</definedName>
    <definedName name="________________________ML213">#REF!</definedName>
    <definedName name="________________________ML214">#REF!</definedName>
    <definedName name="________________________ML215">#REF!</definedName>
    <definedName name="________________________ML216">#REF!</definedName>
    <definedName name="________________________ML217">#REF!</definedName>
    <definedName name="________________________ML218">#REF!</definedName>
    <definedName name="________________________ML219">#REF!</definedName>
    <definedName name="________________________ML22">#REF!</definedName>
    <definedName name="________________________ML220">#REF!</definedName>
    <definedName name="________________________ML221">#REF!</definedName>
    <definedName name="________________________ML222">#REF!</definedName>
    <definedName name="________________________ML223">#REF!</definedName>
    <definedName name="________________________ML224">#REF!</definedName>
    <definedName name="________________________ML23">#REF!</definedName>
    <definedName name="________________________ML24">#REF!</definedName>
    <definedName name="________________________ML25">#REF!</definedName>
    <definedName name="________________________ML26">#REF!</definedName>
    <definedName name="________________________ML27">#REF!</definedName>
    <definedName name="________________________ML28">#REF!</definedName>
    <definedName name="________________________ML29">#REF!</definedName>
    <definedName name="________________________ML31">#REF!</definedName>
    <definedName name="________________________ML310">#REF!</definedName>
    <definedName name="________________________ML311">#REF!</definedName>
    <definedName name="________________________ML312">#REF!</definedName>
    <definedName name="________________________ML313">#REF!</definedName>
    <definedName name="________________________ML314">#REF!</definedName>
    <definedName name="________________________ML315">#REF!</definedName>
    <definedName name="________________________ML316">#REF!</definedName>
    <definedName name="________________________ML317">#REF!</definedName>
    <definedName name="________________________ML318">#REF!</definedName>
    <definedName name="________________________ML319">#REF!</definedName>
    <definedName name="________________________ML32">#REF!</definedName>
    <definedName name="________________________ML320">#REF!</definedName>
    <definedName name="________________________ML321">#REF!</definedName>
    <definedName name="________________________ML322">#REF!</definedName>
    <definedName name="________________________ML323">#REF!</definedName>
    <definedName name="________________________ML324">#REF!</definedName>
    <definedName name="________________________ML33">#REF!</definedName>
    <definedName name="________________________ML34">#REF!</definedName>
    <definedName name="________________________ML35">#REF!</definedName>
    <definedName name="________________________ML36">#REF!</definedName>
    <definedName name="________________________ML37">#REF!</definedName>
    <definedName name="________________________ML38">#REF!</definedName>
    <definedName name="________________________ML39">#REF!</definedName>
    <definedName name="________________________ML7">#REF!</definedName>
    <definedName name="________________________ML8">#REF!</definedName>
    <definedName name="________________________ML9">#REF!</definedName>
    <definedName name="________________________mm1">[7]r!$F$4</definedName>
    <definedName name="________________________mm1000">#REF!</definedName>
    <definedName name="________________________mm11">[3]r!$F$4</definedName>
    <definedName name="________________________mm111">[6]r!$F$4</definedName>
    <definedName name="________________________mm600">#REF!</definedName>
    <definedName name="________________________mm800">#REF!</definedName>
    <definedName name="________________________PC1">#REF!</definedName>
    <definedName name="________________________PC10">#REF!</definedName>
    <definedName name="________________________PC11">#REF!</definedName>
    <definedName name="________________________PC12">#REF!</definedName>
    <definedName name="________________________PC13">#REF!</definedName>
    <definedName name="________________________PC14">#REF!</definedName>
    <definedName name="________________________PC15">#REF!</definedName>
    <definedName name="________________________PC16">#REF!</definedName>
    <definedName name="________________________PC17">#REF!</definedName>
    <definedName name="________________________PC18">#REF!</definedName>
    <definedName name="________________________PC19">#REF!</definedName>
    <definedName name="________________________pc2">#REF!</definedName>
    <definedName name="________________________PC20">#REF!</definedName>
    <definedName name="________________________PC21">#REF!</definedName>
    <definedName name="________________________PC22">#REF!</definedName>
    <definedName name="________________________PC23">#REF!</definedName>
    <definedName name="________________________PC24">#REF!</definedName>
    <definedName name="________________________PC3">#REF!</definedName>
    <definedName name="________________________PC4">#REF!</definedName>
    <definedName name="________________________PC5">#REF!</definedName>
    <definedName name="________________________PC6">#REF!</definedName>
    <definedName name="________________________pc600">#REF!</definedName>
    <definedName name="________________________PC7">#REF!</definedName>
    <definedName name="________________________PC8">#REF!</definedName>
    <definedName name="________________________PC9">#REF!</definedName>
    <definedName name="________________________pc900">#REF!</definedName>
    <definedName name="________________________pla4">[12]DATA_PRG!$H$269</definedName>
    <definedName name="________________________pv2">#REF!</definedName>
    <definedName name="________________________rr3">[8]v!$A$2:$E$51</definedName>
    <definedName name="________________________rrr1">[8]r!$B$1:$I$145</definedName>
    <definedName name="________________________SP10">[13]Sheet1!$C$18</definedName>
    <definedName name="________________________SP16">[13]Sheet1!$C$24</definedName>
    <definedName name="________________________SP7">[13]Sheet1!$C$15</definedName>
    <definedName name="________________________ss12">[9]rdamdata!$J$8</definedName>
    <definedName name="________________________ss20">[9]rdamdata!$J$7</definedName>
    <definedName name="________________________ss40">[9]rdamdata!$J$6</definedName>
    <definedName name="________________________var1">#REF!</definedName>
    <definedName name="________________________var4">#REF!</definedName>
    <definedName name="________________________vat1">#REF!</definedName>
    <definedName name="_______________________bla1">[2]leads!$H$7</definedName>
    <definedName name="_______________________BSG100">#REF!</definedName>
    <definedName name="_______________________BSG150">#REF!</definedName>
    <definedName name="_______________________BSG5">#REF!</definedName>
    <definedName name="_______________________BSG75">#REF!</definedName>
    <definedName name="_______________________BTC1">#REF!</definedName>
    <definedName name="_______________________BTC10">#REF!</definedName>
    <definedName name="_______________________BTC11">#REF!</definedName>
    <definedName name="_______________________BTC12">#REF!</definedName>
    <definedName name="_______________________BTC13">#REF!</definedName>
    <definedName name="_______________________BTC14">#REF!</definedName>
    <definedName name="_______________________BTC15">#REF!</definedName>
    <definedName name="_______________________BTC16">#REF!</definedName>
    <definedName name="_______________________BTC17">#REF!</definedName>
    <definedName name="_______________________BTC18">#REF!</definedName>
    <definedName name="_______________________BTC19">#REF!</definedName>
    <definedName name="_______________________BTC2">#REF!</definedName>
    <definedName name="_______________________BTC20">#REF!</definedName>
    <definedName name="_______________________BTC21">#REF!</definedName>
    <definedName name="_______________________BTC22">#REF!</definedName>
    <definedName name="_______________________BTC23">#REF!</definedName>
    <definedName name="_______________________BTC24">#REF!</definedName>
    <definedName name="_______________________BTC3">#REF!</definedName>
    <definedName name="_______________________BTC4">#REF!</definedName>
    <definedName name="_______________________BTC5">#REF!</definedName>
    <definedName name="_______________________BTC6">#REF!</definedName>
    <definedName name="_______________________BTC7">#REF!</definedName>
    <definedName name="_______________________BTC8">#REF!</definedName>
    <definedName name="_______________________BTC9">#REF!</definedName>
    <definedName name="_______________________BTR1">#REF!</definedName>
    <definedName name="_______________________BTR10">#REF!</definedName>
    <definedName name="_______________________BTR11">#REF!</definedName>
    <definedName name="_______________________BTR12">#REF!</definedName>
    <definedName name="_______________________BTR13">#REF!</definedName>
    <definedName name="_______________________BTR14">#REF!</definedName>
    <definedName name="_______________________BTR15">#REF!</definedName>
    <definedName name="_______________________BTR16">#REF!</definedName>
    <definedName name="_______________________BTR17">#REF!</definedName>
    <definedName name="_______________________BTR18">#REF!</definedName>
    <definedName name="_______________________BTR19">#REF!</definedName>
    <definedName name="_______________________BTR2">#REF!</definedName>
    <definedName name="_______________________BTR20">#REF!</definedName>
    <definedName name="_______________________BTR21">#REF!</definedName>
    <definedName name="_______________________BTR22">#REF!</definedName>
    <definedName name="_______________________BTR23">#REF!</definedName>
    <definedName name="_______________________BTR24">#REF!</definedName>
    <definedName name="_______________________BTR3">#REF!</definedName>
    <definedName name="_______________________BTR4">#REF!</definedName>
    <definedName name="_______________________BTR5">#REF!</definedName>
    <definedName name="_______________________BTR6">#REF!</definedName>
    <definedName name="_______________________BTR7">#REF!</definedName>
    <definedName name="_______________________BTR8">#REF!</definedName>
    <definedName name="_______________________BTR9">#REF!</definedName>
    <definedName name="_______________________BTS1">#REF!</definedName>
    <definedName name="_______________________BTS10">#REF!</definedName>
    <definedName name="_______________________BTS11">#REF!</definedName>
    <definedName name="_______________________BTS12">#REF!</definedName>
    <definedName name="_______________________BTS13">#REF!</definedName>
    <definedName name="_______________________BTS14">#REF!</definedName>
    <definedName name="_______________________BTS15">#REF!</definedName>
    <definedName name="_______________________BTS16">#REF!</definedName>
    <definedName name="_______________________BTS17">#REF!</definedName>
    <definedName name="_______________________BTS18">#REF!</definedName>
    <definedName name="_______________________BTS19">#REF!</definedName>
    <definedName name="_______________________BTS2">#REF!</definedName>
    <definedName name="_______________________BTS20">#REF!</definedName>
    <definedName name="_______________________BTS21">#REF!</definedName>
    <definedName name="_______________________BTS22">#REF!</definedName>
    <definedName name="_______________________BTS23">#REF!</definedName>
    <definedName name="_______________________BTS24">#REF!</definedName>
    <definedName name="_______________________BTS3">#REF!</definedName>
    <definedName name="_______________________BTS4">#REF!</definedName>
    <definedName name="_______________________BTS5">#REF!</definedName>
    <definedName name="_______________________BTS6">#REF!</definedName>
    <definedName name="_______________________BTS7">#REF!</definedName>
    <definedName name="_______________________BTS8">#REF!</definedName>
    <definedName name="_______________________BTS9">#REF!</definedName>
    <definedName name="_______________________can430">40.73</definedName>
    <definedName name="_______________________can435">43.3</definedName>
    <definedName name="_______________________CCW1">[14]DATA!$H$67</definedName>
    <definedName name="_______________________CCW2">[14]DATA!$H$97</definedName>
    <definedName name="_______________________cur1">[3]r!$F$30</definedName>
    <definedName name="_______________________GBS11">#REF!</definedName>
    <definedName name="_______________________GBS110">#REF!</definedName>
    <definedName name="_______________________GBS111">#REF!</definedName>
    <definedName name="_______________________GBS112">#REF!</definedName>
    <definedName name="_______________________GBS113">#REF!</definedName>
    <definedName name="_______________________GBS114">#REF!</definedName>
    <definedName name="_______________________GBS115">#REF!</definedName>
    <definedName name="_______________________GBS116">#REF!</definedName>
    <definedName name="_______________________GBS117">#REF!</definedName>
    <definedName name="_______________________GBS118">#REF!</definedName>
    <definedName name="_______________________GBS119">#REF!</definedName>
    <definedName name="_______________________GBS12">#REF!</definedName>
    <definedName name="_______________________GBS120">#REF!</definedName>
    <definedName name="_______________________GBS121">#REF!</definedName>
    <definedName name="_______________________GBS122">#REF!</definedName>
    <definedName name="_______________________GBS123">#REF!</definedName>
    <definedName name="_______________________GBS124">#REF!</definedName>
    <definedName name="_______________________GBS13">#REF!</definedName>
    <definedName name="_______________________GBS14">#REF!</definedName>
    <definedName name="_______________________GBS15">#REF!</definedName>
    <definedName name="_______________________GBS16">#REF!</definedName>
    <definedName name="_______________________GBS17">#REF!</definedName>
    <definedName name="_______________________GBS18">#REF!</definedName>
    <definedName name="_______________________GBS19">#REF!</definedName>
    <definedName name="_______________________GBS21">#REF!</definedName>
    <definedName name="_______________________GBS210">#REF!</definedName>
    <definedName name="_______________________GBS211">#REF!</definedName>
    <definedName name="_______________________GBS212">#REF!</definedName>
    <definedName name="_______________________GBS213">#REF!</definedName>
    <definedName name="_______________________GBS214">#REF!</definedName>
    <definedName name="_______________________GBS215">#REF!</definedName>
    <definedName name="_______________________GBS216">#REF!</definedName>
    <definedName name="_______________________GBS217">#REF!</definedName>
    <definedName name="_______________________GBS218">#REF!</definedName>
    <definedName name="_______________________GBS219">#REF!</definedName>
    <definedName name="_______________________GBS22">#REF!</definedName>
    <definedName name="_______________________GBS220">#REF!</definedName>
    <definedName name="_______________________GBS221">#REF!</definedName>
    <definedName name="_______________________GBS222">#REF!</definedName>
    <definedName name="_______________________GBS223">#REF!</definedName>
    <definedName name="_______________________GBS224">#REF!</definedName>
    <definedName name="_______________________GBS23">#REF!</definedName>
    <definedName name="_______________________GBS24">#REF!</definedName>
    <definedName name="_______________________GBS25">#REF!</definedName>
    <definedName name="_______________________GBS26">#REF!</definedName>
    <definedName name="_______________________GBS27">#REF!</definedName>
    <definedName name="_______________________GBS28">#REF!</definedName>
    <definedName name="_______________________GBS29">#REF!</definedName>
    <definedName name="_______________________imp1">[11]DATA_PRG!$H$245</definedName>
    <definedName name="_______________________knr2">#REF!</definedName>
    <definedName name="_______________________l1">[4]leads!$A$3:$E$108</definedName>
    <definedName name="_______________________l12">#REF!</definedName>
    <definedName name="_______________________l2">[3]r!$F$29</definedName>
    <definedName name="_______________________l3">#REF!</definedName>
    <definedName name="_______________________l4">[5]Sheet1!$W$2:$Y$103</definedName>
    <definedName name="_______________________l5">#REF!</definedName>
    <definedName name="_______________________l6">[3]r!$F$4</definedName>
    <definedName name="_______________________l7">[6]r!$F$4</definedName>
    <definedName name="_______________________l8">[3]r!$F$2</definedName>
    <definedName name="_______________________l9">[3]r!$F$3</definedName>
    <definedName name="_______________________LJ6">[14]DATA!$H$245</definedName>
    <definedName name="_______________________lj600">#REF!</definedName>
    <definedName name="_______________________lj900">#REF!</definedName>
    <definedName name="_______________________LL3">#REF!</definedName>
    <definedName name="_______________________LSO24">[15]Lead!#REF!</definedName>
    <definedName name="_______________________MA1">#REF!</definedName>
    <definedName name="_______________________MA2">#REF!</definedName>
    <definedName name="_______________________Met22">#REF!</definedName>
    <definedName name="_______________________Met45">#REF!</definedName>
    <definedName name="_______________________MEt55">#REF!</definedName>
    <definedName name="_______________________Met63">#REF!</definedName>
    <definedName name="_______________________ML21">#REF!</definedName>
    <definedName name="_______________________ML210">#REF!</definedName>
    <definedName name="_______________________ML211">#REF!</definedName>
    <definedName name="_______________________ML212">#REF!</definedName>
    <definedName name="_______________________ML213">#REF!</definedName>
    <definedName name="_______________________ML214">#REF!</definedName>
    <definedName name="_______________________ML215">#REF!</definedName>
    <definedName name="_______________________ML216">#REF!</definedName>
    <definedName name="_______________________ML217">#REF!</definedName>
    <definedName name="_______________________ML218">#REF!</definedName>
    <definedName name="_______________________ML219">#REF!</definedName>
    <definedName name="_______________________ML22">#REF!</definedName>
    <definedName name="_______________________ML220">#REF!</definedName>
    <definedName name="_______________________ML221">#REF!</definedName>
    <definedName name="_______________________ML222">#REF!</definedName>
    <definedName name="_______________________ML223">#REF!</definedName>
    <definedName name="_______________________ML224">#REF!</definedName>
    <definedName name="_______________________ML23">#REF!</definedName>
    <definedName name="_______________________ML24">#REF!</definedName>
    <definedName name="_______________________ML25">#REF!</definedName>
    <definedName name="_______________________ML26">#REF!</definedName>
    <definedName name="_______________________ML27">#REF!</definedName>
    <definedName name="_______________________ML28">#REF!</definedName>
    <definedName name="_______________________ML29">#REF!</definedName>
    <definedName name="_______________________ML31">#REF!</definedName>
    <definedName name="_______________________ML310">#REF!</definedName>
    <definedName name="_______________________ML311">#REF!</definedName>
    <definedName name="_______________________ML312">#REF!</definedName>
    <definedName name="_______________________ML313">#REF!</definedName>
    <definedName name="_______________________ML314">#REF!</definedName>
    <definedName name="_______________________ML315">#REF!</definedName>
    <definedName name="_______________________ML316">#REF!</definedName>
    <definedName name="_______________________ML317">#REF!</definedName>
    <definedName name="_______________________ML318">#REF!</definedName>
    <definedName name="_______________________ML319">#REF!</definedName>
    <definedName name="_______________________ML32">#REF!</definedName>
    <definedName name="_______________________ML320">#REF!</definedName>
    <definedName name="_______________________ML321">#REF!</definedName>
    <definedName name="_______________________ML322">#REF!</definedName>
    <definedName name="_______________________ML323">#REF!</definedName>
    <definedName name="_______________________ML324">#REF!</definedName>
    <definedName name="_______________________ML33">#REF!</definedName>
    <definedName name="_______________________ML34">#REF!</definedName>
    <definedName name="_______________________ML35">#REF!</definedName>
    <definedName name="_______________________ML36">#REF!</definedName>
    <definedName name="_______________________ML37">#REF!</definedName>
    <definedName name="_______________________ML38">#REF!</definedName>
    <definedName name="_______________________ML39">#REF!</definedName>
    <definedName name="_______________________ML7">#REF!</definedName>
    <definedName name="_______________________ML8">#REF!</definedName>
    <definedName name="_______________________ML9">#REF!</definedName>
    <definedName name="_______________________mm1">[7]r!$F$4</definedName>
    <definedName name="_______________________mm1000">#REF!</definedName>
    <definedName name="_______________________mm11">[3]r!$F$4</definedName>
    <definedName name="_______________________mm111">[6]r!$F$4</definedName>
    <definedName name="_______________________mm600">#REF!</definedName>
    <definedName name="_______________________mm800">#REF!</definedName>
    <definedName name="_______________________PC1">#REF!</definedName>
    <definedName name="_______________________PC10">#REF!</definedName>
    <definedName name="_______________________PC11">#REF!</definedName>
    <definedName name="_______________________PC12">#REF!</definedName>
    <definedName name="_______________________PC13">#REF!</definedName>
    <definedName name="_______________________PC14">#REF!</definedName>
    <definedName name="_______________________PC15">#REF!</definedName>
    <definedName name="_______________________PC16">#REF!</definedName>
    <definedName name="_______________________PC17">#REF!</definedName>
    <definedName name="_______________________PC18">#REF!</definedName>
    <definedName name="_______________________PC19">#REF!</definedName>
    <definedName name="_______________________pc2">#REF!</definedName>
    <definedName name="_______________________PC20">#REF!</definedName>
    <definedName name="_______________________PC21">#REF!</definedName>
    <definedName name="_______________________PC22">#REF!</definedName>
    <definedName name="_______________________PC23">#REF!</definedName>
    <definedName name="_______________________PC24">#REF!</definedName>
    <definedName name="_______________________PC3">#REF!</definedName>
    <definedName name="_______________________PC4">#REF!</definedName>
    <definedName name="_______________________PC5">#REF!</definedName>
    <definedName name="_______________________PC6">#REF!</definedName>
    <definedName name="_______________________pc600">#REF!</definedName>
    <definedName name="_______________________PC7">#REF!</definedName>
    <definedName name="_______________________PC8">#REF!</definedName>
    <definedName name="_______________________PC9">#REF!</definedName>
    <definedName name="_______________________pc900">#REF!</definedName>
    <definedName name="_______________________pla4">[12]DATA_PRG!$H$269</definedName>
    <definedName name="_______________________pv2">#REF!</definedName>
    <definedName name="_______________________rr3">[8]v!$A$2:$E$51</definedName>
    <definedName name="_______________________rrr1">[8]r!$B$1:$I$145</definedName>
    <definedName name="_______________________SP10">[13]Sheet1!$C$18</definedName>
    <definedName name="_______________________SP16">[13]Sheet1!$C$24</definedName>
    <definedName name="_______________________SP7">[13]Sheet1!$C$15</definedName>
    <definedName name="_______________________ss12">[9]rdamdata!$J$8</definedName>
    <definedName name="_______________________ss20">[9]rdamdata!$J$7</definedName>
    <definedName name="_______________________ss40">[9]rdamdata!$J$6</definedName>
    <definedName name="_______________________var1">#REF!</definedName>
    <definedName name="_______________________var4">#REF!</definedName>
    <definedName name="_______________________vat1">#REF!</definedName>
    <definedName name="______________________bla1">[2]leads!$H$7</definedName>
    <definedName name="______________________BSG100">#REF!</definedName>
    <definedName name="______________________BSG150">#REF!</definedName>
    <definedName name="______________________BSG5">#REF!</definedName>
    <definedName name="______________________BSG75">#REF!</definedName>
    <definedName name="______________________BTC1">#REF!</definedName>
    <definedName name="______________________BTC10">#REF!</definedName>
    <definedName name="______________________BTC11">#REF!</definedName>
    <definedName name="______________________BTC12">#REF!</definedName>
    <definedName name="______________________BTC13">#REF!</definedName>
    <definedName name="______________________BTC14">#REF!</definedName>
    <definedName name="______________________BTC15">#REF!</definedName>
    <definedName name="______________________BTC16">#REF!</definedName>
    <definedName name="______________________BTC17">#REF!</definedName>
    <definedName name="______________________BTC18">#REF!</definedName>
    <definedName name="______________________BTC19">#REF!</definedName>
    <definedName name="______________________BTC2">#REF!</definedName>
    <definedName name="______________________BTC20">#REF!</definedName>
    <definedName name="______________________BTC21">#REF!</definedName>
    <definedName name="______________________BTC22">#REF!</definedName>
    <definedName name="______________________BTC23">#REF!</definedName>
    <definedName name="______________________BTC24">#REF!</definedName>
    <definedName name="______________________BTC3">#REF!</definedName>
    <definedName name="______________________BTC4">#REF!</definedName>
    <definedName name="______________________BTC5">#REF!</definedName>
    <definedName name="______________________BTC6">#REF!</definedName>
    <definedName name="______________________BTC7">#REF!</definedName>
    <definedName name="______________________BTC8">#REF!</definedName>
    <definedName name="______________________BTC9">#REF!</definedName>
    <definedName name="______________________BTR1">#REF!</definedName>
    <definedName name="______________________BTR10">#REF!</definedName>
    <definedName name="______________________BTR11">#REF!</definedName>
    <definedName name="______________________BTR12">#REF!</definedName>
    <definedName name="______________________BTR13">#REF!</definedName>
    <definedName name="______________________BTR14">#REF!</definedName>
    <definedName name="______________________BTR15">#REF!</definedName>
    <definedName name="______________________BTR16">#REF!</definedName>
    <definedName name="______________________BTR17">#REF!</definedName>
    <definedName name="______________________BTR18">#REF!</definedName>
    <definedName name="______________________BTR19">#REF!</definedName>
    <definedName name="______________________BTR2">#REF!</definedName>
    <definedName name="______________________BTR20">#REF!</definedName>
    <definedName name="______________________BTR21">#REF!</definedName>
    <definedName name="______________________BTR22">#REF!</definedName>
    <definedName name="______________________BTR23">#REF!</definedName>
    <definedName name="______________________BTR24">#REF!</definedName>
    <definedName name="______________________BTR3">#REF!</definedName>
    <definedName name="______________________BTR4">#REF!</definedName>
    <definedName name="______________________BTR5">#REF!</definedName>
    <definedName name="______________________BTR6">#REF!</definedName>
    <definedName name="______________________BTR7">#REF!</definedName>
    <definedName name="______________________BTR8">#REF!</definedName>
    <definedName name="______________________BTR9">#REF!</definedName>
    <definedName name="______________________BTS1">#REF!</definedName>
    <definedName name="______________________BTS10">#REF!</definedName>
    <definedName name="______________________BTS11">#REF!</definedName>
    <definedName name="______________________BTS12">#REF!</definedName>
    <definedName name="______________________BTS13">#REF!</definedName>
    <definedName name="______________________BTS14">#REF!</definedName>
    <definedName name="______________________BTS15">#REF!</definedName>
    <definedName name="______________________BTS16">#REF!</definedName>
    <definedName name="______________________BTS17">#REF!</definedName>
    <definedName name="______________________BTS18">#REF!</definedName>
    <definedName name="______________________BTS19">#REF!</definedName>
    <definedName name="______________________BTS2">#REF!</definedName>
    <definedName name="______________________BTS20">#REF!</definedName>
    <definedName name="______________________BTS21">#REF!</definedName>
    <definedName name="______________________BTS22">#REF!</definedName>
    <definedName name="______________________BTS23">#REF!</definedName>
    <definedName name="______________________BTS24">#REF!</definedName>
    <definedName name="______________________BTS3">#REF!</definedName>
    <definedName name="______________________BTS4">#REF!</definedName>
    <definedName name="______________________BTS5">#REF!</definedName>
    <definedName name="______________________BTS6">#REF!</definedName>
    <definedName name="______________________BTS7">#REF!</definedName>
    <definedName name="______________________BTS8">#REF!</definedName>
    <definedName name="______________________BTS9">#REF!</definedName>
    <definedName name="______________________can430">40.73</definedName>
    <definedName name="______________________can435">43.3</definedName>
    <definedName name="______________________CCW1">[14]DATA!$H$67</definedName>
    <definedName name="______________________CCW2">[14]DATA!$H$97</definedName>
    <definedName name="______________________cur1">[3]r!$F$30</definedName>
    <definedName name="______________________GBS11">#REF!</definedName>
    <definedName name="______________________GBS110">#REF!</definedName>
    <definedName name="______________________GBS111">#REF!</definedName>
    <definedName name="______________________GBS112">#REF!</definedName>
    <definedName name="______________________GBS113">#REF!</definedName>
    <definedName name="______________________GBS114">#REF!</definedName>
    <definedName name="______________________GBS115">#REF!</definedName>
    <definedName name="______________________GBS116">#REF!</definedName>
    <definedName name="______________________GBS117">#REF!</definedName>
    <definedName name="______________________GBS118">#REF!</definedName>
    <definedName name="______________________GBS119">#REF!</definedName>
    <definedName name="______________________GBS12">#REF!</definedName>
    <definedName name="______________________GBS120">#REF!</definedName>
    <definedName name="______________________GBS121">#REF!</definedName>
    <definedName name="______________________GBS122">#REF!</definedName>
    <definedName name="______________________GBS123">#REF!</definedName>
    <definedName name="______________________GBS124">#REF!</definedName>
    <definedName name="______________________GBS13">#REF!</definedName>
    <definedName name="______________________GBS14">#REF!</definedName>
    <definedName name="______________________GBS15">#REF!</definedName>
    <definedName name="______________________GBS16">#REF!</definedName>
    <definedName name="______________________GBS17">#REF!</definedName>
    <definedName name="______________________GBS18">#REF!</definedName>
    <definedName name="______________________GBS19">#REF!</definedName>
    <definedName name="______________________GBS21">#REF!</definedName>
    <definedName name="______________________GBS210">#REF!</definedName>
    <definedName name="______________________GBS211">#REF!</definedName>
    <definedName name="______________________GBS212">#REF!</definedName>
    <definedName name="______________________GBS213">#REF!</definedName>
    <definedName name="______________________GBS214">#REF!</definedName>
    <definedName name="______________________GBS215">#REF!</definedName>
    <definedName name="______________________GBS216">#REF!</definedName>
    <definedName name="______________________GBS217">#REF!</definedName>
    <definedName name="______________________GBS218">#REF!</definedName>
    <definedName name="______________________GBS219">#REF!</definedName>
    <definedName name="______________________GBS22">#REF!</definedName>
    <definedName name="______________________GBS220">#REF!</definedName>
    <definedName name="______________________GBS221">#REF!</definedName>
    <definedName name="______________________GBS222">#REF!</definedName>
    <definedName name="______________________GBS223">#REF!</definedName>
    <definedName name="______________________GBS224">#REF!</definedName>
    <definedName name="______________________GBS23">#REF!</definedName>
    <definedName name="______________________GBS24">#REF!</definedName>
    <definedName name="______________________GBS25">#REF!</definedName>
    <definedName name="______________________GBS26">#REF!</definedName>
    <definedName name="______________________GBS27">#REF!</definedName>
    <definedName name="______________________GBS28">#REF!</definedName>
    <definedName name="______________________GBS29">#REF!</definedName>
    <definedName name="______________________imp1">[11]DATA_PRG!$H$245</definedName>
    <definedName name="______________________knr2">#REF!</definedName>
    <definedName name="______________________l1">[4]leads!$A$3:$E$108</definedName>
    <definedName name="______________________l12">#REF!</definedName>
    <definedName name="______________________l2">[3]r!$F$29</definedName>
    <definedName name="______________________l3">#REF!</definedName>
    <definedName name="______________________l4">[5]Sheet1!$W$2:$Y$103</definedName>
    <definedName name="______________________l5">#REF!</definedName>
    <definedName name="______________________l6">[3]r!$F$4</definedName>
    <definedName name="______________________l7">[6]r!$F$4</definedName>
    <definedName name="______________________l8">[3]r!$F$2</definedName>
    <definedName name="______________________l9">[3]r!$F$3</definedName>
    <definedName name="______________________LJ6">[14]DATA!$H$245</definedName>
    <definedName name="______________________lj600">#REF!</definedName>
    <definedName name="______________________lj900">#REF!</definedName>
    <definedName name="______________________LL3">#REF!</definedName>
    <definedName name="______________________LSO24">[15]Lead!#REF!</definedName>
    <definedName name="______________________MA1">#REF!</definedName>
    <definedName name="______________________MA2">#REF!</definedName>
    <definedName name="______________________Met22">#REF!</definedName>
    <definedName name="______________________Met45">#REF!</definedName>
    <definedName name="______________________MEt55">#REF!</definedName>
    <definedName name="______________________Met63">#REF!</definedName>
    <definedName name="______________________ML21">#REF!</definedName>
    <definedName name="______________________ML210">#REF!</definedName>
    <definedName name="______________________ML211">#REF!</definedName>
    <definedName name="______________________ML212">#REF!</definedName>
    <definedName name="______________________ML213">#REF!</definedName>
    <definedName name="______________________ML214">#REF!</definedName>
    <definedName name="______________________ML215">#REF!</definedName>
    <definedName name="______________________ML216">#REF!</definedName>
    <definedName name="______________________ML217">#REF!</definedName>
    <definedName name="______________________ML218">#REF!</definedName>
    <definedName name="______________________ML219">#REF!</definedName>
    <definedName name="______________________ML22">#REF!</definedName>
    <definedName name="______________________ML220">#REF!</definedName>
    <definedName name="______________________ML221">#REF!</definedName>
    <definedName name="______________________ML222">#REF!</definedName>
    <definedName name="______________________ML223">#REF!</definedName>
    <definedName name="______________________ML224">#REF!</definedName>
    <definedName name="______________________ML23">#REF!</definedName>
    <definedName name="______________________ML24">#REF!</definedName>
    <definedName name="______________________ML25">#REF!</definedName>
    <definedName name="______________________ML26">#REF!</definedName>
    <definedName name="______________________ML27">#REF!</definedName>
    <definedName name="______________________ML28">#REF!</definedName>
    <definedName name="______________________ML29">#REF!</definedName>
    <definedName name="______________________ML31">#REF!</definedName>
    <definedName name="______________________ML310">#REF!</definedName>
    <definedName name="______________________ML311">#REF!</definedName>
    <definedName name="______________________ML312">#REF!</definedName>
    <definedName name="______________________ML313">#REF!</definedName>
    <definedName name="______________________ML314">#REF!</definedName>
    <definedName name="______________________ML315">#REF!</definedName>
    <definedName name="______________________ML316">#REF!</definedName>
    <definedName name="______________________ML317">#REF!</definedName>
    <definedName name="______________________ML318">#REF!</definedName>
    <definedName name="______________________ML319">#REF!</definedName>
    <definedName name="______________________ML32">#REF!</definedName>
    <definedName name="______________________ML320">#REF!</definedName>
    <definedName name="______________________ML321">#REF!</definedName>
    <definedName name="______________________ML322">#REF!</definedName>
    <definedName name="______________________ML323">#REF!</definedName>
    <definedName name="______________________ML324">#REF!</definedName>
    <definedName name="______________________ML33">#REF!</definedName>
    <definedName name="______________________ML34">#REF!</definedName>
    <definedName name="______________________ML35">#REF!</definedName>
    <definedName name="______________________ML36">#REF!</definedName>
    <definedName name="______________________ML37">#REF!</definedName>
    <definedName name="______________________ML38">#REF!</definedName>
    <definedName name="______________________ML39">#REF!</definedName>
    <definedName name="______________________ML7">#REF!</definedName>
    <definedName name="______________________ML8">#REF!</definedName>
    <definedName name="______________________ML9">#REF!</definedName>
    <definedName name="______________________mm1">[7]r!$F$4</definedName>
    <definedName name="______________________mm1000">#REF!</definedName>
    <definedName name="______________________mm11">[3]r!$F$4</definedName>
    <definedName name="______________________mm111">[6]r!$F$4</definedName>
    <definedName name="______________________mm600">#REF!</definedName>
    <definedName name="______________________mm800">#REF!</definedName>
    <definedName name="______________________PC1">#REF!</definedName>
    <definedName name="______________________PC10">#REF!</definedName>
    <definedName name="______________________PC11">#REF!</definedName>
    <definedName name="______________________PC12">#REF!</definedName>
    <definedName name="______________________PC13">#REF!</definedName>
    <definedName name="______________________PC14">#REF!</definedName>
    <definedName name="______________________PC15">#REF!</definedName>
    <definedName name="______________________PC16">#REF!</definedName>
    <definedName name="______________________PC17">#REF!</definedName>
    <definedName name="______________________PC18">#REF!</definedName>
    <definedName name="______________________PC19">#REF!</definedName>
    <definedName name="______________________pc2">#REF!</definedName>
    <definedName name="______________________PC20">#REF!</definedName>
    <definedName name="______________________PC21">#REF!</definedName>
    <definedName name="______________________PC22">#REF!</definedName>
    <definedName name="______________________PC23">#REF!</definedName>
    <definedName name="______________________PC24">#REF!</definedName>
    <definedName name="______________________PC3">#REF!</definedName>
    <definedName name="______________________PC4">#REF!</definedName>
    <definedName name="______________________PC5">#REF!</definedName>
    <definedName name="______________________PC6">#REF!</definedName>
    <definedName name="______________________pc600">#REF!</definedName>
    <definedName name="______________________PC7">#REF!</definedName>
    <definedName name="______________________PC8">#REF!</definedName>
    <definedName name="______________________PC9">#REF!</definedName>
    <definedName name="______________________pc900">#REF!</definedName>
    <definedName name="______________________pla4">[12]DATA_PRG!$H$269</definedName>
    <definedName name="______________________pv2">#REF!</definedName>
    <definedName name="______________________rr3">[8]v!$A$2:$E$51</definedName>
    <definedName name="______________________rrr1">[8]r!$B$1:$I$145</definedName>
    <definedName name="______________________SP10">[13]Sheet1!$C$18</definedName>
    <definedName name="______________________SP16">[13]Sheet1!$C$24</definedName>
    <definedName name="______________________SP7">[13]Sheet1!$C$15</definedName>
    <definedName name="______________________ss12">[9]rdamdata!$J$8</definedName>
    <definedName name="______________________ss20">[9]rdamdata!$J$7</definedName>
    <definedName name="______________________ss40">[9]rdamdata!$J$6</definedName>
    <definedName name="______________________var1">#REF!</definedName>
    <definedName name="______________________var4">#REF!</definedName>
    <definedName name="______________________vat1">#REF!</definedName>
    <definedName name="_____________________bla1">[2]leads!$H$7</definedName>
    <definedName name="_____________________BSG100">#REF!</definedName>
    <definedName name="_____________________BSG150">#REF!</definedName>
    <definedName name="_____________________BSG5">#REF!</definedName>
    <definedName name="_____________________BSG75">#REF!</definedName>
    <definedName name="_____________________BTC1">#REF!</definedName>
    <definedName name="_____________________BTC10">#REF!</definedName>
    <definedName name="_____________________BTC11">#REF!</definedName>
    <definedName name="_____________________BTC12">#REF!</definedName>
    <definedName name="_____________________BTC13">#REF!</definedName>
    <definedName name="_____________________BTC14">#REF!</definedName>
    <definedName name="_____________________BTC15">#REF!</definedName>
    <definedName name="_____________________BTC16">#REF!</definedName>
    <definedName name="_____________________BTC17">#REF!</definedName>
    <definedName name="_____________________BTC18">#REF!</definedName>
    <definedName name="_____________________BTC19">#REF!</definedName>
    <definedName name="_____________________BTC2">#REF!</definedName>
    <definedName name="_____________________BTC20">#REF!</definedName>
    <definedName name="_____________________BTC21">#REF!</definedName>
    <definedName name="_____________________BTC22">#REF!</definedName>
    <definedName name="_____________________BTC23">#REF!</definedName>
    <definedName name="_____________________BTC24">#REF!</definedName>
    <definedName name="_____________________BTC3">#REF!</definedName>
    <definedName name="_____________________BTC4">#REF!</definedName>
    <definedName name="_____________________BTC5">#REF!</definedName>
    <definedName name="_____________________BTC6">#REF!</definedName>
    <definedName name="_____________________BTC7">#REF!</definedName>
    <definedName name="_____________________BTC8">#REF!</definedName>
    <definedName name="_____________________BTC9">#REF!</definedName>
    <definedName name="_____________________BTR1">#REF!</definedName>
    <definedName name="_____________________BTR10">#REF!</definedName>
    <definedName name="_____________________BTR11">#REF!</definedName>
    <definedName name="_____________________BTR12">#REF!</definedName>
    <definedName name="_____________________BTR13">#REF!</definedName>
    <definedName name="_____________________BTR14">#REF!</definedName>
    <definedName name="_____________________BTR15">#REF!</definedName>
    <definedName name="_____________________BTR16">#REF!</definedName>
    <definedName name="_____________________BTR17">#REF!</definedName>
    <definedName name="_____________________BTR18">#REF!</definedName>
    <definedName name="_____________________BTR19">#REF!</definedName>
    <definedName name="_____________________BTR2">#REF!</definedName>
    <definedName name="_____________________BTR20">#REF!</definedName>
    <definedName name="_____________________BTR21">#REF!</definedName>
    <definedName name="_____________________BTR22">#REF!</definedName>
    <definedName name="_____________________BTR23">#REF!</definedName>
    <definedName name="_____________________BTR24">#REF!</definedName>
    <definedName name="_____________________BTR3">#REF!</definedName>
    <definedName name="_____________________BTR4">#REF!</definedName>
    <definedName name="_____________________BTR5">#REF!</definedName>
    <definedName name="_____________________BTR6">#REF!</definedName>
    <definedName name="_____________________BTR7">#REF!</definedName>
    <definedName name="_____________________BTR8">#REF!</definedName>
    <definedName name="_____________________BTR9">#REF!</definedName>
    <definedName name="_____________________BTS1">#REF!</definedName>
    <definedName name="_____________________BTS10">#REF!</definedName>
    <definedName name="_____________________BTS11">#REF!</definedName>
    <definedName name="_____________________BTS12">#REF!</definedName>
    <definedName name="_____________________BTS13">#REF!</definedName>
    <definedName name="_____________________BTS14">#REF!</definedName>
    <definedName name="_____________________BTS15">#REF!</definedName>
    <definedName name="_____________________BTS16">#REF!</definedName>
    <definedName name="_____________________BTS17">#REF!</definedName>
    <definedName name="_____________________BTS18">#REF!</definedName>
    <definedName name="_____________________BTS19">#REF!</definedName>
    <definedName name="_____________________BTS2">#REF!</definedName>
    <definedName name="_____________________BTS20">#REF!</definedName>
    <definedName name="_____________________BTS21">#REF!</definedName>
    <definedName name="_____________________BTS22">#REF!</definedName>
    <definedName name="_____________________BTS23">#REF!</definedName>
    <definedName name="_____________________BTS24">#REF!</definedName>
    <definedName name="_____________________BTS3">#REF!</definedName>
    <definedName name="_____________________BTS4">#REF!</definedName>
    <definedName name="_____________________BTS5">#REF!</definedName>
    <definedName name="_____________________BTS6">#REF!</definedName>
    <definedName name="_____________________BTS7">#REF!</definedName>
    <definedName name="_____________________BTS8">#REF!</definedName>
    <definedName name="_____________________BTS9">#REF!</definedName>
    <definedName name="_____________________can430">40.73</definedName>
    <definedName name="_____________________can435">43.3</definedName>
    <definedName name="_____________________CCW1">[16]DATA!$H$67</definedName>
    <definedName name="_____________________CCW2">[16]DATA!$H$97</definedName>
    <definedName name="_____________________cur1">[3]r!$F$30</definedName>
    <definedName name="_____________________GBS11">#REF!</definedName>
    <definedName name="_____________________GBS110">#REF!</definedName>
    <definedName name="_____________________GBS111">#REF!</definedName>
    <definedName name="_____________________GBS112">#REF!</definedName>
    <definedName name="_____________________GBS113">#REF!</definedName>
    <definedName name="_____________________GBS114">#REF!</definedName>
    <definedName name="_____________________GBS115">#REF!</definedName>
    <definedName name="_____________________GBS116">#REF!</definedName>
    <definedName name="_____________________GBS117">#REF!</definedName>
    <definedName name="_____________________GBS118">#REF!</definedName>
    <definedName name="_____________________GBS119">#REF!</definedName>
    <definedName name="_____________________GBS12">#REF!</definedName>
    <definedName name="_____________________GBS120">#REF!</definedName>
    <definedName name="_____________________GBS121">#REF!</definedName>
    <definedName name="_____________________GBS122">#REF!</definedName>
    <definedName name="_____________________GBS123">#REF!</definedName>
    <definedName name="_____________________GBS124">#REF!</definedName>
    <definedName name="_____________________GBS13">#REF!</definedName>
    <definedName name="_____________________GBS14">#REF!</definedName>
    <definedName name="_____________________GBS15">#REF!</definedName>
    <definedName name="_____________________GBS16">#REF!</definedName>
    <definedName name="_____________________GBS17">#REF!</definedName>
    <definedName name="_____________________GBS18">#REF!</definedName>
    <definedName name="_____________________GBS19">#REF!</definedName>
    <definedName name="_____________________GBS21">#REF!</definedName>
    <definedName name="_____________________GBS210">#REF!</definedName>
    <definedName name="_____________________GBS211">#REF!</definedName>
    <definedName name="_____________________GBS212">#REF!</definedName>
    <definedName name="_____________________GBS213">#REF!</definedName>
    <definedName name="_____________________GBS214">#REF!</definedName>
    <definedName name="_____________________GBS215">#REF!</definedName>
    <definedName name="_____________________GBS216">#REF!</definedName>
    <definedName name="_____________________GBS217">#REF!</definedName>
    <definedName name="_____________________GBS218">#REF!</definedName>
    <definedName name="_____________________GBS219">#REF!</definedName>
    <definedName name="_____________________GBS22">#REF!</definedName>
    <definedName name="_____________________GBS220">#REF!</definedName>
    <definedName name="_____________________GBS221">#REF!</definedName>
    <definedName name="_____________________GBS222">#REF!</definedName>
    <definedName name="_____________________GBS223">#REF!</definedName>
    <definedName name="_____________________GBS224">#REF!</definedName>
    <definedName name="_____________________GBS23">#REF!</definedName>
    <definedName name="_____________________GBS24">#REF!</definedName>
    <definedName name="_____________________GBS25">#REF!</definedName>
    <definedName name="_____________________GBS26">#REF!</definedName>
    <definedName name="_____________________GBS27">#REF!</definedName>
    <definedName name="_____________________GBS28">#REF!</definedName>
    <definedName name="_____________________GBS29">#REF!</definedName>
    <definedName name="_____________________imp1">[11]DATA_PRG!$H$245</definedName>
    <definedName name="_____________________knr2">#REF!</definedName>
    <definedName name="_____________________l1">[4]leads!$A$3:$E$108</definedName>
    <definedName name="_____________________l12">#REF!</definedName>
    <definedName name="_____________________l2">[3]r!$F$29</definedName>
    <definedName name="_____________________l3">#REF!</definedName>
    <definedName name="_____________________l4">[5]Sheet1!$W$2:$Y$103</definedName>
    <definedName name="_____________________l5">#REF!</definedName>
    <definedName name="_____________________l6">[3]r!$F$4</definedName>
    <definedName name="_____________________l7">[6]r!$F$4</definedName>
    <definedName name="_____________________l8">[3]r!$F$2</definedName>
    <definedName name="_____________________l9">[3]r!$F$3</definedName>
    <definedName name="_____________________LJ6">[16]DATA!$H$245</definedName>
    <definedName name="_____________________lj600">#REF!</definedName>
    <definedName name="_____________________lj900">#REF!</definedName>
    <definedName name="_____________________LL3">#REF!</definedName>
    <definedName name="_____________________LSO24">[15]Lead!#REF!</definedName>
    <definedName name="_____________________MA1">#REF!</definedName>
    <definedName name="_____________________MA2">#REF!</definedName>
    <definedName name="_____________________Met22">#REF!</definedName>
    <definedName name="_____________________Met45">#REF!</definedName>
    <definedName name="_____________________MEt55">#REF!</definedName>
    <definedName name="_____________________Met63">#REF!</definedName>
    <definedName name="_____________________ML21">#REF!</definedName>
    <definedName name="_____________________ML210">#REF!</definedName>
    <definedName name="_____________________ML211">#REF!</definedName>
    <definedName name="_____________________ML212">#REF!</definedName>
    <definedName name="_____________________ML213">#REF!</definedName>
    <definedName name="_____________________ML214">#REF!</definedName>
    <definedName name="_____________________ML215">#REF!</definedName>
    <definedName name="_____________________ML216">#REF!</definedName>
    <definedName name="_____________________ML217">#REF!</definedName>
    <definedName name="_____________________ML218">#REF!</definedName>
    <definedName name="_____________________ML219">#REF!</definedName>
    <definedName name="_____________________ML22">#REF!</definedName>
    <definedName name="_____________________ML220">#REF!</definedName>
    <definedName name="_____________________ML221">#REF!</definedName>
    <definedName name="_____________________ML222">#REF!</definedName>
    <definedName name="_____________________ML223">#REF!</definedName>
    <definedName name="_____________________ML224">#REF!</definedName>
    <definedName name="_____________________ML23">#REF!</definedName>
    <definedName name="_____________________ML24">#REF!</definedName>
    <definedName name="_____________________ML25">#REF!</definedName>
    <definedName name="_____________________ML26">#REF!</definedName>
    <definedName name="_____________________ML27">#REF!</definedName>
    <definedName name="_____________________ML28">#REF!</definedName>
    <definedName name="_____________________ML29">#REF!</definedName>
    <definedName name="_____________________ML31">#REF!</definedName>
    <definedName name="_____________________ML310">#REF!</definedName>
    <definedName name="_____________________ML311">#REF!</definedName>
    <definedName name="_____________________ML312">#REF!</definedName>
    <definedName name="_____________________ML313">#REF!</definedName>
    <definedName name="_____________________ML314">#REF!</definedName>
    <definedName name="_____________________ML315">#REF!</definedName>
    <definedName name="_____________________ML316">#REF!</definedName>
    <definedName name="_____________________ML317">#REF!</definedName>
    <definedName name="_____________________ML318">#REF!</definedName>
    <definedName name="_____________________ML319">#REF!</definedName>
    <definedName name="_____________________ML32">#REF!</definedName>
    <definedName name="_____________________ML320">#REF!</definedName>
    <definedName name="_____________________ML321">#REF!</definedName>
    <definedName name="_____________________ML322">#REF!</definedName>
    <definedName name="_____________________ML323">#REF!</definedName>
    <definedName name="_____________________ML324">#REF!</definedName>
    <definedName name="_____________________ML33">#REF!</definedName>
    <definedName name="_____________________ML34">#REF!</definedName>
    <definedName name="_____________________ML35">#REF!</definedName>
    <definedName name="_____________________ML36">#REF!</definedName>
    <definedName name="_____________________ML37">#REF!</definedName>
    <definedName name="_____________________ML38">#REF!</definedName>
    <definedName name="_____________________ML39">#REF!</definedName>
    <definedName name="_____________________ML7">#REF!</definedName>
    <definedName name="_____________________ML8">#REF!</definedName>
    <definedName name="_____________________ML9">#REF!</definedName>
    <definedName name="_____________________mm1">[7]r!$F$4</definedName>
    <definedName name="_____________________mm1000">#REF!</definedName>
    <definedName name="_____________________mm11">[3]r!$F$4</definedName>
    <definedName name="_____________________mm111">[6]r!$F$4</definedName>
    <definedName name="_____________________mm600">#REF!</definedName>
    <definedName name="_____________________mm800">#REF!</definedName>
    <definedName name="_____________________PC1">#REF!</definedName>
    <definedName name="_____________________PC10">#REF!</definedName>
    <definedName name="_____________________PC11">#REF!</definedName>
    <definedName name="_____________________PC12">#REF!</definedName>
    <definedName name="_____________________PC13">#REF!</definedName>
    <definedName name="_____________________PC14">#REF!</definedName>
    <definedName name="_____________________PC15">#REF!</definedName>
    <definedName name="_____________________PC16">#REF!</definedName>
    <definedName name="_____________________PC17">#REF!</definedName>
    <definedName name="_____________________PC18">#REF!</definedName>
    <definedName name="_____________________PC19">#REF!</definedName>
    <definedName name="_____________________pc2">#REF!</definedName>
    <definedName name="_____________________PC20">#REF!</definedName>
    <definedName name="_____________________PC21">#REF!</definedName>
    <definedName name="_____________________PC22">#REF!</definedName>
    <definedName name="_____________________PC23">#REF!</definedName>
    <definedName name="_____________________PC24">#REF!</definedName>
    <definedName name="_____________________PC3">#REF!</definedName>
    <definedName name="_____________________PC4">#REF!</definedName>
    <definedName name="_____________________PC5">#REF!</definedName>
    <definedName name="_____________________PC6">#REF!</definedName>
    <definedName name="_____________________pc600">#REF!</definedName>
    <definedName name="_____________________PC7">#REF!</definedName>
    <definedName name="_____________________PC8">#REF!</definedName>
    <definedName name="_____________________PC9">#REF!</definedName>
    <definedName name="_____________________pc900">#REF!</definedName>
    <definedName name="_____________________pla4">[12]DATA_PRG!$H$269</definedName>
    <definedName name="_____________________pv2">#REF!</definedName>
    <definedName name="_____________________rr3">[8]v!$A$2:$E$51</definedName>
    <definedName name="_____________________rrr1">[8]r!$B$1:$I$145</definedName>
    <definedName name="_____________________SP10">[13]Sheet1!$C$18</definedName>
    <definedName name="_____________________SP16">[13]Sheet1!$C$24</definedName>
    <definedName name="_____________________SP7">[13]Sheet1!$C$15</definedName>
    <definedName name="_____________________ss12">[9]rdamdata!$J$8</definedName>
    <definedName name="_____________________ss20">[9]rdamdata!$J$7</definedName>
    <definedName name="_____________________ss40">[9]rdamdata!$J$6</definedName>
    <definedName name="_____________________var1">#REF!</definedName>
    <definedName name="_____________________var4">#REF!</definedName>
    <definedName name="_____________________vat1">#REF!</definedName>
    <definedName name="____________________bla1">[2]leads!$H$7</definedName>
    <definedName name="____________________BSG100">#REF!</definedName>
    <definedName name="____________________BSG150">#REF!</definedName>
    <definedName name="____________________BSG5">#REF!</definedName>
    <definedName name="____________________BSG75">#REF!</definedName>
    <definedName name="____________________BTC1">#REF!</definedName>
    <definedName name="____________________BTC10">#REF!</definedName>
    <definedName name="____________________BTC11">#REF!</definedName>
    <definedName name="____________________BTC12">#REF!</definedName>
    <definedName name="____________________BTC13">#REF!</definedName>
    <definedName name="____________________BTC14">#REF!</definedName>
    <definedName name="____________________BTC15">#REF!</definedName>
    <definedName name="____________________BTC16">#REF!</definedName>
    <definedName name="____________________BTC17">#REF!</definedName>
    <definedName name="____________________BTC18">#REF!</definedName>
    <definedName name="____________________BTC19">#REF!</definedName>
    <definedName name="____________________BTC2">#REF!</definedName>
    <definedName name="____________________BTC20">#REF!</definedName>
    <definedName name="____________________BTC21">#REF!</definedName>
    <definedName name="____________________BTC22">#REF!</definedName>
    <definedName name="____________________BTC23">#REF!</definedName>
    <definedName name="____________________BTC24">#REF!</definedName>
    <definedName name="____________________BTC3">#REF!</definedName>
    <definedName name="____________________BTC4">#REF!</definedName>
    <definedName name="____________________BTC5">#REF!</definedName>
    <definedName name="____________________BTC6">#REF!</definedName>
    <definedName name="____________________BTC7">#REF!</definedName>
    <definedName name="____________________BTC8">#REF!</definedName>
    <definedName name="____________________BTC9">#REF!</definedName>
    <definedName name="____________________BTR1">#REF!</definedName>
    <definedName name="____________________BTR10">#REF!</definedName>
    <definedName name="____________________BTR11">#REF!</definedName>
    <definedName name="____________________BTR12">#REF!</definedName>
    <definedName name="____________________BTR13">#REF!</definedName>
    <definedName name="____________________BTR14">#REF!</definedName>
    <definedName name="____________________BTR15">#REF!</definedName>
    <definedName name="____________________BTR16">#REF!</definedName>
    <definedName name="____________________BTR17">#REF!</definedName>
    <definedName name="____________________BTR18">#REF!</definedName>
    <definedName name="____________________BTR19">#REF!</definedName>
    <definedName name="____________________BTR2">#REF!</definedName>
    <definedName name="____________________BTR20">#REF!</definedName>
    <definedName name="____________________BTR21">#REF!</definedName>
    <definedName name="____________________BTR22">#REF!</definedName>
    <definedName name="____________________BTR23">#REF!</definedName>
    <definedName name="____________________BTR24">#REF!</definedName>
    <definedName name="____________________BTR3">#REF!</definedName>
    <definedName name="____________________BTR4">#REF!</definedName>
    <definedName name="____________________BTR5">#REF!</definedName>
    <definedName name="____________________BTR6">#REF!</definedName>
    <definedName name="____________________BTR7">#REF!</definedName>
    <definedName name="____________________BTR8">#REF!</definedName>
    <definedName name="____________________BTR9">#REF!</definedName>
    <definedName name="____________________BTS1">#REF!</definedName>
    <definedName name="____________________BTS10">#REF!</definedName>
    <definedName name="____________________BTS11">#REF!</definedName>
    <definedName name="____________________BTS12">#REF!</definedName>
    <definedName name="____________________BTS13">#REF!</definedName>
    <definedName name="____________________BTS14">#REF!</definedName>
    <definedName name="____________________BTS15">#REF!</definedName>
    <definedName name="____________________BTS16">#REF!</definedName>
    <definedName name="____________________BTS17">#REF!</definedName>
    <definedName name="____________________BTS18">#REF!</definedName>
    <definedName name="____________________BTS19">#REF!</definedName>
    <definedName name="____________________BTS2">#REF!</definedName>
    <definedName name="____________________BTS20">#REF!</definedName>
    <definedName name="____________________BTS21">#REF!</definedName>
    <definedName name="____________________BTS22">#REF!</definedName>
    <definedName name="____________________BTS23">#REF!</definedName>
    <definedName name="____________________BTS24">#REF!</definedName>
    <definedName name="____________________BTS3">#REF!</definedName>
    <definedName name="____________________BTS4">#REF!</definedName>
    <definedName name="____________________BTS5">#REF!</definedName>
    <definedName name="____________________BTS6">#REF!</definedName>
    <definedName name="____________________BTS7">#REF!</definedName>
    <definedName name="____________________BTS8">#REF!</definedName>
    <definedName name="____________________BTS9">#REF!</definedName>
    <definedName name="____________________can430">40.73</definedName>
    <definedName name="____________________can435">43.3</definedName>
    <definedName name="____________________CCW1">[16]DATA!$H$67</definedName>
    <definedName name="____________________CCW2">[16]DATA!$H$97</definedName>
    <definedName name="____________________cur1">[3]r!$F$30</definedName>
    <definedName name="____________________GBS11">#REF!</definedName>
    <definedName name="____________________GBS110">#REF!</definedName>
    <definedName name="____________________GBS111">#REF!</definedName>
    <definedName name="____________________GBS112">#REF!</definedName>
    <definedName name="____________________GBS113">#REF!</definedName>
    <definedName name="____________________GBS114">#REF!</definedName>
    <definedName name="____________________GBS115">#REF!</definedName>
    <definedName name="____________________GBS116">#REF!</definedName>
    <definedName name="____________________GBS117">#REF!</definedName>
    <definedName name="____________________GBS118">#REF!</definedName>
    <definedName name="____________________GBS119">#REF!</definedName>
    <definedName name="____________________GBS12">#REF!</definedName>
    <definedName name="____________________GBS120">#REF!</definedName>
    <definedName name="____________________GBS121">#REF!</definedName>
    <definedName name="____________________GBS122">#REF!</definedName>
    <definedName name="____________________GBS123">#REF!</definedName>
    <definedName name="____________________GBS124">#REF!</definedName>
    <definedName name="____________________GBS13">#REF!</definedName>
    <definedName name="____________________GBS14">#REF!</definedName>
    <definedName name="____________________GBS15">#REF!</definedName>
    <definedName name="____________________GBS16">#REF!</definedName>
    <definedName name="____________________GBS17">#REF!</definedName>
    <definedName name="____________________GBS18">#REF!</definedName>
    <definedName name="____________________GBS19">#REF!</definedName>
    <definedName name="____________________GBS21">#REF!</definedName>
    <definedName name="____________________GBS210">#REF!</definedName>
    <definedName name="____________________GBS211">#REF!</definedName>
    <definedName name="____________________GBS212">#REF!</definedName>
    <definedName name="____________________GBS213">#REF!</definedName>
    <definedName name="____________________GBS214">#REF!</definedName>
    <definedName name="____________________GBS215">#REF!</definedName>
    <definedName name="____________________GBS216">#REF!</definedName>
    <definedName name="____________________GBS217">#REF!</definedName>
    <definedName name="____________________GBS218">#REF!</definedName>
    <definedName name="____________________GBS219">#REF!</definedName>
    <definedName name="____________________GBS22">#REF!</definedName>
    <definedName name="____________________GBS220">#REF!</definedName>
    <definedName name="____________________GBS221">#REF!</definedName>
    <definedName name="____________________GBS222">#REF!</definedName>
    <definedName name="____________________GBS223">#REF!</definedName>
    <definedName name="____________________GBS224">#REF!</definedName>
    <definedName name="____________________GBS23">#REF!</definedName>
    <definedName name="____________________GBS24">#REF!</definedName>
    <definedName name="____________________GBS25">#REF!</definedName>
    <definedName name="____________________GBS26">#REF!</definedName>
    <definedName name="____________________GBS27">#REF!</definedName>
    <definedName name="____________________GBS28">#REF!</definedName>
    <definedName name="____________________GBS29">#REF!</definedName>
    <definedName name="____________________imp1">[11]DATA_PRG!$H$245</definedName>
    <definedName name="____________________knr2">#REF!</definedName>
    <definedName name="____________________l1">[4]leads!$A$3:$E$108</definedName>
    <definedName name="____________________l12">#REF!</definedName>
    <definedName name="____________________l2">[3]r!$F$29</definedName>
    <definedName name="____________________l3">#REF!</definedName>
    <definedName name="____________________l4">[5]Sheet1!$W$2:$Y$103</definedName>
    <definedName name="____________________l5">#REF!</definedName>
    <definedName name="____________________l6">[3]r!$F$4</definedName>
    <definedName name="____________________l7">[6]r!$F$4</definedName>
    <definedName name="____________________l8">[3]r!$F$2</definedName>
    <definedName name="____________________l9">[3]r!$F$3</definedName>
    <definedName name="____________________LJ6">[16]DATA!$H$245</definedName>
    <definedName name="____________________lj600">#REF!</definedName>
    <definedName name="____________________lj900">#REF!</definedName>
    <definedName name="____________________LL3">#REF!</definedName>
    <definedName name="____________________LSO24">[15]Lead!#REF!</definedName>
    <definedName name="____________________MA1">#REF!</definedName>
    <definedName name="____________________MA2">#REF!</definedName>
    <definedName name="____________________Met22">#REF!</definedName>
    <definedName name="____________________Met45">#REF!</definedName>
    <definedName name="____________________MEt55">#REF!</definedName>
    <definedName name="____________________Met63">#REF!</definedName>
    <definedName name="____________________ML21">#REF!</definedName>
    <definedName name="____________________ML210">#REF!</definedName>
    <definedName name="____________________ML211">#REF!</definedName>
    <definedName name="____________________ML212">#REF!</definedName>
    <definedName name="____________________ML213">#REF!</definedName>
    <definedName name="____________________ML214">#REF!</definedName>
    <definedName name="____________________ML215">#REF!</definedName>
    <definedName name="____________________ML216">#REF!</definedName>
    <definedName name="____________________ML217">#REF!</definedName>
    <definedName name="____________________ML218">#REF!</definedName>
    <definedName name="____________________ML219">#REF!</definedName>
    <definedName name="____________________ML22">#REF!</definedName>
    <definedName name="____________________ML220">#REF!</definedName>
    <definedName name="____________________ML221">#REF!</definedName>
    <definedName name="____________________ML222">#REF!</definedName>
    <definedName name="____________________ML223">#REF!</definedName>
    <definedName name="____________________ML224">#REF!</definedName>
    <definedName name="____________________ML23">#REF!</definedName>
    <definedName name="____________________ML24">#REF!</definedName>
    <definedName name="____________________ML25">#REF!</definedName>
    <definedName name="____________________ML26">#REF!</definedName>
    <definedName name="____________________ML27">#REF!</definedName>
    <definedName name="____________________ML28">#REF!</definedName>
    <definedName name="____________________ML29">#REF!</definedName>
    <definedName name="____________________ML31">#REF!</definedName>
    <definedName name="____________________ML310">#REF!</definedName>
    <definedName name="____________________ML311">#REF!</definedName>
    <definedName name="____________________ML312">#REF!</definedName>
    <definedName name="____________________ML313">#REF!</definedName>
    <definedName name="____________________ML314">#REF!</definedName>
    <definedName name="____________________ML315">#REF!</definedName>
    <definedName name="____________________ML316">#REF!</definedName>
    <definedName name="____________________ML317">#REF!</definedName>
    <definedName name="____________________ML318">#REF!</definedName>
    <definedName name="____________________ML319">#REF!</definedName>
    <definedName name="____________________ML32">#REF!</definedName>
    <definedName name="____________________ML320">#REF!</definedName>
    <definedName name="____________________ML321">#REF!</definedName>
    <definedName name="____________________ML322">#REF!</definedName>
    <definedName name="____________________ML323">#REF!</definedName>
    <definedName name="____________________ML324">#REF!</definedName>
    <definedName name="____________________ML33">#REF!</definedName>
    <definedName name="____________________ML34">#REF!</definedName>
    <definedName name="____________________ML35">#REF!</definedName>
    <definedName name="____________________ML36">#REF!</definedName>
    <definedName name="____________________ML37">#REF!</definedName>
    <definedName name="____________________ML38">#REF!</definedName>
    <definedName name="____________________ML39">#REF!</definedName>
    <definedName name="____________________ML7">#REF!</definedName>
    <definedName name="____________________ML8">#REF!</definedName>
    <definedName name="____________________ML9">#REF!</definedName>
    <definedName name="____________________mm1">[7]r!$F$4</definedName>
    <definedName name="____________________mm1000">#REF!</definedName>
    <definedName name="____________________mm11">[3]r!$F$4</definedName>
    <definedName name="____________________mm111">[6]r!$F$4</definedName>
    <definedName name="____________________mm600">#REF!</definedName>
    <definedName name="____________________mm800">#REF!</definedName>
    <definedName name="____________________PC1">#REF!</definedName>
    <definedName name="____________________PC10">#REF!</definedName>
    <definedName name="____________________PC11">#REF!</definedName>
    <definedName name="____________________PC12">#REF!</definedName>
    <definedName name="____________________PC13">#REF!</definedName>
    <definedName name="____________________PC14">#REF!</definedName>
    <definedName name="____________________PC15">#REF!</definedName>
    <definedName name="____________________PC16">#REF!</definedName>
    <definedName name="____________________PC17">#REF!</definedName>
    <definedName name="____________________PC18">#REF!</definedName>
    <definedName name="____________________PC19">#REF!</definedName>
    <definedName name="____________________pc2">#REF!</definedName>
    <definedName name="____________________PC20">#REF!</definedName>
    <definedName name="____________________PC21">#REF!</definedName>
    <definedName name="____________________PC22">#REF!</definedName>
    <definedName name="____________________PC23">#REF!</definedName>
    <definedName name="____________________PC24">#REF!</definedName>
    <definedName name="____________________PC3">#REF!</definedName>
    <definedName name="____________________PC4">#REF!</definedName>
    <definedName name="____________________PC5">#REF!</definedName>
    <definedName name="____________________PC6">#REF!</definedName>
    <definedName name="____________________pc600">#REF!</definedName>
    <definedName name="____________________PC7">#REF!</definedName>
    <definedName name="____________________PC8">#REF!</definedName>
    <definedName name="____________________PC9">#REF!</definedName>
    <definedName name="____________________pc900">#REF!</definedName>
    <definedName name="____________________pla4">[12]DATA_PRG!$H$269</definedName>
    <definedName name="____________________pv2">#REF!</definedName>
    <definedName name="____________________rr3">[8]v!$A$2:$E$51</definedName>
    <definedName name="____________________rrr1">[8]r!$B$1:$I$145</definedName>
    <definedName name="____________________SP10">[13]Sheet1!$C$18</definedName>
    <definedName name="____________________SP16">[13]Sheet1!$C$24</definedName>
    <definedName name="____________________SP7">[13]Sheet1!$C$15</definedName>
    <definedName name="____________________ss12">[9]rdamdata!$J$8</definedName>
    <definedName name="____________________ss20">[9]rdamdata!$J$7</definedName>
    <definedName name="____________________ss40">[9]rdamdata!$J$6</definedName>
    <definedName name="____________________var1">#REF!</definedName>
    <definedName name="____________________var4">#REF!</definedName>
    <definedName name="____________________vat1">#REF!</definedName>
    <definedName name="___________________bla1">[2]leads!$H$7</definedName>
    <definedName name="___________________BSG100">#REF!</definedName>
    <definedName name="___________________BSG150">#REF!</definedName>
    <definedName name="___________________BSG5">#REF!</definedName>
    <definedName name="___________________BSG75">#REF!</definedName>
    <definedName name="___________________BTC1">#REF!</definedName>
    <definedName name="___________________BTC10">#REF!</definedName>
    <definedName name="___________________BTC11">#REF!</definedName>
    <definedName name="___________________BTC12">#REF!</definedName>
    <definedName name="___________________BTC13">#REF!</definedName>
    <definedName name="___________________BTC14">#REF!</definedName>
    <definedName name="___________________BTC15">#REF!</definedName>
    <definedName name="___________________BTC16">#REF!</definedName>
    <definedName name="___________________BTC17">#REF!</definedName>
    <definedName name="___________________BTC18">#REF!</definedName>
    <definedName name="___________________BTC19">#REF!</definedName>
    <definedName name="___________________BTC2">#REF!</definedName>
    <definedName name="___________________BTC20">#REF!</definedName>
    <definedName name="___________________BTC21">#REF!</definedName>
    <definedName name="___________________BTC22">#REF!</definedName>
    <definedName name="___________________BTC23">#REF!</definedName>
    <definedName name="___________________BTC24">#REF!</definedName>
    <definedName name="___________________BTC3">#REF!</definedName>
    <definedName name="___________________BTC4">#REF!</definedName>
    <definedName name="___________________BTC5">#REF!</definedName>
    <definedName name="___________________BTC6">#REF!</definedName>
    <definedName name="___________________BTC7">#REF!</definedName>
    <definedName name="___________________BTC8">#REF!</definedName>
    <definedName name="___________________BTC9">#REF!</definedName>
    <definedName name="___________________BTR1">#REF!</definedName>
    <definedName name="___________________BTR10">#REF!</definedName>
    <definedName name="___________________BTR11">#REF!</definedName>
    <definedName name="___________________BTR12">#REF!</definedName>
    <definedName name="___________________BTR13">#REF!</definedName>
    <definedName name="___________________BTR14">#REF!</definedName>
    <definedName name="___________________BTR15">#REF!</definedName>
    <definedName name="___________________BTR16">#REF!</definedName>
    <definedName name="___________________BTR17">#REF!</definedName>
    <definedName name="___________________BTR18">#REF!</definedName>
    <definedName name="___________________BTR19">#REF!</definedName>
    <definedName name="___________________BTR2">#REF!</definedName>
    <definedName name="___________________BTR20">#REF!</definedName>
    <definedName name="___________________BTR21">#REF!</definedName>
    <definedName name="___________________BTR22">#REF!</definedName>
    <definedName name="___________________BTR23">#REF!</definedName>
    <definedName name="___________________BTR24">#REF!</definedName>
    <definedName name="___________________BTR3">#REF!</definedName>
    <definedName name="___________________BTR4">#REF!</definedName>
    <definedName name="___________________BTR5">#REF!</definedName>
    <definedName name="___________________BTR6">#REF!</definedName>
    <definedName name="___________________BTR7">#REF!</definedName>
    <definedName name="___________________BTR8">#REF!</definedName>
    <definedName name="___________________BTR9">#REF!</definedName>
    <definedName name="___________________BTS1">#REF!</definedName>
    <definedName name="___________________BTS10">#REF!</definedName>
    <definedName name="___________________BTS11">#REF!</definedName>
    <definedName name="___________________BTS12">#REF!</definedName>
    <definedName name="___________________BTS13">#REF!</definedName>
    <definedName name="___________________BTS14">#REF!</definedName>
    <definedName name="___________________BTS15">#REF!</definedName>
    <definedName name="___________________BTS16">#REF!</definedName>
    <definedName name="___________________BTS17">#REF!</definedName>
    <definedName name="___________________BTS18">#REF!</definedName>
    <definedName name="___________________BTS19">#REF!</definedName>
    <definedName name="___________________BTS2">#REF!</definedName>
    <definedName name="___________________BTS20">#REF!</definedName>
    <definedName name="___________________BTS21">#REF!</definedName>
    <definedName name="___________________BTS22">#REF!</definedName>
    <definedName name="___________________BTS23">#REF!</definedName>
    <definedName name="___________________BTS24">#REF!</definedName>
    <definedName name="___________________BTS3">#REF!</definedName>
    <definedName name="___________________BTS4">#REF!</definedName>
    <definedName name="___________________BTS5">#REF!</definedName>
    <definedName name="___________________BTS6">#REF!</definedName>
    <definedName name="___________________BTS7">#REF!</definedName>
    <definedName name="___________________BTS8">#REF!</definedName>
    <definedName name="___________________BTS9">#REF!</definedName>
    <definedName name="___________________can430">40.73</definedName>
    <definedName name="___________________can435">43.3</definedName>
    <definedName name="___________________CCW1">[16]DATA!$H$67</definedName>
    <definedName name="___________________CCW2">[16]DATA!$H$97</definedName>
    <definedName name="___________________cur1">[3]r!$F$30</definedName>
    <definedName name="___________________GBS11">#REF!</definedName>
    <definedName name="___________________GBS110">#REF!</definedName>
    <definedName name="___________________GBS111">#REF!</definedName>
    <definedName name="___________________GBS112">#REF!</definedName>
    <definedName name="___________________GBS113">#REF!</definedName>
    <definedName name="___________________GBS114">#REF!</definedName>
    <definedName name="___________________GBS115">#REF!</definedName>
    <definedName name="___________________GBS116">#REF!</definedName>
    <definedName name="___________________GBS117">#REF!</definedName>
    <definedName name="___________________GBS118">#REF!</definedName>
    <definedName name="___________________GBS119">#REF!</definedName>
    <definedName name="___________________GBS12">#REF!</definedName>
    <definedName name="___________________GBS120">#REF!</definedName>
    <definedName name="___________________GBS121">#REF!</definedName>
    <definedName name="___________________GBS122">#REF!</definedName>
    <definedName name="___________________GBS123">#REF!</definedName>
    <definedName name="___________________GBS124">#REF!</definedName>
    <definedName name="___________________GBS13">#REF!</definedName>
    <definedName name="___________________GBS14">#REF!</definedName>
    <definedName name="___________________GBS15">#REF!</definedName>
    <definedName name="___________________GBS16">#REF!</definedName>
    <definedName name="___________________GBS17">#REF!</definedName>
    <definedName name="___________________GBS18">#REF!</definedName>
    <definedName name="___________________GBS19">#REF!</definedName>
    <definedName name="___________________GBS21">#REF!</definedName>
    <definedName name="___________________GBS210">#REF!</definedName>
    <definedName name="___________________GBS211">#REF!</definedName>
    <definedName name="___________________GBS212">#REF!</definedName>
    <definedName name="___________________GBS213">#REF!</definedName>
    <definedName name="___________________GBS214">#REF!</definedName>
    <definedName name="___________________GBS215">#REF!</definedName>
    <definedName name="___________________GBS216">#REF!</definedName>
    <definedName name="___________________GBS217">#REF!</definedName>
    <definedName name="___________________GBS218">#REF!</definedName>
    <definedName name="___________________GBS219">#REF!</definedName>
    <definedName name="___________________GBS22">#REF!</definedName>
    <definedName name="___________________GBS220">#REF!</definedName>
    <definedName name="___________________GBS221">#REF!</definedName>
    <definedName name="___________________GBS222">#REF!</definedName>
    <definedName name="___________________GBS223">#REF!</definedName>
    <definedName name="___________________GBS224">#REF!</definedName>
    <definedName name="___________________GBS23">#REF!</definedName>
    <definedName name="___________________GBS24">#REF!</definedName>
    <definedName name="___________________GBS25">#REF!</definedName>
    <definedName name="___________________GBS26">#REF!</definedName>
    <definedName name="___________________GBS27">#REF!</definedName>
    <definedName name="___________________GBS28">#REF!</definedName>
    <definedName name="___________________GBS29">#REF!</definedName>
    <definedName name="___________________imp1">[11]DATA_PRG!$H$245</definedName>
    <definedName name="___________________knr2">#REF!</definedName>
    <definedName name="___________________l1">[4]leads!$A$3:$E$108</definedName>
    <definedName name="___________________l12">#REF!</definedName>
    <definedName name="___________________l2">[3]r!$F$29</definedName>
    <definedName name="___________________l3">#REF!</definedName>
    <definedName name="___________________l4">[5]Sheet1!$W$2:$Y$103</definedName>
    <definedName name="___________________l5">#REF!</definedName>
    <definedName name="___________________l6">[3]r!$F$4</definedName>
    <definedName name="___________________l7">[6]r!$F$4</definedName>
    <definedName name="___________________l8">[3]r!$F$2</definedName>
    <definedName name="___________________l9">[3]r!$F$3</definedName>
    <definedName name="___________________LJ6">[16]DATA!$H$245</definedName>
    <definedName name="___________________lj600">#REF!</definedName>
    <definedName name="___________________lj900">#REF!</definedName>
    <definedName name="___________________LL3">#REF!</definedName>
    <definedName name="___________________LSO24">[15]Lead!#REF!</definedName>
    <definedName name="___________________MA1">#REF!</definedName>
    <definedName name="___________________MA2">#REF!</definedName>
    <definedName name="___________________Met22">#REF!</definedName>
    <definedName name="___________________Met45">#REF!</definedName>
    <definedName name="___________________MEt55">#REF!</definedName>
    <definedName name="___________________Met63">#REF!</definedName>
    <definedName name="___________________ML21">#REF!</definedName>
    <definedName name="___________________ML210">#REF!</definedName>
    <definedName name="___________________ML211">#REF!</definedName>
    <definedName name="___________________ML212">#REF!</definedName>
    <definedName name="___________________ML213">#REF!</definedName>
    <definedName name="___________________ML214">#REF!</definedName>
    <definedName name="___________________ML215">#REF!</definedName>
    <definedName name="___________________ML216">#REF!</definedName>
    <definedName name="___________________ML217">#REF!</definedName>
    <definedName name="___________________ML218">#REF!</definedName>
    <definedName name="___________________ML219">#REF!</definedName>
    <definedName name="___________________ML22">#REF!</definedName>
    <definedName name="___________________ML220">#REF!</definedName>
    <definedName name="___________________ML221">#REF!</definedName>
    <definedName name="___________________ML222">#REF!</definedName>
    <definedName name="___________________ML223">#REF!</definedName>
    <definedName name="___________________ML224">#REF!</definedName>
    <definedName name="___________________ML23">#REF!</definedName>
    <definedName name="___________________ML24">#REF!</definedName>
    <definedName name="___________________ML25">#REF!</definedName>
    <definedName name="___________________ML26">#REF!</definedName>
    <definedName name="___________________ML27">#REF!</definedName>
    <definedName name="___________________ML28">#REF!</definedName>
    <definedName name="___________________ML29">#REF!</definedName>
    <definedName name="___________________ML31">#REF!</definedName>
    <definedName name="___________________ML310">#REF!</definedName>
    <definedName name="___________________ML311">#REF!</definedName>
    <definedName name="___________________ML312">#REF!</definedName>
    <definedName name="___________________ML313">#REF!</definedName>
    <definedName name="___________________ML314">#REF!</definedName>
    <definedName name="___________________ML315">#REF!</definedName>
    <definedName name="___________________ML316">#REF!</definedName>
    <definedName name="___________________ML317">#REF!</definedName>
    <definedName name="___________________ML318">#REF!</definedName>
    <definedName name="___________________ML319">#REF!</definedName>
    <definedName name="___________________ML32">#REF!</definedName>
    <definedName name="___________________ML320">#REF!</definedName>
    <definedName name="___________________ML321">#REF!</definedName>
    <definedName name="___________________ML322">#REF!</definedName>
    <definedName name="___________________ML323">#REF!</definedName>
    <definedName name="___________________ML324">#REF!</definedName>
    <definedName name="___________________ML33">#REF!</definedName>
    <definedName name="___________________ML34">#REF!</definedName>
    <definedName name="___________________ML35">#REF!</definedName>
    <definedName name="___________________ML36">#REF!</definedName>
    <definedName name="___________________ML37">#REF!</definedName>
    <definedName name="___________________ML38">#REF!</definedName>
    <definedName name="___________________ML39">#REF!</definedName>
    <definedName name="___________________ML7">#REF!</definedName>
    <definedName name="___________________ML8">#REF!</definedName>
    <definedName name="___________________ML9">#REF!</definedName>
    <definedName name="___________________mm1">[7]r!$F$4</definedName>
    <definedName name="___________________mm1000">#REF!</definedName>
    <definedName name="___________________mm11">[3]r!$F$4</definedName>
    <definedName name="___________________mm111">[6]r!$F$4</definedName>
    <definedName name="___________________mm600">#REF!</definedName>
    <definedName name="___________________mm800">#REF!</definedName>
    <definedName name="___________________PC1">#REF!</definedName>
    <definedName name="___________________PC10">#REF!</definedName>
    <definedName name="___________________PC11">#REF!</definedName>
    <definedName name="___________________PC12">#REF!</definedName>
    <definedName name="___________________PC13">#REF!</definedName>
    <definedName name="___________________PC14">#REF!</definedName>
    <definedName name="___________________PC15">#REF!</definedName>
    <definedName name="___________________PC16">#REF!</definedName>
    <definedName name="___________________PC17">#REF!</definedName>
    <definedName name="___________________PC18">#REF!</definedName>
    <definedName name="___________________PC19">#REF!</definedName>
    <definedName name="___________________pc2">#REF!</definedName>
    <definedName name="___________________PC20">#REF!</definedName>
    <definedName name="___________________PC21">#REF!</definedName>
    <definedName name="___________________PC22">#REF!</definedName>
    <definedName name="___________________PC23">#REF!</definedName>
    <definedName name="___________________PC24">#REF!</definedName>
    <definedName name="___________________PC3">#REF!</definedName>
    <definedName name="___________________PC4">#REF!</definedName>
    <definedName name="___________________PC5">#REF!</definedName>
    <definedName name="___________________PC6">#REF!</definedName>
    <definedName name="___________________pc600">#REF!</definedName>
    <definedName name="___________________PC7">#REF!</definedName>
    <definedName name="___________________PC8">#REF!</definedName>
    <definedName name="___________________PC9">#REF!</definedName>
    <definedName name="___________________pc900">#REF!</definedName>
    <definedName name="___________________pla4">[12]DATA_PRG!$H$269</definedName>
    <definedName name="___________________pv2">#REF!</definedName>
    <definedName name="___________________rr3">[8]v!$A$2:$E$51</definedName>
    <definedName name="___________________rrr1">[8]r!$B$1:$I$145</definedName>
    <definedName name="___________________SP10">[13]Sheet1!$C$18</definedName>
    <definedName name="___________________SP16">[13]Sheet1!$C$24</definedName>
    <definedName name="___________________SP7">[13]Sheet1!$C$15</definedName>
    <definedName name="___________________ss12">[9]rdamdata!$J$8</definedName>
    <definedName name="___________________ss20">[9]rdamdata!$J$7</definedName>
    <definedName name="___________________ss40">[9]rdamdata!$J$6</definedName>
    <definedName name="___________________var1">#REF!</definedName>
    <definedName name="___________________var4">#REF!</definedName>
    <definedName name="___________________vat1">#REF!</definedName>
    <definedName name="__________________bla1">[2]leads!$H$7</definedName>
    <definedName name="__________________BSG100">#REF!</definedName>
    <definedName name="__________________BSG150">#REF!</definedName>
    <definedName name="__________________BSG5">#REF!</definedName>
    <definedName name="__________________BSG75">#REF!</definedName>
    <definedName name="__________________BTC1">#REF!</definedName>
    <definedName name="__________________BTC10">#REF!</definedName>
    <definedName name="__________________BTC11">#REF!</definedName>
    <definedName name="__________________BTC12">#REF!</definedName>
    <definedName name="__________________BTC13">#REF!</definedName>
    <definedName name="__________________BTC14">#REF!</definedName>
    <definedName name="__________________BTC15">#REF!</definedName>
    <definedName name="__________________BTC16">#REF!</definedName>
    <definedName name="__________________BTC17">#REF!</definedName>
    <definedName name="__________________BTC18">#REF!</definedName>
    <definedName name="__________________BTC19">#REF!</definedName>
    <definedName name="__________________BTC2">#REF!</definedName>
    <definedName name="__________________BTC20">#REF!</definedName>
    <definedName name="__________________BTC21">#REF!</definedName>
    <definedName name="__________________BTC22">#REF!</definedName>
    <definedName name="__________________BTC23">#REF!</definedName>
    <definedName name="__________________BTC24">#REF!</definedName>
    <definedName name="__________________BTC3">#REF!</definedName>
    <definedName name="__________________BTC4">#REF!</definedName>
    <definedName name="__________________BTC5">#REF!</definedName>
    <definedName name="__________________BTC6">#REF!</definedName>
    <definedName name="__________________BTC7">#REF!</definedName>
    <definedName name="__________________BTC8">#REF!</definedName>
    <definedName name="__________________BTC9">#REF!</definedName>
    <definedName name="__________________BTR1">#REF!</definedName>
    <definedName name="__________________BTR10">#REF!</definedName>
    <definedName name="__________________BTR11">#REF!</definedName>
    <definedName name="__________________BTR12">#REF!</definedName>
    <definedName name="__________________BTR13">#REF!</definedName>
    <definedName name="__________________BTR14">#REF!</definedName>
    <definedName name="__________________BTR15">#REF!</definedName>
    <definedName name="__________________BTR16">#REF!</definedName>
    <definedName name="__________________BTR17">#REF!</definedName>
    <definedName name="__________________BTR18">#REF!</definedName>
    <definedName name="__________________BTR19">#REF!</definedName>
    <definedName name="__________________BTR2">#REF!</definedName>
    <definedName name="__________________BTR20">#REF!</definedName>
    <definedName name="__________________BTR21">#REF!</definedName>
    <definedName name="__________________BTR22">#REF!</definedName>
    <definedName name="__________________BTR23">#REF!</definedName>
    <definedName name="__________________BTR24">#REF!</definedName>
    <definedName name="__________________BTR3">#REF!</definedName>
    <definedName name="__________________BTR4">#REF!</definedName>
    <definedName name="__________________BTR5">#REF!</definedName>
    <definedName name="__________________BTR6">#REF!</definedName>
    <definedName name="__________________BTR7">#REF!</definedName>
    <definedName name="__________________BTR8">#REF!</definedName>
    <definedName name="__________________BTR9">#REF!</definedName>
    <definedName name="__________________BTS1">#REF!</definedName>
    <definedName name="__________________BTS10">#REF!</definedName>
    <definedName name="__________________BTS11">#REF!</definedName>
    <definedName name="__________________BTS12">#REF!</definedName>
    <definedName name="__________________BTS13">#REF!</definedName>
    <definedName name="__________________BTS14">#REF!</definedName>
    <definedName name="__________________BTS15">#REF!</definedName>
    <definedName name="__________________BTS16">#REF!</definedName>
    <definedName name="__________________BTS17">#REF!</definedName>
    <definedName name="__________________BTS18">#REF!</definedName>
    <definedName name="__________________BTS19">#REF!</definedName>
    <definedName name="__________________BTS2">#REF!</definedName>
    <definedName name="__________________BTS20">#REF!</definedName>
    <definedName name="__________________BTS21">#REF!</definedName>
    <definedName name="__________________BTS22">#REF!</definedName>
    <definedName name="__________________BTS23">#REF!</definedName>
    <definedName name="__________________BTS24">#REF!</definedName>
    <definedName name="__________________BTS3">#REF!</definedName>
    <definedName name="__________________BTS4">#REF!</definedName>
    <definedName name="__________________BTS5">#REF!</definedName>
    <definedName name="__________________BTS6">#REF!</definedName>
    <definedName name="__________________BTS7">#REF!</definedName>
    <definedName name="__________________BTS8">#REF!</definedName>
    <definedName name="__________________BTS9">#REF!</definedName>
    <definedName name="__________________can430">40.73</definedName>
    <definedName name="__________________can435">43.3</definedName>
    <definedName name="__________________CCW1">[17]DATA!$H$67</definedName>
    <definedName name="__________________CCW2">[17]DATA!$H$97</definedName>
    <definedName name="__________________cur1">[3]r!$F$30</definedName>
    <definedName name="__________________GBS11">#REF!</definedName>
    <definedName name="__________________GBS110">#REF!</definedName>
    <definedName name="__________________GBS111">#REF!</definedName>
    <definedName name="__________________GBS112">#REF!</definedName>
    <definedName name="__________________GBS113">#REF!</definedName>
    <definedName name="__________________GBS114">#REF!</definedName>
    <definedName name="__________________GBS115">#REF!</definedName>
    <definedName name="__________________GBS116">#REF!</definedName>
    <definedName name="__________________GBS117">#REF!</definedName>
    <definedName name="__________________GBS118">#REF!</definedName>
    <definedName name="__________________GBS119">#REF!</definedName>
    <definedName name="__________________GBS12">#REF!</definedName>
    <definedName name="__________________GBS120">#REF!</definedName>
    <definedName name="__________________GBS121">#REF!</definedName>
    <definedName name="__________________GBS122">#REF!</definedName>
    <definedName name="__________________GBS123">#REF!</definedName>
    <definedName name="__________________GBS124">#REF!</definedName>
    <definedName name="__________________GBS13">#REF!</definedName>
    <definedName name="__________________GBS14">#REF!</definedName>
    <definedName name="__________________GBS15">#REF!</definedName>
    <definedName name="__________________GBS16">#REF!</definedName>
    <definedName name="__________________GBS17">#REF!</definedName>
    <definedName name="__________________GBS18">#REF!</definedName>
    <definedName name="__________________GBS19">#REF!</definedName>
    <definedName name="__________________GBS21">#REF!</definedName>
    <definedName name="__________________GBS210">#REF!</definedName>
    <definedName name="__________________GBS211">#REF!</definedName>
    <definedName name="__________________GBS212">#REF!</definedName>
    <definedName name="__________________GBS213">#REF!</definedName>
    <definedName name="__________________GBS214">#REF!</definedName>
    <definedName name="__________________GBS215">#REF!</definedName>
    <definedName name="__________________GBS216">#REF!</definedName>
    <definedName name="__________________GBS217">#REF!</definedName>
    <definedName name="__________________GBS218">#REF!</definedName>
    <definedName name="__________________GBS219">#REF!</definedName>
    <definedName name="__________________GBS22">#REF!</definedName>
    <definedName name="__________________GBS220">#REF!</definedName>
    <definedName name="__________________GBS221">#REF!</definedName>
    <definedName name="__________________GBS222">#REF!</definedName>
    <definedName name="__________________GBS223">#REF!</definedName>
    <definedName name="__________________GBS224">#REF!</definedName>
    <definedName name="__________________GBS23">#REF!</definedName>
    <definedName name="__________________GBS24">#REF!</definedName>
    <definedName name="__________________GBS25">#REF!</definedName>
    <definedName name="__________________GBS26">#REF!</definedName>
    <definedName name="__________________GBS27">#REF!</definedName>
    <definedName name="__________________GBS28">#REF!</definedName>
    <definedName name="__________________GBS29">#REF!</definedName>
    <definedName name="__________________imp1">[11]DATA_PRG!$H$245</definedName>
    <definedName name="__________________knr2">#REF!</definedName>
    <definedName name="__________________l1">[4]leads!$A$3:$E$108</definedName>
    <definedName name="__________________l12">#REF!</definedName>
    <definedName name="__________________l2">[3]r!$F$29</definedName>
    <definedName name="__________________l3">#REF!</definedName>
    <definedName name="__________________l4">[5]Sheet1!$W$2:$Y$103</definedName>
    <definedName name="__________________l5">#REF!</definedName>
    <definedName name="__________________l6">[3]r!$F$4</definedName>
    <definedName name="__________________l7">[6]r!$F$4</definedName>
    <definedName name="__________________l8">[3]r!$F$2</definedName>
    <definedName name="__________________l9">[3]r!$F$3</definedName>
    <definedName name="__________________LJ6">[17]DATA!$H$245</definedName>
    <definedName name="__________________lj600">#REF!</definedName>
    <definedName name="__________________lj900">#REF!</definedName>
    <definedName name="__________________LL3">#REF!</definedName>
    <definedName name="__________________LSO24">[15]Lead!#REF!</definedName>
    <definedName name="__________________MA1">#REF!</definedName>
    <definedName name="__________________MA2">#REF!</definedName>
    <definedName name="__________________Met22">#REF!</definedName>
    <definedName name="__________________Met45">#REF!</definedName>
    <definedName name="__________________MEt55">#REF!</definedName>
    <definedName name="__________________Met63">#REF!</definedName>
    <definedName name="__________________ML21">#REF!</definedName>
    <definedName name="__________________ML210">#REF!</definedName>
    <definedName name="__________________ML211">#REF!</definedName>
    <definedName name="__________________ML212">#REF!</definedName>
    <definedName name="__________________ML213">#REF!</definedName>
    <definedName name="__________________ML214">#REF!</definedName>
    <definedName name="__________________ML215">#REF!</definedName>
    <definedName name="__________________ML216">#REF!</definedName>
    <definedName name="__________________ML217">#REF!</definedName>
    <definedName name="__________________ML218">#REF!</definedName>
    <definedName name="__________________ML219">#REF!</definedName>
    <definedName name="__________________ML22">#REF!</definedName>
    <definedName name="__________________ML220">#REF!</definedName>
    <definedName name="__________________ML221">#REF!</definedName>
    <definedName name="__________________ML222">#REF!</definedName>
    <definedName name="__________________ML223">#REF!</definedName>
    <definedName name="__________________ML224">#REF!</definedName>
    <definedName name="__________________ML23">#REF!</definedName>
    <definedName name="__________________ML24">#REF!</definedName>
    <definedName name="__________________ML25">#REF!</definedName>
    <definedName name="__________________ML26">#REF!</definedName>
    <definedName name="__________________ML27">#REF!</definedName>
    <definedName name="__________________ML28">#REF!</definedName>
    <definedName name="__________________ML29">#REF!</definedName>
    <definedName name="__________________ML31">#REF!</definedName>
    <definedName name="__________________ML310">#REF!</definedName>
    <definedName name="__________________ML311">#REF!</definedName>
    <definedName name="__________________ML312">#REF!</definedName>
    <definedName name="__________________ML313">#REF!</definedName>
    <definedName name="__________________ML314">#REF!</definedName>
    <definedName name="__________________ML315">#REF!</definedName>
    <definedName name="__________________ML316">#REF!</definedName>
    <definedName name="__________________ML317">#REF!</definedName>
    <definedName name="__________________ML318">#REF!</definedName>
    <definedName name="__________________ML319">#REF!</definedName>
    <definedName name="__________________ML32">#REF!</definedName>
    <definedName name="__________________ML320">#REF!</definedName>
    <definedName name="__________________ML321">#REF!</definedName>
    <definedName name="__________________ML322">#REF!</definedName>
    <definedName name="__________________ML323">#REF!</definedName>
    <definedName name="__________________ML324">#REF!</definedName>
    <definedName name="__________________ML33">#REF!</definedName>
    <definedName name="__________________ML34">#REF!</definedName>
    <definedName name="__________________ML35">#REF!</definedName>
    <definedName name="__________________ML36">#REF!</definedName>
    <definedName name="__________________ML37">#REF!</definedName>
    <definedName name="__________________ML38">#REF!</definedName>
    <definedName name="__________________ML39">#REF!</definedName>
    <definedName name="__________________ML7">#REF!</definedName>
    <definedName name="__________________ML8">#REF!</definedName>
    <definedName name="__________________ML9">#REF!</definedName>
    <definedName name="__________________mm1">[7]r!$F$4</definedName>
    <definedName name="__________________mm1000">#REF!</definedName>
    <definedName name="__________________mm11">[3]r!$F$4</definedName>
    <definedName name="__________________mm111">[6]r!$F$4</definedName>
    <definedName name="__________________mm600">#REF!</definedName>
    <definedName name="__________________mm800">#REF!</definedName>
    <definedName name="__________________PC1">#REF!</definedName>
    <definedName name="__________________PC10">#REF!</definedName>
    <definedName name="__________________PC11">#REF!</definedName>
    <definedName name="__________________PC12">#REF!</definedName>
    <definedName name="__________________PC13">#REF!</definedName>
    <definedName name="__________________PC14">#REF!</definedName>
    <definedName name="__________________PC15">#REF!</definedName>
    <definedName name="__________________PC16">#REF!</definedName>
    <definedName name="__________________PC17">#REF!</definedName>
    <definedName name="__________________PC18">#REF!</definedName>
    <definedName name="__________________PC19">#REF!</definedName>
    <definedName name="__________________pc2">#REF!</definedName>
    <definedName name="__________________PC20">#REF!</definedName>
    <definedName name="__________________PC21">#REF!</definedName>
    <definedName name="__________________PC22">#REF!</definedName>
    <definedName name="__________________PC23">#REF!</definedName>
    <definedName name="__________________PC24">#REF!</definedName>
    <definedName name="__________________PC3">#REF!</definedName>
    <definedName name="__________________PC4">#REF!</definedName>
    <definedName name="__________________PC5">#REF!</definedName>
    <definedName name="__________________PC6">#REF!</definedName>
    <definedName name="__________________pc600">#REF!</definedName>
    <definedName name="__________________PC7">#REF!</definedName>
    <definedName name="__________________PC8">#REF!</definedName>
    <definedName name="__________________PC9">#REF!</definedName>
    <definedName name="__________________pc900">#REF!</definedName>
    <definedName name="__________________pla4">[12]DATA_PRG!$H$269</definedName>
    <definedName name="__________________pv2">#REF!</definedName>
    <definedName name="__________________rr3">[8]v!$A$2:$E$51</definedName>
    <definedName name="__________________rrr1">[8]r!$B$1:$I$145</definedName>
    <definedName name="__________________SP10">[13]Sheet1!$C$18</definedName>
    <definedName name="__________________SP16">[13]Sheet1!$C$24</definedName>
    <definedName name="__________________SP7">[13]Sheet1!$C$15</definedName>
    <definedName name="__________________ss12">[9]rdamdata!$J$8</definedName>
    <definedName name="__________________ss20">[9]rdamdata!$J$7</definedName>
    <definedName name="__________________ss40">[9]rdamdata!$J$6</definedName>
    <definedName name="__________________var1">#REF!</definedName>
    <definedName name="__________________var4">#REF!</definedName>
    <definedName name="__________________vat1">#REF!</definedName>
    <definedName name="__________________xh2256">[18]HDPE!$L$30</definedName>
    <definedName name="__________________xh2506">[18]HDPE!$M$30</definedName>
    <definedName name="__________________xh2806">[18]HDPE!$N$30</definedName>
    <definedName name="__________________xh3156">[18]HDPE!$O$30</definedName>
    <definedName name="__________________xh634">[18]HDPE!$C$16</definedName>
    <definedName name="__________________xk7100">[18]DI!$C$37</definedName>
    <definedName name="__________________xk7150">[18]DI!$D$37</definedName>
    <definedName name="__________________xk7250">[18]DI!$F$37</definedName>
    <definedName name="__________________xk7300">[18]DI!$G$37</definedName>
    <definedName name="__________________xp11010">[18]pvc!$F$61</definedName>
    <definedName name="__________________xp1104">[18]pvc!$F$31</definedName>
    <definedName name="__________________xp1106">[18]pvc!$F$46</definedName>
    <definedName name="__________________xp1254">[18]pvc!$G$31</definedName>
    <definedName name="__________________xp1256">[18]pvc!$G$46</definedName>
    <definedName name="__________________xp14010">[18]pvc!$H$61</definedName>
    <definedName name="__________________xp1404">[18]pvc!$H$31</definedName>
    <definedName name="__________________xp1406">[18]pvc!$H$46</definedName>
    <definedName name="__________________xp1604">[18]pvc!$I$31</definedName>
    <definedName name="__________________xp1606">[18]pvc!$I$46</definedName>
    <definedName name="__________________xp1804">[18]pvc!$J$31</definedName>
    <definedName name="__________________xp1806">[18]pvc!$J$46</definedName>
    <definedName name="__________________xp2006">[18]pvc!$K$46</definedName>
    <definedName name="__________________xp6310">[18]pvc!$C$61</definedName>
    <definedName name="__________________xp636">[18]pvc!$C$46</definedName>
    <definedName name="__________________xp7510">[18]pvc!$D$61</definedName>
    <definedName name="__________________xp754">[18]pvc!$D$31</definedName>
    <definedName name="__________________xp756">[18]pvc!$D$46</definedName>
    <definedName name="__________________xp9010">[18]pvc!$E$61</definedName>
    <definedName name="__________________xp904">[18]pvc!$E$31</definedName>
    <definedName name="__________________xp906">[18]pvc!$E$46</definedName>
    <definedName name="_________________bla1">[2]leads!$H$7</definedName>
    <definedName name="_________________BSG100">#REF!</definedName>
    <definedName name="_________________BSG150">#REF!</definedName>
    <definedName name="_________________BSG5">#REF!</definedName>
    <definedName name="_________________BSG75">#REF!</definedName>
    <definedName name="_________________BTC1">#REF!</definedName>
    <definedName name="_________________BTC10">#REF!</definedName>
    <definedName name="_________________BTC11">#REF!</definedName>
    <definedName name="_________________BTC12">#REF!</definedName>
    <definedName name="_________________BTC13">#REF!</definedName>
    <definedName name="_________________BTC14">#REF!</definedName>
    <definedName name="_________________BTC15">#REF!</definedName>
    <definedName name="_________________BTC16">#REF!</definedName>
    <definedName name="_________________BTC17">#REF!</definedName>
    <definedName name="_________________BTC18">#REF!</definedName>
    <definedName name="_________________BTC19">#REF!</definedName>
    <definedName name="_________________BTC2">#REF!</definedName>
    <definedName name="_________________BTC20">#REF!</definedName>
    <definedName name="_________________BTC21">#REF!</definedName>
    <definedName name="_________________BTC22">#REF!</definedName>
    <definedName name="_________________BTC23">#REF!</definedName>
    <definedName name="_________________BTC24">#REF!</definedName>
    <definedName name="_________________BTC3">#REF!</definedName>
    <definedName name="_________________BTC4">#REF!</definedName>
    <definedName name="_________________BTC5">#REF!</definedName>
    <definedName name="_________________BTC6">#REF!</definedName>
    <definedName name="_________________BTC7">#REF!</definedName>
    <definedName name="_________________BTC8">#REF!</definedName>
    <definedName name="_________________BTC9">#REF!</definedName>
    <definedName name="_________________BTR1">#REF!</definedName>
    <definedName name="_________________BTR10">#REF!</definedName>
    <definedName name="_________________BTR11">#REF!</definedName>
    <definedName name="_________________BTR12">#REF!</definedName>
    <definedName name="_________________BTR13">#REF!</definedName>
    <definedName name="_________________BTR14">#REF!</definedName>
    <definedName name="_________________BTR15">#REF!</definedName>
    <definedName name="_________________BTR16">#REF!</definedName>
    <definedName name="_________________BTR17">#REF!</definedName>
    <definedName name="_________________BTR18">#REF!</definedName>
    <definedName name="_________________BTR19">#REF!</definedName>
    <definedName name="_________________BTR2">#REF!</definedName>
    <definedName name="_________________BTR20">#REF!</definedName>
    <definedName name="_________________BTR21">#REF!</definedName>
    <definedName name="_________________BTR22">#REF!</definedName>
    <definedName name="_________________BTR23">#REF!</definedName>
    <definedName name="_________________BTR24">#REF!</definedName>
    <definedName name="_________________BTR3">#REF!</definedName>
    <definedName name="_________________BTR4">#REF!</definedName>
    <definedName name="_________________BTR5">#REF!</definedName>
    <definedName name="_________________BTR6">#REF!</definedName>
    <definedName name="_________________BTR7">#REF!</definedName>
    <definedName name="_________________BTR8">#REF!</definedName>
    <definedName name="_________________BTR9">#REF!</definedName>
    <definedName name="_________________BTS1">#REF!</definedName>
    <definedName name="_________________BTS10">#REF!</definedName>
    <definedName name="_________________BTS11">#REF!</definedName>
    <definedName name="_________________BTS12">#REF!</definedName>
    <definedName name="_________________BTS13">#REF!</definedName>
    <definedName name="_________________BTS14">#REF!</definedName>
    <definedName name="_________________BTS15">#REF!</definedName>
    <definedName name="_________________BTS16">#REF!</definedName>
    <definedName name="_________________BTS17">#REF!</definedName>
    <definedName name="_________________BTS18">#REF!</definedName>
    <definedName name="_________________BTS19">#REF!</definedName>
    <definedName name="_________________BTS2">#REF!</definedName>
    <definedName name="_________________BTS20">#REF!</definedName>
    <definedName name="_________________BTS21">#REF!</definedName>
    <definedName name="_________________BTS22">#REF!</definedName>
    <definedName name="_________________BTS23">#REF!</definedName>
    <definedName name="_________________BTS24">#REF!</definedName>
    <definedName name="_________________BTS3">#REF!</definedName>
    <definedName name="_________________BTS4">#REF!</definedName>
    <definedName name="_________________BTS5">#REF!</definedName>
    <definedName name="_________________BTS6">#REF!</definedName>
    <definedName name="_________________BTS7">#REF!</definedName>
    <definedName name="_________________BTS8">#REF!</definedName>
    <definedName name="_________________BTS9">#REF!</definedName>
    <definedName name="_________________can430">40.73</definedName>
    <definedName name="_________________can435">43.3</definedName>
    <definedName name="_________________CCW1">[17]DATA!$H$67</definedName>
    <definedName name="_________________CCW2">[17]DATA!$H$97</definedName>
    <definedName name="_________________cur1">[3]r!$F$30</definedName>
    <definedName name="_________________GBS11">#REF!</definedName>
    <definedName name="_________________GBS110">#REF!</definedName>
    <definedName name="_________________GBS111">#REF!</definedName>
    <definedName name="_________________GBS112">#REF!</definedName>
    <definedName name="_________________GBS113">#REF!</definedName>
    <definedName name="_________________GBS114">#REF!</definedName>
    <definedName name="_________________GBS115">#REF!</definedName>
    <definedName name="_________________GBS116">#REF!</definedName>
    <definedName name="_________________GBS117">#REF!</definedName>
    <definedName name="_________________GBS118">#REF!</definedName>
    <definedName name="_________________GBS119">#REF!</definedName>
    <definedName name="_________________GBS12">#REF!</definedName>
    <definedName name="_________________GBS120">#REF!</definedName>
    <definedName name="_________________GBS121">#REF!</definedName>
    <definedName name="_________________GBS122">#REF!</definedName>
    <definedName name="_________________GBS123">#REF!</definedName>
    <definedName name="_________________GBS124">#REF!</definedName>
    <definedName name="_________________GBS13">#REF!</definedName>
    <definedName name="_________________GBS14">#REF!</definedName>
    <definedName name="_________________GBS15">#REF!</definedName>
    <definedName name="_________________GBS16">#REF!</definedName>
    <definedName name="_________________GBS17">#REF!</definedName>
    <definedName name="_________________GBS18">#REF!</definedName>
    <definedName name="_________________GBS19">#REF!</definedName>
    <definedName name="_________________GBS21">#REF!</definedName>
    <definedName name="_________________GBS210">#REF!</definedName>
    <definedName name="_________________GBS211">#REF!</definedName>
    <definedName name="_________________GBS212">#REF!</definedName>
    <definedName name="_________________GBS213">#REF!</definedName>
    <definedName name="_________________GBS214">#REF!</definedName>
    <definedName name="_________________GBS215">#REF!</definedName>
    <definedName name="_________________GBS216">#REF!</definedName>
    <definedName name="_________________GBS217">#REF!</definedName>
    <definedName name="_________________GBS218">#REF!</definedName>
    <definedName name="_________________GBS219">#REF!</definedName>
    <definedName name="_________________GBS22">#REF!</definedName>
    <definedName name="_________________GBS220">#REF!</definedName>
    <definedName name="_________________GBS221">#REF!</definedName>
    <definedName name="_________________GBS222">#REF!</definedName>
    <definedName name="_________________GBS223">#REF!</definedName>
    <definedName name="_________________GBS224">#REF!</definedName>
    <definedName name="_________________GBS23">#REF!</definedName>
    <definedName name="_________________GBS24">#REF!</definedName>
    <definedName name="_________________GBS25">#REF!</definedName>
    <definedName name="_________________GBS26">#REF!</definedName>
    <definedName name="_________________GBS27">#REF!</definedName>
    <definedName name="_________________GBS28">#REF!</definedName>
    <definedName name="_________________GBS29">#REF!</definedName>
    <definedName name="_________________imp1">[11]DATA_PRG!$H$245</definedName>
    <definedName name="_________________knr2">#REF!</definedName>
    <definedName name="_________________l1">[4]leads!$A$3:$E$108</definedName>
    <definedName name="_________________l12">#REF!</definedName>
    <definedName name="_________________l2">[3]r!$F$29</definedName>
    <definedName name="_________________l3">#REF!</definedName>
    <definedName name="_________________l4">[5]Sheet1!$W$2:$Y$103</definedName>
    <definedName name="_________________l5">#REF!</definedName>
    <definedName name="_________________l6">[3]r!$F$4</definedName>
    <definedName name="_________________l7">[6]r!$F$4</definedName>
    <definedName name="_________________l8">[3]r!$F$2</definedName>
    <definedName name="_________________l9">[3]r!$F$3</definedName>
    <definedName name="_________________LJ6">[17]DATA!$H$245</definedName>
    <definedName name="_________________lj600">#REF!</definedName>
    <definedName name="_________________lj900">#REF!</definedName>
    <definedName name="_________________LL3">#REF!</definedName>
    <definedName name="_________________LSO24">[15]Lead!#REF!</definedName>
    <definedName name="_________________MA1">#REF!</definedName>
    <definedName name="_________________MA2">#REF!</definedName>
    <definedName name="_________________Met22">#REF!</definedName>
    <definedName name="_________________Met45">#REF!</definedName>
    <definedName name="_________________MEt55">#REF!</definedName>
    <definedName name="_________________Met63">#REF!</definedName>
    <definedName name="_________________ML21">#REF!</definedName>
    <definedName name="_________________ML210">#REF!</definedName>
    <definedName name="_________________ML211">#REF!</definedName>
    <definedName name="_________________ML212">#REF!</definedName>
    <definedName name="_________________ML213">#REF!</definedName>
    <definedName name="_________________ML214">#REF!</definedName>
    <definedName name="_________________ML215">#REF!</definedName>
    <definedName name="_________________ML216">#REF!</definedName>
    <definedName name="_________________ML217">#REF!</definedName>
    <definedName name="_________________ML218">#REF!</definedName>
    <definedName name="_________________ML219">#REF!</definedName>
    <definedName name="_________________ML22">#REF!</definedName>
    <definedName name="_________________ML220">#REF!</definedName>
    <definedName name="_________________ML221">#REF!</definedName>
    <definedName name="_________________ML222">#REF!</definedName>
    <definedName name="_________________ML223">#REF!</definedName>
    <definedName name="_________________ML224">#REF!</definedName>
    <definedName name="_________________ML23">#REF!</definedName>
    <definedName name="_________________ML24">#REF!</definedName>
    <definedName name="_________________ML25">#REF!</definedName>
    <definedName name="_________________ML26">#REF!</definedName>
    <definedName name="_________________ML27">#REF!</definedName>
    <definedName name="_________________ML28">#REF!</definedName>
    <definedName name="_________________ML29">#REF!</definedName>
    <definedName name="_________________ML31">#REF!</definedName>
    <definedName name="_________________ML310">#REF!</definedName>
    <definedName name="_________________ML311">#REF!</definedName>
    <definedName name="_________________ML312">#REF!</definedName>
    <definedName name="_________________ML313">#REF!</definedName>
    <definedName name="_________________ML314">#REF!</definedName>
    <definedName name="_________________ML315">#REF!</definedName>
    <definedName name="_________________ML316">#REF!</definedName>
    <definedName name="_________________ML317">#REF!</definedName>
    <definedName name="_________________ML318">#REF!</definedName>
    <definedName name="_________________ML319">#REF!</definedName>
    <definedName name="_________________ML32">#REF!</definedName>
    <definedName name="_________________ML320">#REF!</definedName>
    <definedName name="_________________ML321">#REF!</definedName>
    <definedName name="_________________ML322">#REF!</definedName>
    <definedName name="_________________ML323">#REF!</definedName>
    <definedName name="_________________ML324">#REF!</definedName>
    <definedName name="_________________ML33">#REF!</definedName>
    <definedName name="_________________ML34">#REF!</definedName>
    <definedName name="_________________ML35">#REF!</definedName>
    <definedName name="_________________ML36">#REF!</definedName>
    <definedName name="_________________ML37">#REF!</definedName>
    <definedName name="_________________ML38">#REF!</definedName>
    <definedName name="_________________ML39">#REF!</definedName>
    <definedName name="_________________ML7">#REF!</definedName>
    <definedName name="_________________ML8">#REF!</definedName>
    <definedName name="_________________ML9">#REF!</definedName>
    <definedName name="_________________mm1">[7]r!$F$4</definedName>
    <definedName name="_________________mm1000">#REF!</definedName>
    <definedName name="_________________mm11">[3]r!$F$4</definedName>
    <definedName name="_________________mm111">[6]r!$F$4</definedName>
    <definedName name="_________________mm600">#REF!</definedName>
    <definedName name="_________________mm800">#REF!</definedName>
    <definedName name="_________________PC1">#REF!</definedName>
    <definedName name="_________________PC10">#REF!</definedName>
    <definedName name="_________________PC11">#REF!</definedName>
    <definedName name="_________________PC12">#REF!</definedName>
    <definedName name="_________________PC13">#REF!</definedName>
    <definedName name="_________________PC14">#REF!</definedName>
    <definedName name="_________________PC15">#REF!</definedName>
    <definedName name="_________________PC16">#REF!</definedName>
    <definedName name="_________________PC17">#REF!</definedName>
    <definedName name="_________________PC18">#REF!</definedName>
    <definedName name="_________________PC19">#REF!</definedName>
    <definedName name="_________________pc2">#REF!</definedName>
    <definedName name="_________________PC20">#REF!</definedName>
    <definedName name="_________________PC21">#REF!</definedName>
    <definedName name="_________________PC22">#REF!</definedName>
    <definedName name="_________________PC23">#REF!</definedName>
    <definedName name="_________________PC24">#REF!</definedName>
    <definedName name="_________________PC3">#REF!</definedName>
    <definedName name="_________________PC4">#REF!</definedName>
    <definedName name="_________________PC5">#REF!</definedName>
    <definedName name="_________________PC6">#REF!</definedName>
    <definedName name="_________________pc600">#REF!</definedName>
    <definedName name="_________________PC7">#REF!</definedName>
    <definedName name="_________________PC8">#REF!</definedName>
    <definedName name="_________________PC9">#REF!</definedName>
    <definedName name="_________________pc900">#REF!</definedName>
    <definedName name="_________________pla4">[12]DATA_PRG!$H$269</definedName>
    <definedName name="_________________pv2">#REF!</definedName>
    <definedName name="_________________rr3">[8]v!$A$2:$E$51</definedName>
    <definedName name="_________________rrr1">[8]r!$B$1:$I$145</definedName>
    <definedName name="_________________SP10">[13]Sheet1!$C$18</definedName>
    <definedName name="_________________SP16">[13]Sheet1!$C$24</definedName>
    <definedName name="_________________SP7">[13]Sheet1!$C$15</definedName>
    <definedName name="_________________ss12">[9]rdamdata!$J$8</definedName>
    <definedName name="_________________ss20">[9]rdamdata!$J$7</definedName>
    <definedName name="_________________ss40">[9]rdamdata!$J$6</definedName>
    <definedName name="_________________var1">#REF!</definedName>
    <definedName name="_________________var4">#REF!</definedName>
    <definedName name="_________________vat1">#REF!</definedName>
    <definedName name="_________________xh2256">[18]HDPE!$L$30</definedName>
    <definedName name="_________________xh2506">[18]HDPE!$M$30</definedName>
    <definedName name="_________________xh2806">[18]HDPE!$N$30</definedName>
    <definedName name="_________________xh3156">[18]HDPE!$O$30</definedName>
    <definedName name="_________________xh634">[18]HDPE!$C$16</definedName>
    <definedName name="_________________xk7100">[18]DI!$C$37</definedName>
    <definedName name="_________________xk7150">[18]DI!$D$37</definedName>
    <definedName name="_________________xk7250">[18]DI!$F$37</definedName>
    <definedName name="_________________xk7300">[18]DI!$G$37</definedName>
    <definedName name="_________________xp11010">[18]pvc!$F$61</definedName>
    <definedName name="_________________xp1104">[18]pvc!$F$31</definedName>
    <definedName name="_________________xp1106">[18]pvc!$F$46</definedName>
    <definedName name="_________________xp1254">[18]pvc!$G$31</definedName>
    <definedName name="_________________xp1256">[18]pvc!$G$46</definedName>
    <definedName name="_________________xp14010">[18]pvc!$H$61</definedName>
    <definedName name="_________________xp1404">[18]pvc!$H$31</definedName>
    <definedName name="_________________xp1406">[18]pvc!$H$46</definedName>
    <definedName name="_________________xp1604">[18]pvc!$I$31</definedName>
    <definedName name="_________________xp1606">[18]pvc!$I$46</definedName>
    <definedName name="_________________xp1804">[18]pvc!$J$31</definedName>
    <definedName name="_________________xp1806">[18]pvc!$J$46</definedName>
    <definedName name="_________________xp2006">[18]pvc!$K$46</definedName>
    <definedName name="_________________xp6310">[18]pvc!$C$61</definedName>
    <definedName name="_________________xp636">[18]pvc!$C$46</definedName>
    <definedName name="_________________xp7510">[18]pvc!$D$61</definedName>
    <definedName name="_________________xp754">[18]pvc!$D$31</definedName>
    <definedName name="_________________xp756">[18]pvc!$D$46</definedName>
    <definedName name="_________________xp9010">[18]pvc!$E$61</definedName>
    <definedName name="_________________xp904">[18]pvc!$E$31</definedName>
    <definedName name="_________________xp906">[18]pvc!$E$46</definedName>
    <definedName name="________________bla1">[2]leads!$H$7</definedName>
    <definedName name="________________BSG100">#REF!</definedName>
    <definedName name="________________BSG150">#REF!</definedName>
    <definedName name="________________BSG5">#REF!</definedName>
    <definedName name="________________BSG75">#REF!</definedName>
    <definedName name="________________BTC1">#REF!</definedName>
    <definedName name="________________BTC10">#REF!</definedName>
    <definedName name="________________BTC11">#REF!</definedName>
    <definedName name="________________BTC12">#REF!</definedName>
    <definedName name="________________BTC13">#REF!</definedName>
    <definedName name="________________BTC14">#REF!</definedName>
    <definedName name="________________BTC15">#REF!</definedName>
    <definedName name="________________BTC16">#REF!</definedName>
    <definedName name="________________BTC17">#REF!</definedName>
    <definedName name="________________BTC18">#REF!</definedName>
    <definedName name="________________BTC19">#REF!</definedName>
    <definedName name="________________BTC2">#REF!</definedName>
    <definedName name="________________BTC20">#REF!</definedName>
    <definedName name="________________BTC21">#REF!</definedName>
    <definedName name="________________BTC22">#REF!</definedName>
    <definedName name="________________BTC23">#REF!</definedName>
    <definedName name="________________BTC24">#REF!</definedName>
    <definedName name="________________BTC3">#REF!</definedName>
    <definedName name="________________BTC4">#REF!</definedName>
    <definedName name="________________BTC5">#REF!</definedName>
    <definedName name="________________BTC6">#REF!</definedName>
    <definedName name="________________BTC7">#REF!</definedName>
    <definedName name="________________BTC8">#REF!</definedName>
    <definedName name="________________BTC9">#REF!</definedName>
    <definedName name="________________BTR1">#REF!</definedName>
    <definedName name="________________BTR10">#REF!</definedName>
    <definedName name="________________BTR11">#REF!</definedName>
    <definedName name="________________BTR12">#REF!</definedName>
    <definedName name="________________BTR13">#REF!</definedName>
    <definedName name="________________BTR14">#REF!</definedName>
    <definedName name="________________BTR15">#REF!</definedName>
    <definedName name="________________BTR16">#REF!</definedName>
    <definedName name="________________BTR17">#REF!</definedName>
    <definedName name="________________BTR18">#REF!</definedName>
    <definedName name="________________BTR19">#REF!</definedName>
    <definedName name="________________BTR2">#REF!</definedName>
    <definedName name="________________BTR20">#REF!</definedName>
    <definedName name="________________BTR21">#REF!</definedName>
    <definedName name="________________BTR22">#REF!</definedName>
    <definedName name="________________BTR23">#REF!</definedName>
    <definedName name="________________BTR24">#REF!</definedName>
    <definedName name="________________BTR3">#REF!</definedName>
    <definedName name="________________BTR4">#REF!</definedName>
    <definedName name="________________BTR5">#REF!</definedName>
    <definedName name="________________BTR6">#REF!</definedName>
    <definedName name="________________BTR7">#REF!</definedName>
    <definedName name="________________BTR8">#REF!</definedName>
    <definedName name="________________BTR9">#REF!</definedName>
    <definedName name="________________BTS1">#REF!</definedName>
    <definedName name="________________BTS10">#REF!</definedName>
    <definedName name="________________BTS11">#REF!</definedName>
    <definedName name="________________BTS12">#REF!</definedName>
    <definedName name="________________BTS13">#REF!</definedName>
    <definedName name="________________BTS14">#REF!</definedName>
    <definedName name="________________BTS15">#REF!</definedName>
    <definedName name="________________BTS16">#REF!</definedName>
    <definedName name="________________BTS17">#REF!</definedName>
    <definedName name="________________BTS18">#REF!</definedName>
    <definedName name="________________BTS19">#REF!</definedName>
    <definedName name="________________BTS2">#REF!</definedName>
    <definedName name="________________BTS20">#REF!</definedName>
    <definedName name="________________BTS21">#REF!</definedName>
    <definedName name="________________BTS22">#REF!</definedName>
    <definedName name="________________BTS23">#REF!</definedName>
    <definedName name="________________BTS24">#REF!</definedName>
    <definedName name="________________BTS3">#REF!</definedName>
    <definedName name="________________BTS4">#REF!</definedName>
    <definedName name="________________BTS5">#REF!</definedName>
    <definedName name="________________BTS6">#REF!</definedName>
    <definedName name="________________BTS7">#REF!</definedName>
    <definedName name="________________BTS8">#REF!</definedName>
    <definedName name="________________BTS9">#REF!</definedName>
    <definedName name="________________can430">40.73</definedName>
    <definedName name="________________can435">43.3</definedName>
    <definedName name="________________CCW1">[14]DATA!$H$67</definedName>
    <definedName name="________________CCW2">[14]DATA!$H$97</definedName>
    <definedName name="________________cur1">[3]r!$F$30</definedName>
    <definedName name="________________GBS11">#REF!</definedName>
    <definedName name="________________GBS110">#REF!</definedName>
    <definedName name="________________GBS111">#REF!</definedName>
    <definedName name="________________GBS112">#REF!</definedName>
    <definedName name="________________GBS113">#REF!</definedName>
    <definedName name="________________GBS114">#REF!</definedName>
    <definedName name="________________GBS115">#REF!</definedName>
    <definedName name="________________GBS116">#REF!</definedName>
    <definedName name="________________GBS117">#REF!</definedName>
    <definedName name="________________GBS118">#REF!</definedName>
    <definedName name="________________GBS119">#REF!</definedName>
    <definedName name="________________GBS12">#REF!</definedName>
    <definedName name="________________GBS120">#REF!</definedName>
    <definedName name="________________GBS121">#REF!</definedName>
    <definedName name="________________GBS122">#REF!</definedName>
    <definedName name="________________GBS123">#REF!</definedName>
    <definedName name="________________GBS124">#REF!</definedName>
    <definedName name="________________GBS13">#REF!</definedName>
    <definedName name="________________GBS14">#REF!</definedName>
    <definedName name="________________GBS15">#REF!</definedName>
    <definedName name="________________GBS16">#REF!</definedName>
    <definedName name="________________GBS17">#REF!</definedName>
    <definedName name="________________GBS18">#REF!</definedName>
    <definedName name="________________GBS19">#REF!</definedName>
    <definedName name="________________GBS21">#REF!</definedName>
    <definedName name="________________GBS210">#REF!</definedName>
    <definedName name="________________GBS211">#REF!</definedName>
    <definedName name="________________GBS212">#REF!</definedName>
    <definedName name="________________GBS213">#REF!</definedName>
    <definedName name="________________GBS214">#REF!</definedName>
    <definedName name="________________GBS215">#REF!</definedName>
    <definedName name="________________GBS216">#REF!</definedName>
    <definedName name="________________GBS217">#REF!</definedName>
    <definedName name="________________GBS218">#REF!</definedName>
    <definedName name="________________GBS219">#REF!</definedName>
    <definedName name="________________GBS22">#REF!</definedName>
    <definedName name="________________GBS220">#REF!</definedName>
    <definedName name="________________GBS221">#REF!</definedName>
    <definedName name="________________GBS222">#REF!</definedName>
    <definedName name="________________GBS223">#REF!</definedName>
    <definedName name="________________GBS224">#REF!</definedName>
    <definedName name="________________GBS23">#REF!</definedName>
    <definedName name="________________GBS24">#REF!</definedName>
    <definedName name="________________GBS25">#REF!</definedName>
    <definedName name="________________GBS26">#REF!</definedName>
    <definedName name="________________GBS27">#REF!</definedName>
    <definedName name="________________GBS28">#REF!</definedName>
    <definedName name="________________GBS29">#REF!</definedName>
    <definedName name="________________imp1">[11]DATA_PRG!$H$245</definedName>
    <definedName name="________________knr2">#REF!</definedName>
    <definedName name="________________l1">[4]leads!$A$3:$E$108</definedName>
    <definedName name="________________l12">#REF!</definedName>
    <definedName name="________________l2">[3]r!$F$29</definedName>
    <definedName name="________________l3">#REF!</definedName>
    <definedName name="________________l4">[5]Sheet1!$W$2:$Y$103</definedName>
    <definedName name="________________l5">#REF!</definedName>
    <definedName name="________________l6">[3]r!$F$4</definedName>
    <definedName name="________________l7">[6]r!$F$4</definedName>
    <definedName name="________________l8">[3]r!$F$2</definedName>
    <definedName name="________________l9">[3]r!$F$3</definedName>
    <definedName name="________________LJ6">[14]DATA!$H$245</definedName>
    <definedName name="________________lj600">#REF!</definedName>
    <definedName name="________________lj900">#REF!</definedName>
    <definedName name="________________LL3">#REF!</definedName>
    <definedName name="________________LSO24">[15]Lead!#REF!</definedName>
    <definedName name="________________MA1">#REF!</definedName>
    <definedName name="________________MA2">#REF!</definedName>
    <definedName name="________________me12">'[19]Lead statement'!#REF!</definedName>
    <definedName name="________________Met22">#REF!</definedName>
    <definedName name="________________Met45">#REF!</definedName>
    <definedName name="________________MEt55">#REF!</definedName>
    <definedName name="________________Met63">#REF!</definedName>
    <definedName name="________________MIX124">[20]maya!$A$11:$A$18</definedName>
    <definedName name="________________ML21">#REF!</definedName>
    <definedName name="________________ML210">#REF!</definedName>
    <definedName name="________________ML211">#REF!</definedName>
    <definedName name="________________ML212">#REF!</definedName>
    <definedName name="________________ML213">#REF!</definedName>
    <definedName name="________________ML214">#REF!</definedName>
    <definedName name="________________ML215">#REF!</definedName>
    <definedName name="________________ML216">#REF!</definedName>
    <definedName name="________________ML217">#REF!</definedName>
    <definedName name="________________ML218">#REF!</definedName>
    <definedName name="________________ML219">#REF!</definedName>
    <definedName name="________________ML22">#REF!</definedName>
    <definedName name="________________ML220">#REF!</definedName>
    <definedName name="________________ML221">#REF!</definedName>
    <definedName name="________________ML222">#REF!</definedName>
    <definedName name="________________ML223">#REF!</definedName>
    <definedName name="________________ML224">#REF!</definedName>
    <definedName name="________________ML23">#REF!</definedName>
    <definedName name="________________ML24">#REF!</definedName>
    <definedName name="________________ML25">#REF!</definedName>
    <definedName name="________________ML26">#REF!</definedName>
    <definedName name="________________ML27">#REF!</definedName>
    <definedName name="________________ML28">#REF!</definedName>
    <definedName name="________________ML29">#REF!</definedName>
    <definedName name="________________ML31">#REF!</definedName>
    <definedName name="________________ML310">#REF!</definedName>
    <definedName name="________________ML311">#REF!</definedName>
    <definedName name="________________ML312">#REF!</definedName>
    <definedName name="________________ML313">#REF!</definedName>
    <definedName name="________________ML314">#REF!</definedName>
    <definedName name="________________ML315">#REF!</definedName>
    <definedName name="________________ML316">#REF!</definedName>
    <definedName name="________________ML317">#REF!</definedName>
    <definedName name="________________ML318">#REF!</definedName>
    <definedName name="________________ML319">#REF!</definedName>
    <definedName name="________________ML32">#REF!</definedName>
    <definedName name="________________ML320">#REF!</definedName>
    <definedName name="________________ML321">#REF!</definedName>
    <definedName name="________________ML322">#REF!</definedName>
    <definedName name="________________ML323">#REF!</definedName>
    <definedName name="________________ML324">#REF!</definedName>
    <definedName name="________________ML33">#REF!</definedName>
    <definedName name="________________ML34">#REF!</definedName>
    <definedName name="________________ML35">#REF!</definedName>
    <definedName name="________________ML36">#REF!</definedName>
    <definedName name="________________ML37">#REF!</definedName>
    <definedName name="________________ML38">#REF!</definedName>
    <definedName name="________________ML39">#REF!</definedName>
    <definedName name="________________ML7">#REF!</definedName>
    <definedName name="________________ML8">#REF!</definedName>
    <definedName name="________________ML9">#REF!</definedName>
    <definedName name="________________mm1">[7]r!$F$4</definedName>
    <definedName name="________________mm1000">#REF!</definedName>
    <definedName name="________________mm11">[3]r!$F$4</definedName>
    <definedName name="________________mm111">[6]r!$F$4</definedName>
    <definedName name="________________mm600">#REF!</definedName>
    <definedName name="________________mm800">#REF!</definedName>
    <definedName name="________________PC1">#REF!</definedName>
    <definedName name="________________PC10">#REF!</definedName>
    <definedName name="________________PC11">#REF!</definedName>
    <definedName name="________________PC12">#REF!</definedName>
    <definedName name="________________PC13">#REF!</definedName>
    <definedName name="________________PC14">#REF!</definedName>
    <definedName name="________________PC15">#REF!</definedName>
    <definedName name="________________PC16">#REF!</definedName>
    <definedName name="________________PC17">#REF!</definedName>
    <definedName name="________________PC18">#REF!</definedName>
    <definedName name="________________PC19">#REF!</definedName>
    <definedName name="________________pc2">#REF!</definedName>
    <definedName name="________________PC20">#REF!</definedName>
    <definedName name="________________PC21">#REF!</definedName>
    <definedName name="________________PC22">#REF!</definedName>
    <definedName name="________________PC23">#REF!</definedName>
    <definedName name="________________PC24">#REF!</definedName>
    <definedName name="________________PC3">#REF!</definedName>
    <definedName name="________________PC4">#REF!</definedName>
    <definedName name="________________PC5">#REF!</definedName>
    <definedName name="________________PC6">#REF!</definedName>
    <definedName name="________________pc600">#REF!</definedName>
    <definedName name="________________PC7">#REF!</definedName>
    <definedName name="________________PC8">#REF!</definedName>
    <definedName name="________________PC9">#REF!</definedName>
    <definedName name="________________pc900">#REF!</definedName>
    <definedName name="________________pla4">[12]DATA_PRG!$H$269</definedName>
    <definedName name="________________pv2">#REF!</definedName>
    <definedName name="________________rr3">[8]v!$A$2:$E$51</definedName>
    <definedName name="________________rrr1">[8]r!$B$1:$I$145</definedName>
    <definedName name="________________SP10">[13]Sheet1!$C$18</definedName>
    <definedName name="________________SP16">[13]Sheet1!$C$24</definedName>
    <definedName name="________________SP7">[13]Sheet1!$C$15</definedName>
    <definedName name="________________ss12">[9]rdamdata!$J$8</definedName>
    <definedName name="________________ss20">[9]rdamdata!$J$7</definedName>
    <definedName name="________________ss40">[9]rdamdata!$J$6</definedName>
    <definedName name="________________var1">#REF!</definedName>
    <definedName name="________________var4">#REF!</definedName>
    <definedName name="________________vat1">#REF!</definedName>
    <definedName name="________________xh2256">[18]HDPE!$L$30</definedName>
    <definedName name="________________xh2506">[18]HDPE!$M$30</definedName>
    <definedName name="________________xh2806">[18]HDPE!$N$30</definedName>
    <definedName name="________________xh3156">[18]HDPE!$O$30</definedName>
    <definedName name="________________xh634">[18]HDPE!$C$16</definedName>
    <definedName name="________________xk7100">[18]DI!$C$37</definedName>
    <definedName name="________________xk7150">[18]DI!$D$37</definedName>
    <definedName name="________________xk7250">[18]DI!$F$37</definedName>
    <definedName name="________________xk7300">[18]DI!$G$37</definedName>
    <definedName name="________________xp11010">[18]pvc!$F$61</definedName>
    <definedName name="________________xp1104">[18]pvc!$F$31</definedName>
    <definedName name="________________xp1106">[18]pvc!$F$46</definedName>
    <definedName name="________________xp1254">[18]pvc!$G$31</definedName>
    <definedName name="________________xp1256">[18]pvc!$G$46</definedName>
    <definedName name="________________xp14010">[18]pvc!$H$61</definedName>
    <definedName name="________________xp1404">[18]pvc!$H$31</definedName>
    <definedName name="________________xp1406">[18]pvc!$H$46</definedName>
    <definedName name="________________xp1604">[18]pvc!$I$31</definedName>
    <definedName name="________________xp1606">[18]pvc!$I$46</definedName>
    <definedName name="________________xp1804">[18]pvc!$J$31</definedName>
    <definedName name="________________xp1806">[18]pvc!$J$46</definedName>
    <definedName name="________________xp2006">[18]pvc!$K$46</definedName>
    <definedName name="________________xp6310">[18]pvc!$C$61</definedName>
    <definedName name="________________xp636">[18]pvc!$C$46</definedName>
    <definedName name="________________xp7510">[18]pvc!$D$61</definedName>
    <definedName name="________________xp754">[18]pvc!$D$31</definedName>
    <definedName name="________________xp756">[18]pvc!$D$46</definedName>
    <definedName name="________________xp9010">[18]pvc!$E$61</definedName>
    <definedName name="________________xp904">[18]pvc!$E$31</definedName>
    <definedName name="________________xp906">[18]pvc!$E$46</definedName>
    <definedName name="_______________bla1">[2]leads!$H$7</definedName>
    <definedName name="_______________BSG100">#REF!</definedName>
    <definedName name="_______________BSG150">#REF!</definedName>
    <definedName name="_______________BSG5">#REF!</definedName>
    <definedName name="_______________BSG75">#REF!</definedName>
    <definedName name="_______________BTC1">#REF!</definedName>
    <definedName name="_______________BTC10">#REF!</definedName>
    <definedName name="_______________BTC11">#REF!</definedName>
    <definedName name="_______________BTC12">#REF!</definedName>
    <definedName name="_______________BTC13">#REF!</definedName>
    <definedName name="_______________BTC14">#REF!</definedName>
    <definedName name="_______________BTC15">#REF!</definedName>
    <definedName name="_______________BTC16">#REF!</definedName>
    <definedName name="_______________BTC17">#REF!</definedName>
    <definedName name="_______________BTC18">#REF!</definedName>
    <definedName name="_______________BTC19">#REF!</definedName>
    <definedName name="_______________BTC2">#REF!</definedName>
    <definedName name="_______________BTC20">#REF!</definedName>
    <definedName name="_______________BTC21">#REF!</definedName>
    <definedName name="_______________BTC22">#REF!</definedName>
    <definedName name="_______________BTC23">#REF!</definedName>
    <definedName name="_______________BTC24">#REF!</definedName>
    <definedName name="_______________BTC3">#REF!</definedName>
    <definedName name="_______________BTC4">#REF!</definedName>
    <definedName name="_______________BTC5">#REF!</definedName>
    <definedName name="_______________BTC6">#REF!</definedName>
    <definedName name="_______________BTC7">#REF!</definedName>
    <definedName name="_______________BTC8">#REF!</definedName>
    <definedName name="_______________BTC9">#REF!</definedName>
    <definedName name="_______________BTR1">#REF!</definedName>
    <definedName name="_______________BTR10">#REF!</definedName>
    <definedName name="_______________BTR11">#REF!</definedName>
    <definedName name="_______________BTR12">#REF!</definedName>
    <definedName name="_______________BTR13">#REF!</definedName>
    <definedName name="_______________BTR14">#REF!</definedName>
    <definedName name="_______________BTR15">#REF!</definedName>
    <definedName name="_______________BTR16">#REF!</definedName>
    <definedName name="_______________BTR17">#REF!</definedName>
    <definedName name="_______________BTR18">#REF!</definedName>
    <definedName name="_______________BTR19">#REF!</definedName>
    <definedName name="_______________BTR2">#REF!</definedName>
    <definedName name="_______________BTR20">#REF!</definedName>
    <definedName name="_______________BTR21">#REF!</definedName>
    <definedName name="_______________BTR22">#REF!</definedName>
    <definedName name="_______________BTR23">#REF!</definedName>
    <definedName name="_______________BTR24">#REF!</definedName>
    <definedName name="_______________BTR3">#REF!</definedName>
    <definedName name="_______________BTR4">#REF!</definedName>
    <definedName name="_______________BTR5">#REF!</definedName>
    <definedName name="_______________BTR6">#REF!</definedName>
    <definedName name="_______________BTR7">#REF!</definedName>
    <definedName name="_______________BTR8">#REF!</definedName>
    <definedName name="_______________BTR9">#REF!</definedName>
    <definedName name="_______________BTS1">#REF!</definedName>
    <definedName name="_______________BTS10">#REF!</definedName>
    <definedName name="_______________BTS11">#REF!</definedName>
    <definedName name="_______________BTS12">#REF!</definedName>
    <definedName name="_______________BTS13">#REF!</definedName>
    <definedName name="_______________BTS14">#REF!</definedName>
    <definedName name="_______________BTS15">#REF!</definedName>
    <definedName name="_______________BTS16">#REF!</definedName>
    <definedName name="_______________BTS17">#REF!</definedName>
    <definedName name="_______________BTS18">#REF!</definedName>
    <definedName name="_______________BTS19">#REF!</definedName>
    <definedName name="_______________BTS2">#REF!</definedName>
    <definedName name="_______________BTS20">#REF!</definedName>
    <definedName name="_______________BTS21">#REF!</definedName>
    <definedName name="_______________BTS22">#REF!</definedName>
    <definedName name="_______________BTS23">#REF!</definedName>
    <definedName name="_______________BTS24">#REF!</definedName>
    <definedName name="_______________BTS3">#REF!</definedName>
    <definedName name="_______________BTS4">#REF!</definedName>
    <definedName name="_______________BTS5">#REF!</definedName>
    <definedName name="_______________BTS6">#REF!</definedName>
    <definedName name="_______________BTS7">#REF!</definedName>
    <definedName name="_______________BTS8">#REF!</definedName>
    <definedName name="_______________BTS9">#REF!</definedName>
    <definedName name="_______________can430">40.73</definedName>
    <definedName name="_______________can435">43.3</definedName>
    <definedName name="_______________CCW1">[14]DATA!$H$67</definedName>
    <definedName name="_______________CCW2">[14]DATA!$H$97</definedName>
    <definedName name="_______________cur1">[3]r!$F$30</definedName>
    <definedName name="_______________G120907">[21]Data!#REF!</definedName>
    <definedName name="_______________GBS11">#REF!</definedName>
    <definedName name="_______________GBS110">#REF!</definedName>
    <definedName name="_______________GBS111">#REF!</definedName>
    <definedName name="_______________GBS112">#REF!</definedName>
    <definedName name="_______________GBS113">#REF!</definedName>
    <definedName name="_______________GBS114">#REF!</definedName>
    <definedName name="_______________GBS115">#REF!</definedName>
    <definedName name="_______________GBS116">#REF!</definedName>
    <definedName name="_______________GBS117">#REF!</definedName>
    <definedName name="_______________GBS118">#REF!</definedName>
    <definedName name="_______________GBS119">#REF!</definedName>
    <definedName name="_______________GBS12">#REF!</definedName>
    <definedName name="_______________GBS120">#REF!</definedName>
    <definedName name="_______________GBS121">#REF!</definedName>
    <definedName name="_______________GBS122">#REF!</definedName>
    <definedName name="_______________GBS123">#REF!</definedName>
    <definedName name="_______________GBS124">#REF!</definedName>
    <definedName name="_______________GBS13">#REF!</definedName>
    <definedName name="_______________GBS14">#REF!</definedName>
    <definedName name="_______________GBS15">#REF!</definedName>
    <definedName name="_______________GBS16">#REF!</definedName>
    <definedName name="_______________GBS17">#REF!</definedName>
    <definedName name="_______________GBS18">#REF!</definedName>
    <definedName name="_______________GBS19">#REF!</definedName>
    <definedName name="_______________GBS21">#REF!</definedName>
    <definedName name="_______________GBS210">#REF!</definedName>
    <definedName name="_______________GBS211">#REF!</definedName>
    <definedName name="_______________GBS212">#REF!</definedName>
    <definedName name="_______________GBS213">#REF!</definedName>
    <definedName name="_______________GBS214">#REF!</definedName>
    <definedName name="_______________GBS215">#REF!</definedName>
    <definedName name="_______________GBS216">#REF!</definedName>
    <definedName name="_______________GBS217">#REF!</definedName>
    <definedName name="_______________GBS218">#REF!</definedName>
    <definedName name="_______________GBS219">#REF!</definedName>
    <definedName name="_______________GBS22">#REF!</definedName>
    <definedName name="_______________GBS220">#REF!</definedName>
    <definedName name="_______________GBS221">#REF!</definedName>
    <definedName name="_______________GBS222">#REF!</definedName>
    <definedName name="_______________GBS223">#REF!</definedName>
    <definedName name="_______________GBS224">#REF!</definedName>
    <definedName name="_______________GBS23">#REF!</definedName>
    <definedName name="_______________GBS24">#REF!</definedName>
    <definedName name="_______________GBS25">#REF!</definedName>
    <definedName name="_______________GBS26">#REF!</definedName>
    <definedName name="_______________GBS27">#REF!</definedName>
    <definedName name="_______________GBS28">#REF!</definedName>
    <definedName name="_______________GBS29">#REF!</definedName>
    <definedName name="_______________imp1">[11]DATA_PRG!$H$245</definedName>
    <definedName name="_______________knr2">#REF!</definedName>
    <definedName name="_______________l1">[4]leads!$A$3:$E$108</definedName>
    <definedName name="_______________l12">#REF!</definedName>
    <definedName name="_______________l2">[3]r!$F$29</definedName>
    <definedName name="_______________l3">#REF!</definedName>
    <definedName name="_______________l4">[5]Sheet1!$W$2:$Y$103</definedName>
    <definedName name="_______________l5">#REF!</definedName>
    <definedName name="_______________l6">[3]r!$F$4</definedName>
    <definedName name="_______________l7">[6]r!$F$4</definedName>
    <definedName name="_______________l8">[3]r!$F$2</definedName>
    <definedName name="_______________l9">[3]r!$F$3</definedName>
    <definedName name="_______________LJ6">[14]DATA!$H$245</definedName>
    <definedName name="_______________lj600">#REF!</definedName>
    <definedName name="_______________lj900">#REF!</definedName>
    <definedName name="_______________LL3">#REF!</definedName>
    <definedName name="_______________LSO24">[15]Lead!#REF!</definedName>
    <definedName name="_______________MA1">#REF!</definedName>
    <definedName name="_______________MA2">#REF!</definedName>
    <definedName name="_______________Met22">#REF!</definedName>
    <definedName name="_______________Met45">#REF!</definedName>
    <definedName name="_______________MEt55">#REF!</definedName>
    <definedName name="_______________Met63">#REF!</definedName>
    <definedName name="_______________MIX124">[20]maya!$A$11:$A$18</definedName>
    <definedName name="_______________ML21">#REF!</definedName>
    <definedName name="_______________ML210">#REF!</definedName>
    <definedName name="_______________ML211">#REF!</definedName>
    <definedName name="_______________ML212">#REF!</definedName>
    <definedName name="_______________ML213">#REF!</definedName>
    <definedName name="_______________ML214">#REF!</definedName>
    <definedName name="_______________ML215">#REF!</definedName>
    <definedName name="_______________ML216">#REF!</definedName>
    <definedName name="_______________ML217">#REF!</definedName>
    <definedName name="_______________ML218">#REF!</definedName>
    <definedName name="_______________ML219">#REF!</definedName>
    <definedName name="_______________ML22">#REF!</definedName>
    <definedName name="_______________ML220">#REF!</definedName>
    <definedName name="_______________ML221">#REF!</definedName>
    <definedName name="_______________ML222">#REF!</definedName>
    <definedName name="_______________ML223">#REF!</definedName>
    <definedName name="_______________ML224">#REF!</definedName>
    <definedName name="_______________ML23">#REF!</definedName>
    <definedName name="_______________ML24">#REF!</definedName>
    <definedName name="_______________ML25">#REF!</definedName>
    <definedName name="_______________ML26">#REF!</definedName>
    <definedName name="_______________ML27">#REF!</definedName>
    <definedName name="_______________ML28">#REF!</definedName>
    <definedName name="_______________ML29">#REF!</definedName>
    <definedName name="_______________ML31">#REF!</definedName>
    <definedName name="_______________ML310">#REF!</definedName>
    <definedName name="_______________ML311">#REF!</definedName>
    <definedName name="_______________ML312">#REF!</definedName>
    <definedName name="_______________ML313">#REF!</definedName>
    <definedName name="_______________ML314">#REF!</definedName>
    <definedName name="_______________ML315">#REF!</definedName>
    <definedName name="_______________ML316">#REF!</definedName>
    <definedName name="_______________ML317">#REF!</definedName>
    <definedName name="_______________ML318">#REF!</definedName>
    <definedName name="_______________ML319">#REF!</definedName>
    <definedName name="_______________ML32">#REF!</definedName>
    <definedName name="_______________ML320">#REF!</definedName>
    <definedName name="_______________ML321">#REF!</definedName>
    <definedName name="_______________ML322">#REF!</definedName>
    <definedName name="_______________ML323">#REF!</definedName>
    <definedName name="_______________ML324">#REF!</definedName>
    <definedName name="_______________ML33">#REF!</definedName>
    <definedName name="_______________ML34">#REF!</definedName>
    <definedName name="_______________ML35">#REF!</definedName>
    <definedName name="_______________ML36">#REF!</definedName>
    <definedName name="_______________ML37">#REF!</definedName>
    <definedName name="_______________ML38">#REF!</definedName>
    <definedName name="_______________ML39">#REF!</definedName>
    <definedName name="_______________ML7">#REF!</definedName>
    <definedName name="_______________ML8">#REF!</definedName>
    <definedName name="_______________ML9">#REF!</definedName>
    <definedName name="_______________mm1">[7]r!$F$4</definedName>
    <definedName name="_______________mm1000">#REF!</definedName>
    <definedName name="_______________mm11">[3]r!$F$4</definedName>
    <definedName name="_______________mm111">[6]r!$F$4</definedName>
    <definedName name="_______________mm600">#REF!</definedName>
    <definedName name="_______________mm800">#REF!</definedName>
    <definedName name="_______________PC1">#REF!</definedName>
    <definedName name="_______________PC10">#REF!</definedName>
    <definedName name="_______________PC11">#REF!</definedName>
    <definedName name="_______________PC12">#REF!</definedName>
    <definedName name="_______________PC13">#REF!</definedName>
    <definedName name="_______________PC14">#REF!</definedName>
    <definedName name="_______________PC15">#REF!</definedName>
    <definedName name="_______________PC16">#REF!</definedName>
    <definedName name="_______________PC17">#REF!</definedName>
    <definedName name="_______________PC18">#REF!</definedName>
    <definedName name="_______________PC19">#REF!</definedName>
    <definedName name="_______________pc2">#REF!</definedName>
    <definedName name="_______________PC20">#REF!</definedName>
    <definedName name="_______________PC21">#REF!</definedName>
    <definedName name="_______________PC22">#REF!</definedName>
    <definedName name="_______________PC23">#REF!</definedName>
    <definedName name="_______________PC24">#REF!</definedName>
    <definedName name="_______________PC3">#REF!</definedName>
    <definedName name="_______________PC4">#REF!</definedName>
    <definedName name="_______________PC5">#REF!</definedName>
    <definedName name="_______________PC6">#REF!</definedName>
    <definedName name="_______________pc600">#REF!</definedName>
    <definedName name="_______________PC7">#REF!</definedName>
    <definedName name="_______________PC8">#REF!</definedName>
    <definedName name="_______________PC9">#REF!</definedName>
    <definedName name="_______________pc900">#REF!</definedName>
    <definedName name="_______________pla4">[12]DATA_PRG!$H$269</definedName>
    <definedName name="_______________pv2">#REF!</definedName>
    <definedName name="_______________rr3">[8]v!$A$2:$E$51</definedName>
    <definedName name="_______________rrr1">[8]r!$B$1:$I$145</definedName>
    <definedName name="_______________SP10">[13]Sheet1!$C$18</definedName>
    <definedName name="_______________SP16">[13]Sheet1!$C$24</definedName>
    <definedName name="_______________SP7">[13]Sheet1!$C$15</definedName>
    <definedName name="_______________ss12">[9]rdamdata!$J$8</definedName>
    <definedName name="_______________ss20">[9]rdamdata!$J$7</definedName>
    <definedName name="_______________ss40">[9]rdamdata!$J$6</definedName>
    <definedName name="_______________var1">#REF!</definedName>
    <definedName name="_______________var4">#REF!</definedName>
    <definedName name="_______________vat1">#REF!</definedName>
    <definedName name="_______________xh2256">[18]HDPE!$L$30</definedName>
    <definedName name="_______________xh2506">[18]HDPE!$M$30</definedName>
    <definedName name="_______________xh2806">[18]HDPE!$N$30</definedName>
    <definedName name="_______________xh3156">[18]HDPE!$O$30</definedName>
    <definedName name="_______________xh634">[18]HDPE!$C$16</definedName>
    <definedName name="_______________xk7100">[18]DI!$C$37</definedName>
    <definedName name="_______________xk7150">[18]DI!$D$37</definedName>
    <definedName name="_______________xk7250">[18]DI!$F$37</definedName>
    <definedName name="_______________xk7300">[18]DI!$G$37</definedName>
    <definedName name="_______________xp11010">[18]pvc!$F$61</definedName>
    <definedName name="_______________xp1104">[18]pvc!$F$31</definedName>
    <definedName name="_______________xp1106">[18]pvc!$F$46</definedName>
    <definedName name="_______________xp1254">[18]pvc!$G$31</definedName>
    <definedName name="_______________xp1256">[18]pvc!$G$46</definedName>
    <definedName name="_______________xp14010">[18]pvc!$H$61</definedName>
    <definedName name="_______________xp1404">[18]pvc!$H$31</definedName>
    <definedName name="_______________xp1406">[18]pvc!$H$46</definedName>
    <definedName name="_______________xp1604">[18]pvc!$I$31</definedName>
    <definedName name="_______________xp1606">[18]pvc!$I$46</definedName>
    <definedName name="_______________xp1804">[18]pvc!$J$31</definedName>
    <definedName name="_______________xp1806">[18]pvc!$J$46</definedName>
    <definedName name="_______________xp2006">[18]pvc!$K$46</definedName>
    <definedName name="_______________xp6310">[18]pvc!$C$61</definedName>
    <definedName name="_______________xp636">[18]pvc!$C$46</definedName>
    <definedName name="_______________xp7510">[18]pvc!$D$61</definedName>
    <definedName name="_______________xp754">[18]pvc!$D$31</definedName>
    <definedName name="_______________xp756">[18]pvc!$D$46</definedName>
    <definedName name="_______________xp9010">[18]pvc!$E$61</definedName>
    <definedName name="_______________xp904">[18]pvc!$E$31</definedName>
    <definedName name="_______________xp906">[18]pvc!$E$46</definedName>
    <definedName name="______________bla1">[2]leads!$H$7</definedName>
    <definedName name="______________BSG100">#REF!</definedName>
    <definedName name="______________BSG150">#REF!</definedName>
    <definedName name="______________BSG5">#REF!</definedName>
    <definedName name="______________BSG75">#REF!</definedName>
    <definedName name="______________BTC1">#REF!</definedName>
    <definedName name="______________BTC10">#REF!</definedName>
    <definedName name="______________BTC11">#REF!</definedName>
    <definedName name="______________BTC12">#REF!</definedName>
    <definedName name="______________BTC13">#REF!</definedName>
    <definedName name="______________BTC14">#REF!</definedName>
    <definedName name="______________BTC15">#REF!</definedName>
    <definedName name="______________BTC16">#REF!</definedName>
    <definedName name="______________BTC17">#REF!</definedName>
    <definedName name="______________BTC18">#REF!</definedName>
    <definedName name="______________BTC19">#REF!</definedName>
    <definedName name="______________BTC2">#REF!</definedName>
    <definedName name="______________BTC20">#REF!</definedName>
    <definedName name="______________BTC21">#REF!</definedName>
    <definedName name="______________BTC22">#REF!</definedName>
    <definedName name="______________BTC23">#REF!</definedName>
    <definedName name="______________BTC24">#REF!</definedName>
    <definedName name="______________BTC3">#REF!</definedName>
    <definedName name="______________BTC4">#REF!</definedName>
    <definedName name="______________BTC5">#REF!</definedName>
    <definedName name="______________BTC6">#REF!</definedName>
    <definedName name="______________BTC7">#REF!</definedName>
    <definedName name="______________BTC8">#REF!</definedName>
    <definedName name="______________BTC9">#REF!</definedName>
    <definedName name="______________BTR1">#REF!</definedName>
    <definedName name="______________BTR10">#REF!</definedName>
    <definedName name="______________BTR11">#REF!</definedName>
    <definedName name="______________BTR12">#REF!</definedName>
    <definedName name="______________BTR13">#REF!</definedName>
    <definedName name="______________BTR14">#REF!</definedName>
    <definedName name="______________BTR15">#REF!</definedName>
    <definedName name="______________BTR16">#REF!</definedName>
    <definedName name="______________BTR17">#REF!</definedName>
    <definedName name="______________BTR18">#REF!</definedName>
    <definedName name="______________BTR19">#REF!</definedName>
    <definedName name="______________BTR2">#REF!</definedName>
    <definedName name="______________BTR20">#REF!</definedName>
    <definedName name="______________BTR21">#REF!</definedName>
    <definedName name="______________BTR22">#REF!</definedName>
    <definedName name="______________BTR23">#REF!</definedName>
    <definedName name="______________BTR24">#REF!</definedName>
    <definedName name="______________BTR3">#REF!</definedName>
    <definedName name="______________BTR4">#REF!</definedName>
    <definedName name="______________BTR5">#REF!</definedName>
    <definedName name="______________BTR6">#REF!</definedName>
    <definedName name="______________BTR7">#REF!</definedName>
    <definedName name="______________BTR8">#REF!</definedName>
    <definedName name="______________BTR9">#REF!</definedName>
    <definedName name="______________BTS1">#REF!</definedName>
    <definedName name="______________BTS10">#REF!</definedName>
    <definedName name="______________BTS11">#REF!</definedName>
    <definedName name="______________BTS12">#REF!</definedName>
    <definedName name="______________BTS13">#REF!</definedName>
    <definedName name="______________BTS14">#REF!</definedName>
    <definedName name="______________BTS15">#REF!</definedName>
    <definedName name="______________BTS16">#REF!</definedName>
    <definedName name="______________BTS17">#REF!</definedName>
    <definedName name="______________BTS18">#REF!</definedName>
    <definedName name="______________BTS19">#REF!</definedName>
    <definedName name="______________BTS2">#REF!</definedName>
    <definedName name="______________BTS20">#REF!</definedName>
    <definedName name="______________BTS21">#REF!</definedName>
    <definedName name="______________BTS22">#REF!</definedName>
    <definedName name="______________BTS23">#REF!</definedName>
    <definedName name="______________BTS24">#REF!</definedName>
    <definedName name="______________BTS3">#REF!</definedName>
    <definedName name="______________BTS4">#REF!</definedName>
    <definedName name="______________BTS5">#REF!</definedName>
    <definedName name="______________BTS6">#REF!</definedName>
    <definedName name="______________BTS7">#REF!</definedName>
    <definedName name="______________BTS8">#REF!</definedName>
    <definedName name="______________BTS9">#REF!</definedName>
    <definedName name="______________can430">40.73</definedName>
    <definedName name="______________can435">43.3</definedName>
    <definedName name="______________CCW1">[14]DATA!$H$67</definedName>
    <definedName name="______________CCW2">[14]DATA!$H$97</definedName>
    <definedName name="______________cur1">[3]r!$F$30</definedName>
    <definedName name="______________G120907">[21]Data!#REF!</definedName>
    <definedName name="______________GBS11">#REF!</definedName>
    <definedName name="______________GBS110">#REF!</definedName>
    <definedName name="______________GBS111">#REF!</definedName>
    <definedName name="______________GBS112">#REF!</definedName>
    <definedName name="______________GBS113">#REF!</definedName>
    <definedName name="______________GBS114">#REF!</definedName>
    <definedName name="______________GBS115">#REF!</definedName>
    <definedName name="______________GBS116">#REF!</definedName>
    <definedName name="______________GBS117">#REF!</definedName>
    <definedName name="______________GBS118">#REF!</definedName>
    <definedName name="______________GBS119">#REF!</definedName>
    <definedName name="______________GBS12">#REF!</definedName>
    <definedName name="______________GBS120">#REF!</definedName>
    <definedName name="______________GBS121">#REF!</definedName>
    <definedName name="______________GBS122">#REF!</definedName>
    <definedName name="______________GBS123">#REF!</definedName>
    <definedName name="______________GBS124">#REF!</definedName>
    <definedName name="______________GBS13">#REF!</definedName>
    <definedName name="______________GBS14">#REF!</definedName>
    <definedName name="______________GBS15">#REF!</definedName>
    <definedName name="______________GBS16">#REF!</definedName>
    <definedName name="______________GBS17">#REF!</definedName>
    <definedName name="______________GBS18">#REF!</definedName>
    <definedName name="______________GBS19">#REF!</definedName>
    <definedName name="______________GBS21">#REF!</definedName>
    <definedName name="______________GBS210">#REF!</definedName>
    <definedName name="______________GBS211">#REF!</definedName>
    <definedName name="______________GBS212">#REF!</definedName>
    <definedName name="______________GBS213">#REF!</definedName>
    <definedName name="______________GBS214">#REF!</definedName>
    <definedName name="______________GBS215">#REF!</definedName>
    <definedName name="______________GBS216">#REF!</definedName>
    <definedName name="______________GBS217">#REF!</definedName>
    <definedName name="______________GBS218">#REF!</definedName>
    <definedName name="______________GBS219">#REF!</definedName>
    <definedName name="______________GBS22">#REF!</definedName>
    <definedName name="______________GBS220">#REF!</definedName>
    <definedName name="______________GBS221">#REF!</definedName>
    <definedName name="______________GBS222">#REF!</definedName>
    <definedName name="______________GBS223">#REF!</definedName>
    <definedName name="______________GBS224">#REF!</definedName>
    <definedName name="______________GBS23">#REF!</definedName>
    <definedName name="______________GBS24">#REF!</definedName>
    <definedName name="______________GBS25">#REF!</definedName>
    <definedName name="______________GBS26">#REF!</definedName>
    <definedName name="______________GBS27">#REF!</definedName>
    <definedName name="______________GBS28">#REF!</definedName>
    <definedName name="______________GBS29">#REF!</definedName>
    <definedName name="______________imp1">[11]DATA_PRG!$H$245</definedName>
    <definedName name="______________knr2">#REF!</definedName>
    <definedName name="______________l1">[4]leads!$A$3:$E$108</definedName>
    <definedName name="______________l12">#REF!</definedName>
    <definedName name="______________l2">[3]r!$F$29</definedName>
    <definedName name="______________l3">#REF!</definedName>
    <definedName name="______________l4">[5]Sheet1!$W$2:$Y$103</definedName>
    <definedName name="______________l5">#REF!</definedName>
    <definedName name="______________l6">[3]r!$F$4</definedName>
    <definedName name="______________l7">[6]r!$F$4</definedName>
    <definedName name="______________l8">[3]r!$F$2</definedName>
    <definedName name="______________l9">[3]r!$F$3</definedName>
    <definedName name="______________LJ6">[14]DATA!$H$245</definedName>
    <definedName name="______________lj600">#REF!</definedName>
    <definedName name="______________lj900">#REF!</definedName>
    <definedName name="______________LL3">#REF!</definedName>
    <definedName name="______________LSO24">[15]Lead!#REF!</definedName>
    <definedName name="______________MA1">#REF!</definedName>
    <definedName name="______________MA2">#REF!</definedName>
    <definedName name="______________me12">'[19]Lead statement'!#REF!</definedName>
    <definedName name="______________Met22">#REF!</definedName>
    <definedName name="______________Met45">#REF!</definedName>
    <definedName name="______________MEt55">#REF!</definedName>
    <definedName name="______________Met63">#REF!</definedName>
    <definedName name="______________MIX124">[20]maya!$A$11:$A$18</definedName>
    <definedName name="______________ML21">#REF!</definedName>
    <definedName name="______________ML210">#REF!</definedName>
    <definedName name="______________ML211">#REF!</definedName>
    <definedName name="______________ML212">#REF!</definedName>
    <definedName name="______________ML213">#REF!</definedName>
    <definedName name="______________ML214">#REF!</definedName>
    <definedName name="______________ML215">#REF!</definedName>
    <definedName name="______________ML216">#REF!</definedName>
    <definedName name="______________ML217">#REF!</definedName>
    <definedName name="______________ML218">#REF!</definedName>
    <definedName name="______________ML219">#REF!</definedName>
    <definedName name="______________ML22">#REF!</definedName>
    <definedName name="______________ML220">#REF!</definedName>
    <definedName name="______________ML221">#REF!</definedName>
    <definedName name="______________ML222">#REF!</definedName>
    <definedName name="______________ML223">#REF!</definedName>
    <definedName name="______________ML224">#REF!</definedName>
    <definedName name="______________ML23">#REF!</definedName>
    <definedName name="______________ML24">#REF!</definedName>
    <definedName name="______________ML25">#REF!</definedName>
    <definedName name="______________ML26">#REF!</definedName>
    <definedName name="______________ML27">#REF!</definedName>
    <definedName name="______________ML28">#REF!</definedName>
    <definedName name="______________ML29">#REF!</definedName>
    <definedName name="______________ML31">#REF!</definedName>
    <definedName name="______________ML310">#REF!</definedName>
    <definedName name="______________ML311">#REF!</definedName>
    <definedName name="______________ML312">#REF!</definedName>
    <definedName name="______________ML313">#REF!</definedName>
    <definedName name="______________ML314">#REF!</definedName>
    <definedName name="______________ML315">#REF!</definedName>
    <definedName name="______________ML316">#REF!</definedName>
    <definedName name="______________ML317">#REF!</definedName>
    <definedName name="______________ML318">#REF!</definedName>
    <definedName name="______________ML319">#REF!</definedName>
    <definedName name="______________ML32">#REF!</definedName>
    <definedName name="______________ML320">#REF!</definedName>
    <definedName name="______________ML321">#REF!</definedName>
    <definedName name="______________ML322">#REF!</definedName>
    <definedName name="______________ML323">#REF!</definedName>
    <definedName name="______________ML324">#REF!</definedName>
    <definedName name="______________ML33">#REF!</definedName>
    <definedName name="______________ML34">#REF!</definedName>
    <definedName name="______________ML35">#REF!</definedName>
    <definedName name="______________ML36">#REF!</definedName>
    <definedName name="______________ML37">#REF!</definedName>
    <definedName name="______________ML38">#REF!</definedName>
    <definedName name="______________ML39">#REF!</definedName>
    <definedName name="______________ML7">#REF!</definedName>
    <definedName name="______________ML8">#REF!</definedName>
    <definedName name="______________ML9">#REF!</definedName>
    <definedName name="______________mm1">[7]r!$F$4</definedName>
    <definedName name="______________mm1000">#REF!</definedName>
    <definedName name="______________mm11">[3]r!$F$4</definedName>
    <definedName name="______________mm111">[6]r!$F$4</definedName>
    <definedName name="______________mm600">#REF!</definedName>
    <definedName name="______________mm800">#REF!</definedName>
    <definedName name="______________PC1">#REF!</definedName>
    <definedName name="______________PC10">#REF!</definedName>
    <definedName name="______________PC11">#REF!</definedName>
    <definedName name="______________PC12">#REF!</definedName>
    <definedName name="______________PC13">#REF!</definedName>
    <definedName name="______________PC14">#REF!</definedName>
    <definedName name="______________PC15">#REF!</definedName>
    <definedName name="______________PC16">#REF!</definedName>
    <definedName name="______________PC17">#REF!</definedName>
    <definedName name="______________PC18">#REF!</definedName>
    <definedName name="______________PC19">#REF!</definedName>
    <definedName name="______________pc2">#REF!</definedName>
    <definedName name="______________PC20">#REF!</definedName>
    <definedName name="______________PC21">#REF!</definedName>
    <definedName name="______________PC22">#REF!</definedName>
    <definedName name="______________PC23">#REF!</definedName>
    <definedName name="______________PC24">#REF!</definedName>
    <definedName name="______________PC3">#REF!</definedName>
    <definedName name="______________PC4">#REF!</definedName>
    <definedName name="______________PC5">#REF!</definedName>
    <definedName name="______________PC6">#REF!</definedName>
    <definedName name="______________pc600">#REF!</definedName>
    <definedName name="______________PC7">#REF!</definedName>
    <definedName name="______________PC8">#REF!</definedName>
    <definedName name="______________PC9">#REF!</definedName>
    <definedName name="______________pc900">#REF!</definedName>
    <definedName name="______________pla4">[12]DATA_PRG!$H$269</definedName>
    <definedName name="______________pv2">#REF!</definedName>
    <definedName name="______________rr3">[8]v!$A$2:$E$51</definedName>
    <definedName name="______________rrr1">[8]r!$B$1:$I$145</definedName>
    <definedName name="______________SP10">[13]Sheet1!$C$18</definedName>
    <definedName name="______________SP16">[13]Sheet1!$C$24</definedName>
    <definedName name="______________SP7">[13]Sheet1!$C$15</definedName>
    <definedName name="______________ss12">[9]rdamdata!$J$8</definedName>
    <definedName name="______________ss20">[9]rdamdata!$J$7</definedName>
    <definedName name="______________ss40">[9]rdamdata!$J$6</definedName>
    <definedName name="______________var1">#REF!</definedName>
    <definedName name="______________var4">#REF!</definedName>
    <definedName name="______________vat1">#REF!</definedName>
    <definedName name="______________xh2256">[18]HDPE!$L$30</definedName>
    <definedName name="______________xh2506">[18]HDPE!$M$30</definedName>
    <definedName name="______________xh2806">[18]HDPE!$N$30</definedName>
    <definedName name="______________xh3156">[18]HDPE!$O$30</definedName>
    <definedName name="______________xh634">[18]HDPE!$C$16</definedName>
    <definedName name="______________xk7100">[18]DI!$C$37</definedName>
    <definedName name="______________xk7150">[18]DI!$D$37</definedName>
    <definedName name="______________xk7250">[18]DI!$F$37</definedName>
    <definedName name="______________xk7300">[18]DI!$G$37</definedName>
    <definedName name="______________xp11010">[18]pvc!$F$61</definedName>
    <definedName name="______________xp1104">[18]pvc!$F$31</definedName>
    <definedName name="______________xp1106">[18]pvc!$F$46</definedName>
    <definedName name="______________xp1254">[18]pvc!$G$31</definedName>
    <definedName name="______________xp1256">[18]pvc!$G$46</definedName>
    <definedName name="______________xp14010">[18]pvc!$H$61</definedName>
    <definedName name="______________xp1404">[18]pvc!$H$31</definedName>
    <definedName name="______________xp1406">[18]pvc!$H$46</definedName>
    <definedName name="______________xp1604">[18]pvc!$I$31</definedName>
    <definedName name="______________xp1606">[18]pvc!$I$46</definedName>
    <definedName name="______________xp1804">[18]pvc!$J$31</definedName>
    <definedName name="______________xp1806">[18]pvc!$J$46</definedName>
    <definedName name="______________xp2006">[18]pvc!$K$46</definedName>
    <definedName name="______________xp6310">[18]pvc!$C$61</definedName>
    <definedName name="______________xp636">[18]pvc!$C$46</definedName>
    <definedName name="______________xp7510">[18]pvc!$D$61</definedName>
    <definedName name="______________xp754">[18]pvc!$D$31</definedName>
    <definedName name="______________xp756">[18]pvc!$D$46</definedName>
    <definedName name="______________xp9010">[18]pvc!$E$61</definedName>
    <definedName name="______________xp904">[18]pvc!$E$31</definedName>
    <definedName name="______________xp906">[18]pvc!$E$46</definedName>
    <definedName name="_____________bla1">[2]leads!$H$7</definedName>
    <definedName name="_____________BSG100">#REF!</definedName>
    <definedName name="_____________BSG150">#REF!</definedName>
    <definedName name="_____________BSG5">#REF!</definedName>
    <definedName name="_____________BSG75">#REF!</definedName>
    <definedName name="_____________BTC1">#REF!</definedName>
    <definedName name="_____________BTC10">#REF!</definedName>
    <definedName name="_____________BTC11">#REF!</definedName>
    <definedName name="_____________BTC12">#REF!</definedName>
    <definedName name="_____________BTC13">#REF!</definedName>
    <definedName name="_____________BTC14">#REF!</definedName>
    <definedName name="_____________BTC15">#REF!</definedName>
    <definedName name="_____________BTC16">#REF!</definedName>
    <definedName name="_____________BTC17">#REF!</definedName>
    <definedName name="_____________BTC18">#REF!</definedName>
    <definedName name="_____________BTC19">#REF!</definedName>
    <definedName name="_____________BTC2">#REF!</definedName>
    <definedName name="_____________BTC20">#REF!</definedName>
    <definedName name="_____________BTC21">#REF!</definedName>
    <definedName name="_____________BTC22">#REF!</definedName>
    <definedName name="_____________BTC23">#REF!</definedName>
    <definedName name="_____________BTC24">#REF!</definedName>
    <definedName name="_____________BTC3">#REF!</definedName>
    <definedName name="_____________BTC4">#REF!</definedName>
    <definedName name="_____________BTC5">#REF!</definedName>
    <definedName name="_____________BTC6">#REF!</definedName>
    <definedName name="_____________BTC7">#REF!</definedName>
    <definedName name="_____________BTC8">#REF!</definedName>
    <definedName name="_____________BTC9">#REF!</definedName>
    <definedName name="_____________BTR1">#REF!</definedName>
    <definedName name="_____________BTR10">#REF!</definedName>
    <definedName name="_____________BTR11">#REF!</definedName>
    <definedName name="_____________BTR12">#REF!</definedName>
    <definedName name="_____________BTR13">#REF!</definedName>
    <definedName name="_____________BTR14">#REF!</definedName>
    <definedName name="_____________BTR15">#REF!</definedName>
    <definedName name="_____________BTR16">#REF!</definedName>
    <definedName name="_____________BTR17">#REF!</definedName>
    <definedName name="_____________BTR18">#REF!</definedName>
    <definedName name="_____________BTR19">#REF!</definedName>
    <definedName name="_____________BTR2">#REF!</definedName>
    <definedName name="_____________BTR20">#REF!</definedName>
    <definedName name="_____________BTR21">#REF!</definedName>
    <definedName name="_____________BTR22">#REF!</definedName>
    <definedName name="_____________BTR23">#REF!</definedName>
    <definedName name="_____________BTR24">#REF!</definedName>
    <definedName name="_____________BTR3">#REF!</definedName>
    <definedName name="_____________BTR4">#REF!</definedName>
    <definedName name="_____________BTR5">#REF!</definedName>
    <definedName name="_____________BTR6">#REF!</definedName>
    <definedName name="_____________BTR7">#REF!</definedName>
    <definedName name="_____________BTR8">#REF!</definedName>
    <definedName name="_____________BTR9">#REF!</definedName>
    <definedName name="_____________BTS1">#REF!</definedName>
    <definedName name="_____________BTS10">#REF!</definedName>
    <definedName name="_____________BTS11">#REF!</definedName>
    <definedName name="_____________BTS12">#REF!</definedName>
    <definedName name="_____________BTS13">#REF!</definedName>
    <definedName name="_____________BTS14">#REF!</definedName>
    <definedName name="_____________BTS15">#REF!</definedName>
    <definedName name="_____________BTS16">#REF!</definedName>
    <definedName name="_____________BTS17">#REF!</definedName>
    <definedName name="_____________BTS18">#REF!</definedName>
    <definedName name="_____________BTS19">#REF!</definedName>
    <definedName name="_____________BTS2">#REF!</definedName>
    <definedName name="_____________BTS20">#REF!</definedName>
    <definedName name="_____________BTS21">#REF!</definedName>
    <definedName name="_____________BTS22">#REF!</definedName>
    <definedName name="_____________BTS23">#REF!</definedName>
    <definedName name="_____________BTS24">#REF!</definedName>
    <definedName name="_____________BTS3">#REF!</definedName>
    <definedName name="_____________BTS4">#REF!</definedName>
    <definedName name="_____________BTS5">#REF!</definedName>
    <definedName name="_____________BTS6">#REF!</definedName>
    <definedName name="_____________BTS7">#REF!</definedName>
    <definedName name="_____________BTS8">#REF!</definedName>
    <definedName name="_____________BTS9">#REF!</definedName>
    <definedName name="_____________can430">40.73</definedName>
    <definedName name="_____________can435">43.3</definedName>
    <definedName name="_____________CCW1">[14]DATA!$H$67</definedName>
    <definedName name="_____________CCW2">[14]DATA!$H$97</definedName>
    <definedName name="_____________cur1">[3]r!$F$30</definedName>
    <definedName name="_____________G120907">[22]Data!#REF!</definedName>
    <definedName name="_____________GBS11">#REF!</definedName>
    <definedName name="_____________GBS110">#REF!</definedName>
    <definedName name="_____________GBS111">#REF!</definedName>
    <definedName name="_____________GBS112">#REF!</definedName>
    <definedName name="_____________GBS113">#REF!</definedName>
    <definedName name="_____________GBS114">#REF!</definedName>
    <definedName name="_____________GBS115">#REF!</definedName>
    <definedName name="_____________GBS116">#REF!</definedName>
    <definedName name="_____________GBS117">#REF!</definedName>
    <definedName name="_____________GBS118">#REF!</definedName>
    <definedName name="_____________GBS119">#REF!</definedName>
    <definedName name="_____________GBS12">#REF!</definedName>
    <definedName name="_____________GBS120">#REF!</definedName>
    <definedName name="_____________GBS121">#REF!</definedName>
    <definedName name="_____________GBS122">#REF!</definedName>
    <definedName name="_____________GBS123">#REF!</definedName>
    <definedName name="_____________GBS124">#REF!</definedName>
    <definedName name="_____________GBS13">#REF!</definedName>
    <definedName name="_____________GBS14">#REF!</definedName>
    <definedName name="_____________GBS15">#REF!</definedName>
    <definedName name="_____________GBS16">#REF!</definedName>
    <definedName name="_____________GBS17">#REF!</definedName>
    <definedName name="_____________GBS18">#REF!</definedName>
    <definedName name="_____________GBS19">#REF!</definedName>
    <definedName name="_____________GBS21">#REF!</definedName>
    <definedName name="_____________GBS210">#REF!</definedName>
    <definedName name="_____________GBS211">#REF!</definedName>
    <definedName name="_____________GBS212">#REF!</definedName>
    <definedName name="_____________GBS213">#REF!</definedName>
    <definedName name="_____________GBS214">#REF!</definedName>
    <definedName name="_____________GBS215">#REF!</definedName>
    <definedName name="_____________GBS216">#REF!</definedName>
    <definedName name="_____________GBS217">#REF!</definedName>
    <definedName name="_____________GBS218">#REF!</definedName>
    <definedName name="_____________GBS219">#REF!</definedName>
    <definedName name="_____________GBS22">#REF!</definedName>
    <definedName name="_____________GBS220">#REF!</definedName>
    <definedName name="_____________GBS221">#REF!</definedName>
    <definedName name="_____________GBS222">#REF!</definedName>
    <definedName name="_____________GBS223">#REF!</definedName>
    <definedName name="_____________GBS224">#REF!</definedName>
    <definedName name="_____________GBS23">#REF!</definedName>
    <definedName name="_____________GBS24">#REF!</definedName>
    <definedName name="_____________GBS25">#REF!</definedName>
    <definedName name="_____________GBS26">#REF!</definedName>
    <definedName name="_____________GBS27">#REF!</definedName>
    <definedName name="_____________GBS28">#REF!</definedName>
    <definedName name="_____________GBS29">#REF!</definedName>
    <definedName name="_____________imp1">[11]DATA_PRG!$H$245</definedName>
    <definedName name="_____________knr2">#REF!</definedName>
    <definedName name="_____________l1">[4]leads!$A$3:$E$108</definedName>
    <definedName name="_____________l12">#REF!</definedName>
    <definedName name="_____________l2">[3]r!$F$29</definedName>
    <definedName name="_____________l3">#REF!</definedName>
    <definedName name="_____________l4">[5]Sheet1!$W$2:$Y$103</definedName>
    <definedName name="_____________l5">#REF!</definedName>
    <definedName name="_____________l6">[3]r!$F$4</definedName>
    <definedName name="_____________l7">[6]r!$F$4</definedName>
    <definedName name="_____________l8">[3]r!$F$2</definedName>
    <definedName name="_____________l9">[3]r!$F$3</definedName>
    <definedName name="_____________LJ6">[14]DATA!$H$245</definedName>
    <definedName name="_____________lj600">#REF!</definedName>
    <definedName name="_____________lj900">#REF!</definedName>
    <definedName name="_____________LL3">#REF!</definedName>
    <definedName name="_____________LSO24">[15]Lead!#REF!</definedName>
    <definedName name="_____________MA1">#REF!</definedName>
    <definedName name="_____________MA2">#REF!</definedName>
    <definedName name="_____________me12">'[19]Lead statement'!#REF!</definedName>
    <definedName name="_____________Met22">#REF!</definedName>
    <definedName name="_____________Met45">#REF!</definedName>
    <definedName name="_____________MEt55">#REF!</definedName>
    <definedName name="_____________Met63">#REF!</definedName>
    <definedName name="_____________MIX124">[20]maya!$A$11:$A$18</definedName>
    <definedName name="_____________ML21">#REF!</definedName>
    <definedName name="_____________ML210">#REF!</definedName>
    <definedName name="_____________ML211">#REF!</definedName>
    <definedName name="_____________ML212">#REF!</definedName>
    <definedName name="_____________ML213">#REF!</definedName>
    <definedName name="_____________ML214">#REF!</definedName>
    <definedName name="_____________ML215">#REF!</definedName>
    <definedName name="_____________ML216">#REF!</definedName>
    <definedName name="_____________ML217">#REF!</definedName>
    <definedName name="_____________ML218">#REF!</definedName>
    <definedName name="_____________ML219">#REF!</definedName>
    <definedName name="_____________ML22">#REF!</definedName>
    <definedName name="_____________ML220">#REF!</definedName>
    <definedName name="_____________ML221">#REF!</definedName>
    <definedName name="_____________ML222">#REF!</definedName>
    <definedName name="_____________ML223">#REF!</definedName>
    <definedName name="_____________ML224">#REF!</definedName>
    <definedName name="_____________ML23">#REF!</definedName>
    <definedName name="_____________ML24">#REF!</definedName>
    <definedName name="_____________ML25">#REF!</definedName>
    <definedName name="_____________ML26">#REF!</definedName>
    <definedName name="_____________ML27">#REF!</definedName>
    <definedName name="_____________ML28">#REF!</definedName>
    <definedName name="_____________ML29">#REF!</definedName>
    <definedName name="_____________ML31">#REF!</definedName>
    <definedName name="_____________ML310">#REF!</definedName>
    <definedName name="_____________ML311">#REF!</definedName>
    <definedName name="_____________ML312">#REF!</definedName>
    <definedName name="_____________ML313">#REF!</definedName>
    <definedName name="_____________ML314">#REF!</definedName>
    <definedName name="_____________ML315">#REF!</definedName>
    <definedName name="_____________ML316">#REF!</definedName>
    <definedName name="_____________ML317">#REF!</definedName>
    <definedName name="_____________ML318">#REF!</definedName>
    <definedName name="_____________ML319">#REF!</definedName>
    <definedName name="_____________ML32">#REF!</definedName>
    <definedName name="_____________ML320">#REF!</definedName>
    <definedName name="_____________ML321">#REF!</definedName>
    <definedName name="_____________ML322">#REF!</definedName>
    <definedName name="_____________ML323">#REF!</definedName>
    <definedName name="_____________ML324">#REF!</definedName>
    <definedName name="_____________ML33">#REF!</definedName>
    <definedName name="_____________ML34">#REF!</definedName>
    <definedName name="_____________ML35">#REF!</definedName>
    <definedName name="_____________ML36">#REF!</definedName>
    <definedName name="_____________ML37">#REF!</definedName>
    <definedName name="_____________ML38">#REF!</definedName>
    <definedName name="_____________ML39">#REF!</definedName>
    <definedName name="_____________ML7">#REF!</definedName>
    <definedName name="_____________ML8">#REF!</definedName>
    <definedName name="_____________ML9">#REF!</definedName>
    <definedName name="_____________mm1">[7]r!$F$4</definedName>
    <definedName name="_____________mm1000">#REF!</definedName>
    <definedName name="_____________mm11">[3]r!$F$4</definedName>
    <definedName name="_____________mm111">[6]r!$F$4</definedName>
    <definedName name="_____________mm600">#REF!</definedName>
    <definedName name="_____________mm800">#REF!</definedName>
    <definedName name="_____________PC1">#REF!</definedName>
    <definedName name="_____________PC10">#REF!</definedName>
    <definedName name="_____________PC11">#REF!</definedName>
    <definedName name="_____________PC12">#REF!</definedName>
    <definedName name="_____________PC13">#REF!</definedName>
    <definedName name="_____________PC14">#REF!</definedName>
    <definedName name="_____________PC15">#REF!</definedName>
    <definedName name="_____________PC16">#REF!</definedName>
    <definedName name="_____________PC17">#REF!</definedName>
    <definedName name="_____________PC18">#REF!</definedName>
    <definedName name="_____________PC19">#REF!</definedName>
    <definedName name="_____________pc2">#REF!</definedName>
    <definedName name="_____________PC20">#REF!</definedName>
    <definedName name="_____________PC21">#REF!</definedName>
    <definedName name="_____________PC22">#REF!</definedName>
    <definedName name="_____________PC23">#REF!</definedName>
    <definedName name="_____________PC24">#REF!</definedName>
    <definedName name="_____________PC3">#REF!</definedName>
    <definedName name="_____________PC4">#REF!</definedName>
    <definedName name="_____________PC5">#REF!</definedName>
    <definedName name="_____________PC6">#REF!</definedName>
    <definedName name="_____________pc600">#REF!</definedName>
    <definedName name="_____________PC7">#REF!</definedName>
    <definedName name="_____________PC8">#REF!</definedName>
    <definedName name="_____________PC9">#REF!</definedName>
    <definedName name="_____________pc900">#REF!</definedName>
    <definedName name="_____________pla4">[12]DATA_PRG!$H$269</definedName>
    <definedName name="_____________pv2">#REF!</definedName>
    <definedName name="_____________rr3">[8]v!$A$2:$E$51</definedName>
    <definedName name="_____________rrr1">[8]r!$B$1:$I$145</definedName>
    <definedName name="_____________SP10">[13]Sheet1!$C$18</definedName>
    <definedName name="_____________SP16">[13]Sheet1!$C$24</definedName>
    <definedName name="_____________SP7">[13]Sheet1!$C$15</definedName>
    <definedName name="_____________ss12">[9]rdamdata!$J$8</definedName>
    <definedName name="_____________ss20">[9]rdamdata!$J$7</definedName>
    <definedName name="_____________ss40">[9]rdamdata!$J$6</definedName>
    <definedName name="_____________var1">#REF!</definedName>
    <definedName name="_____________var4">#REF!</definedName>
    <definedName name="_____________vat1">#REF!</definedName>
    <definedName name="_____________xh2256">[18]HDPE!$L$30</definedName>
    <definedName name="_____________xh2506">[18]HDPE!$M$30</definedName>
    <definedName name="_____________xh2806">[18]HDPE!$N$30</definedName>
    <definedName name="_____________xh3156">[18]HDPE!$O$30</definedName>
    <definedName name="_____________xh634">[18]HDPE!$C$16</definedName>
    <definedName name="_____________xk7100">[18]DI!$C$37</definedName>
    <definedName name="_____________xk7150">[18]DI!$D$37</definedName>
    <definedName name="_____________xk7250">[18]DI!$F$37</definedName>
    <definedName name="_____________xk7300">[18]DI!$G$37</definedName>
    <definedName name="_____________xp11010">[18]pvc!$F$61</definedName>
    <definedName name="_____________xp1104">[18]pvc!$F$31</definedName>
    <definedName name="_____________xp1106">[18]pvc!$F$46</definedName>
    <definedName name="_____________xp1254">[18]pvc!$G$31</definedName>
    <definedName name="_____________xp1256">[18]pvc!$G$46</definedName>
    <definedName name="_____________xp14010">[18]pvc!$H$61</definedName>
    <definedName name="_____________xp1404">[18]pvc!$H$31</definedName>
    <definedName name="_____________xp1406">[18]pvc!$H$46</definedName>
    <definedName name="_____________xp1604">[18]pvc!$I$31</definedName>
    <definedName name="_____________xp1606">[18]pvc!$I$46</definedName>
    <definedName name="_____________xp1804">[18]pvc!$J$31</definedName>
    <definedName name="_____________xp1806">[18]pvc!$J$46</definedName>
    <definedName name="_____________xp2006">[18]pvc!$K$46</definedName>
    <definedName name="_____________xp6310">[18]pvc!$C$61</definedName>
    <definedName name="_____________xp636">[18]pvc!$C$46</definedName>
    <definedName name="_____________xp7510">[18]pvc!$D$61</definedName>
    <definedName name="_____________xp754">[18]pvc!$D$31</definedName>
    <definedName name="_____________xp756">[18]pvc!$D$46</definedName>
    <definedName name="_____________xp9010">[18]pvc!$E$61</definedName>
    <definedName name="_____________xp904">[18]pvc!$E$31</definedName>
    <definedName name="_____________xp906">[18]pvc!$E$46</definedName>
    <definedName name="____________bla1">[2]leads!$H$7</definedName>
    <definedName name="____________BSG100">#REF!</definedName>
    <definedName name="____________BSG150">#REF!</definedName>
    <definedName name="____________BSG5">#REF!</definedName>
    <definedName name="____________BSG75">#REF!</definedName>
    <definedName name="____________BTC1">#REF!</definedName>
    <definedName name="____________BTC10">#REF!</definedName>
    <definedName name="____________BTC11">#REF!</definedName>
    <definedName name="____________BTC12">#REF!</definedName>
    <definedName name="____________BTC13">#REF!</definedName>
    <definedName name="____________BTC14">#REF!</definedName>
    <definedName name="____________BTC15">#REF!</definedName>
    <definedName name="____________BTC16">#REF!</definedName>
    <definedName name="____________BTC17">#REF!</definedName>
    <definedName name="____________BTC18">#REF!</definedName>
    <definedName name="____________BTC19">#REF!</definedName>
    <definedName name="____________BTC2">#REF!</definedName>
    <definedName name="____________BTC20">#REF!</definedName>
    <definedName name="____________BTC21">#REF!</definedName>
    <definedName name="____________BTC22">#REF!</definedName>
    <definedName name="____________BTC23">#REF!</definedName>
    <definedName name="____________BTC24">#REF!</definedName>
    <definedName name="____________BTC3">#REF!</definedName>
    <definedName name="____________BTC4">#REF!</definedName>
    <definedName name="____________BTC5">#REF!</definedName>
    <definedName name="____________BTC6">#REF!</definedName>
    <definedName name="____________BTC7">#REF!</definedName>
    <definedName name="____________BTC8">#REF!</definedName>
    <definedName name="____________BTC9">#REF!</definedName>
    <definedName name="____________BTR1">#REF!</definedName>
    <definedName name="____________BTR10">#REF!</definedName>
    <definedName name="____________BTR11">#REF!</definedName>
    <definedName name="____________BTR12">#REF!</definedName>
    <definedName name="____________BTR13">#REF!</definedName>
    <definedName name="____________BTR14">#REF!</definedName>
    <definedName name="____________BTR15">#REF!</definedName>
    <definedName name="____________BTR16">#REF!</definedName>
    <definedName name="____________BTR17">#REF!</definedName>
    <definedName name="____________BTR18">#REF!</definedName>
    <definedName name="____________BTR19">#REF!</definedName>
    <definedName name="____________BTR2">#REF!</definedName>
    <definedName name="____________BTR20">#REF!</definedName>
    <definedName name="____________BTR21">#REF!</definedName>
    <definedName name="____________BTR22">#REF!</definedName>
    <definedName name="____________BTR23">#REF!</definedName>
    <definedName name="____________BTR24">#REF!</definedName>
    <definedName name="____________BTR3">#REF!</definedName>
    <definedName name="____________BTR4">#REF!</definedName>
    <definedName name="____________BTR5">#REF!</definedName>
    <definedName name="____________BTR6">#REF!</definedName>
    <definedName name="____________BTR7">#REF!</definedName>
    <definedName name="____________BTR8">#REF!</definedName>
    <definedName name="____________BTR9">#REF!</definedName>
    <definedName name="____________BTS1">#REF!</definedName>
    <definedName name="____________BTS10">#REF!</definedName>
    <definedName name="____________BTS11">#REF!</definedName>
    <definedName name="____________BTS12">#REF!</definedName>
    <definedName name="____________BTS13">#REF!</definedName>
    <definedName name="____________BTS14">#REF!</definedName>
    <definedName name="____________BTS15">#REF!</definedName>
    <definedName name="____________BTS16">#REF!</definedName>
    <definedName name="____________BTS17">#REF!</definedName>
    <definedName name="____________BTS18">#REF!</definedName>
    <definedName name="____________BTS19">#REF!</definedName>
    <definedName name="____________BTS2">#REF!</definedName>
    <definedName name="____________BTS20">#REF!</definedName>
    <definedName name="____________BTS21">#REF!</definedName>
    <definedName name="____________BTS22">#REF!</definedName>
    <definedName name="____________BTS23">#REF!</definedName>
    <definedName name="____________BTS24">#REF!</definedName>
    <definedName name="____________BTS3">#REF!</definedName>
    <definedName name="____________BTS4">#REF!</definedName>
    <definedName name="____________BTS5">#REF!</definedName>
    <definedName name="____________BTS6">#REF!</definedName>
    <definedName name="____________BTS7">#REF!</definedName>
    <definedName name="____________BTS8">#REF!</definedName>
    <definedName name="____________BTS9">#REF!</definedName>
    <definedName name="____________can430">40.73</definedName>
    <definedName name="____________can435">43.3</definedName>
    <definedName name="____________CCW1">[14]DATA!$H$67</definedName>
    <definedName name="____________CCW2">[14]DATA!$H$97</definedName>
    <definedName name="____________cur1">[3]r!$F$30</definedName>
    <definedName name="____________G120907">[23]Data!#REF!</definedName>
    <definedName name="____________GBS11">#REF!</definedName>
    <definedName name="____________GBS110">#REF!</definedName>
    <definedName name="____________GBS111">#REF!</definedName>
    <definedName name="____________GBS112">#REF!</definedName>
    <definedName name="____________GBS113">#REF!</definedName>
    <definedName name="____________GBS114">#REF!</definedName>
    <definedName name="____________GBS115">#REF!</definedName>
    <definedName name="____________GBS116">#REF!</definedName>
    <definedName name="____________GBS117">#REF!</definedName>
    <definedName name="____________GBS118">#REF!</definedName>
    <definedName name="____________GBS119">#REF!</definedName>
    <definedName name="____________GBS12">#REF!</definedName>
    <definedName name="____________GBS120">#REF!</definedName>
    <definedName name="____________GBS121">#REF!</definedName>
    <definedName name="____________GBS122">#REF!</definedName>
    <definedName name="____________GBS123">#REF!</definedName>
    <definedName name="____________GBS124">#REF!</definedName>
    <definedName name="____________GBS13">#REF!</definedName>
    <definedName name="____________GBS14">#REF!</definedName>
    <definedName name="____________GBS15">#REF!</definedName>
    <definedName name="____________GBS16">#REF!</definedName>
    <definedName name="____________GBS17">#REF!</definedName>
    <definedName name="____________GBS18">#REF!</definedName>
    <definedName name="____________GBS19">#REF!</definedName>
    <definedName name="____________GBS21">#REF!</definedName>
    <definedName name="____________GBS210">#REF!</definedName>
    <definedName name="____________GBS211">#REF!</definedName>
    <definedName name="____________GBS212">#REF!</definedName>
    <definedName name="____________GBS213">#REF!</definedName>
    <definedName name="____________GBS214">#REF!</definedName>
    <definedName name="____________GBS215">#REF!</definedName>
    <definedName name="____________GBS216">#REF!</definedName>
    <definedName name="____________GBS217">#REF!</definedName>
    <definedName name="____________GBS218">#REF!</definedName>
    <definedName name="____________GBS219">#REF!</definedName>
    <definedName name="____________GBS22">#REF!</definedName>
    <definedName name="____________GBS220">#REF!</definedName>
    <definedName name="____________GBS221">#REF!</definedName>
    <definedName name="____________GBS222">#REF!</definedName>
    <definedName name="____________GBS223">#REF!</definedName>
    <definedName name="____________GBS224">#REF!</definedName>
    <definedName name="____________GBS23">#REF!</definedName>
    <definedName name="____________GBS24">#REF!</definedName>
    <definedName name="____________GBS25">#REF!</definedName>
    <definedName name="____________GBS26">#REF!</definedName>
    <definedName name="____________GBS27">#REF!</definedName>
    <definedName name="____________GBS28">#REF!</definedName>
    <definedName name="____________GBS29">#REF!</definedName>
    <definedName name="____________imp1">[11]DATA_PRG!$H$245</definedName>
    <definedName name="____________knr2">#REF!</definedName>
    <definedName name="____________l1">[4]leads!$A$3:$E$108</definedName>
    <definedName name="____________l12">#REF!</definedName>
    <definedName name="____________l2">[3]r!$F$29</definedName>
    <definedName name="____________l3">#REF!</definedName>
    <definedName name="____________l4">[5]Sheet1!$W$2:$Y$103</definedName>
    <definedName name="____________l5">#REF!</definedName>
    <definedName name="____________l6">[3]r!$F$4</definedName>
    <definedName name="____________l7">[6]r!$F$4</definedName>
    <definedName name="____________l8">[3]r!$F$2</definedName>
    <definedName name="____________l9">[3]r!$F$3</definedName>
    <definedName name="____________LJ6">[14]DATA!$H$245</definedName>
    <definedName name="____________lj600">#REF!</definedName>
    <definedName name="____________lj900">#REF!</definedName>
    <definedName name="____________LL3">#REF!</definedName>
    <definedName name="____________LSO24">[15]Lead!#REF!</definedName>
    <definedName name="____________MA1">#REF!</definedName>
    <definedName name="____________MA2">#REF!</definedName>
    <definedName name="____________me12">'[19]Lead statement'!#REF!</definedName>
    <definedName name="____________Met22">#REF!</definedName>
    <definedName name="____________Met45">#REF!</definedName>
    <definedName name="____________Met54">#REF!</definedName>
    <definedName name="____________MEt55">#REF!</definedName>
    <definedName name="____________Met63">#REF!</definedName>
    <definedName name="____________MIX124">[20]maya!$A$11:$A$18</definedName>
    <definedName name="____________ML21">#REF!</definedName>
    <definedName name="____________ML210">#REF!</definedName>
    <definedName name="____________ML211">#REF!</definedName>
    <definedName name="____________ML212">#REF!</definedName>
    <definedName name="____________ML213">#REF!</definedName>
    <definedName name="____________ML214">#REF!</definedName>
    <definedName name="____________ML215">#REF!</definedName>
    <definedName name="____________ML216">#REF!</definedName>
    <definedName name="____________ML217">#REF!</definedName>
    <definedName name="____________ML218">#REF!</definedName>
    <definedName name="____________ML219">#REF!</definedName>
    <definedName name="____________ML22">#REF!</definedName>
    <definedName name="____________ML220">#REF!</definedName>
    <definedName name="____________ML221">#REF!</definedName>
    <definedName name="____________ML222">#REF!</definedName>
    <definedName name="____________ML223">#REF!</definedName>
    <definedName name="____________ML224">#REF!</definedName>
    <definedName name="____________ML23">#REF!</definedName>
    <definedName name="____________ML24">#REF!</definedName>
    <definedName name="____________ML25">#REF!</definedName>
    <definedName name="____________ML26">#REF!</definedName>
    <definedName name="____________ML27">#REF!</definedName>
    <definedName name="____________ML28">#REF!</definedName>
    <definedName name="____________ML29">#REF!</definedName>
    <definedName name="____________ML31">#REF!</definedName>
    <definedName name="____________ML310">#REF!</definedName>
    <definedName name="____________ML311">#REF!</definedName>
    <definedName name="____________ML312">#REF!</definedName>
    <definedName name="____________ML313">#REF!</definedName>
    <definedName name="____________ML314">#REF!</definedName>
    <definedName name="____________ML315">#REF!</definedName>
    <definedName name="____________ML316">#REF!</definedName>
    <definedName name="____________ML317">#REF!</definedName>
    <definedName name="____________ML318">#REF!</definedName>
    <definedName name="____________ML319">#REF!</definedName>
    <definedName name="____________ML32">#REF!</definedName>
    <definedName name="____________ML320">#REF!</definedName>
    <definedName name="____________ML321">#REF!</definedName>
    <definedName name="____________ML322">#REF!</definedName>
    <definedName name="____________ML323">#REF!</definedName>
    <definedName name="____________ML324">#REF!</definedName>
    <definedName name="____________ML33">#REF!</definedName>
    <definedName name="____________ML34">#REF!</definedName>
    <definedName name="____________ML35">#REF!</definedName>
    <definedName name="____________ML36">#REF!</definedName>
    <definedName name="____________ML37">#REF!</definedName>
    <definedName name="____________ML38">#REF!</definedName>
    <definedName name="____________ML39">#REF!</definedName>
    <definedName name="____________ML7">#REF!</definedName>
    <definedName name="____________ML8">#REF!</definedName>
    <definedName name="____________ML9">#REF!</definedName>
    <definedName name="____________mm1">[7]r!$F$4</definedName>
    <definedName name="____________mm1000">#REF!</definedName>
    <definedName name="____________mm11">[3]r!$F$4</definedName>
    <definedName name="____________mm111">[6]r!$F$4</definedName>
    <definedName name="____________mm600">#REF!</definedName>
    <definedName name="____________mm800">#REF!</definedName>
    <definedName name="____________PC1">#REF!</definedName>
    <definedName name="____________PC10">#REF!</definedName>
    <definedName name="____________PC11">#REF!</definedName>
    <definedName name="____________PC12">#REF!</definedName>
    <definedName name="____________PC13">#REF!</definedName>
    <definedName name="____________PC14">#REF!</definedName>
    <definedName name="____________PC15">#REF!</definedName>
    <definedName name="____________PC16">#REF!</definedName>
    <definedName name="____________PC17">#REF!</definedName>
    <definedName name="____________PC18">#REF!</definedName>
    <definedName name="____________PC19">#REF!</definedName>
    <definedName name="____________pc2">#REF!</definedName>
    <definedName name="____________PC20">#REF!</definedName>
    <definedName name="____________PC21">#REF!</definedName>
    <definedName name="____________PC22">#REF!</definedName>
    <definedName name="____________PC23">#REF!</definedName>
    <definedName name="____________PC24">#REF!</definedName>
    <definedName name="____________PC3">#REF!</definedName>
    <definedName name="____________PC4">#REF!</definedName>
    <definedName name="____________PC5">#REF!</definedName>
    <definedName name="____________PC6">#REF!</definedName>
    <definedName name="____________pc600">#REF!</definedName>
    <definedName name="____________PC7">#REF!</definedName>
    <definedName name="____________PC8">#REF!</definedName>
    <definedName name="____________PC9">#REF!</definedName>
    <definedName name="____________pc900">#REF!</definedName>
    <definedName name="____________pla4">[12]DATA_PRG!$H$269</definedName>
    <definedName name="____________pv2">#REF!</definedName>
    <definedName name="____________rr3">[8]v!$A$2:$E$51</definedName>
    <definedName name="____________rrr1">[8]r!$B$1:$I$145</definedName>
    <definedName name="____________SP10">[13]Sheet1!$C$18</definedName>
    <definedName name="____________SP16">[13]Sheet1!$C$24</definedName>
    <definedName name="____________SP7">[13]Sheet1!$C$15</definedName>
    <definedName name="____________ss12">[9]rdamdata!$J$8</definedName>
    <definedName name="____________ss20">[9]rdamdata!$J$7</definedName>
    <definedName name="____________ss40">[9]rdamdata!$J$6</definedName>
    <definedName name="____________var1">#REF!</definedName>
    <definedName name="____________var4">#REF!</definedName>
    <definedName name="____________vat1">#REF!</definedName>
    <definedName name="____________xh2256">[18]HDPE!$L$30</definedName>
    <definedName name="____________xh2506">[18]HDPE!$M$30</definedName>
    <definedName name="____________xh2806">[18]HDPE!$N$30</definedName>
    <definedName name="____________xh3156">[18]HDPE!$O$30</definedName>
    <definedName name="____________xh634">[18]HDPE!$C$16</definedName>
    <definedName name="____________xk7100">[18]DI!$C$37</definedName>
    <definedName name="____________xk7150">[18]DI!$D$37</definedName>
    <definedName name="____________xk7250">[18]DI!$F$37</definedName>
    <definedName name="____________xk7300">[18]DI!$G$37</definedName>
    <definedName name="____________xp11010">[18]pvc!$F$61</definedName>
    <definedName name="____________xp1104">[18]pvc!$F$31</definedName>
    <definedName name="____________xp1106">[18]pvc!$F$46</definedName>
    <definedName name="____________xp1254">[18]pvc!$G$31</definedName>
    <definedName name="____________xp1256">[18]pvc!$G$46</definedName>
    <definedName name="____________xp14010">[18]pvc!$H$61</definedName>
    <definedName name="____________xp1404">[18]pvc!$H$31</definedName>
    <definedName name="____________xp1406">[18]pvc!$H$46</definedName>
    <definedName name="____________xp1604">[18]pvc!$I$31</definedName>
    <definedName name="____________xp1606">[18]pvc!$I$46</definedName>
    <definedName name="____________xp1804">[18]pvc!$J$31</definedName>
    <definedName name="____________xp1806">[18]pvc!$J$46</definedName>
    <definedName name="____________xp2006">[18]pvc!$K$46</definedName>
    <definedName name="____________xp6310">[18]pvc!$C$61</definedName>
    <definedName name="____________xp636">[18]pvc!$C$46</definedName>
    <definedName name="____________xp7510">[18]pvc!$D$61</definedName>
    <definedName name="____________xp754">[18]pvc!$D$31</definedName>
    <definedName name="____________xp756">[18]pvc!$D$46</definedName>
    <definedName name="____________xp9010">[18]pvc!$E$61</definedName>
    <definedName name="____________xp904">[18]pvc!$E$31</definedName>
    <definedName name="____________xp906">[18]pvc!$E$46</definedName>
    <definedName name="___________bla1">[2]leads!$H$7</definedName>
    <definedName name="___________BSG100">#REF!</definedName>
    <definedName name="___________BSG150">#REF!</definedName>
    <definedName name="___________BSG5">#REF!</definedName>
    <definedName name="___________BSG75">#REF!</definedName>
    <definedName name="___________BTC1">#REF!</definedName>
    <definedName name="___________BTC10">#REF!</definedName>
    <definedName name="___________BTC11">#REF!</definedName>
    <definedName name="___________BTC12">#REF!</definedName>
    <definedName name="___________BTC13">#REF!</definedName>
    <definedName name="___________BTC14">#REF!</definedName>
    <definedName name="___________BTC15">#REF!</definedName>
    <definedName name="___________BTC16">#REF!</definedName>
    <definedName name="___________BTC17">#REF!</definedName>
    <definedName name="___________BTC18">#REF!</definedName>
    <definedName name="___________BTC19">#REF!</definedName>
    <definedName name="___________BTC2">#REF!</definedName>
    <definedName name="___________BTC20">#REF!</definedName>
    <definedName name="___________BTC21">#REF!</definedName>
    <definedName name="___________BTC22">#REF!</definedName>
    <definedName name="___________BTC23">#REF!</definedName>
    <definedName name="___________BTC24">#REF!</definedName>
    <definedName name="___________BTC3">#REF!</definedName>
    <definedName name="___________BTC4">#REF!</definedName>
    <definedName name="___________BTC5">#REF!</definedName>
    <definedName name="___________BTC6">#REF!</definedName>
    <definedName name="___________BTC7">#REF!</definedName>
    <definedName name="___________BTC8">#REF!</definedName>
    <definedName name="___________BTC9">#REF!</definedName>
    <definedName name="___________BTR1">#REF!</definedName>
    <definedName name="___________BTR10">#REF!</definedName>
    <definedName name="___________BTR11">#REF!</definedName>
    <definedName name="___________BTR12">#REF!</definedName>
    <definedName name="___________BTR13">#REF!</definedName>
    <definedName name="___________BTR14">#REF!</definedName>
    <definedName name="___________BTR15">#REF!</definedName>
    <definedName name="___________BTR16">#REF!</definedName>
    <definedName name="___________BTR17">#REF!</definedName>
    <definedName name="___________BTR18">#REF!</definedName>
    <definedName name="___________BTR19">#REF!</definedName>
    <definedName name="___________BTR2">#REF!</definedName>
    <definedName name="___________BTR20">#REF!</definedName>
    <definedName name="___________BTR21">#REF!</definedName>
    <definedName name="___________BTR22">#REF!</definedName>
    <definedName name="___________BTR23">#REF!</definedName>
    <definedName name="___________BTR24">#REF!</definedName>
    <definedName name="___________BTR3">#REF!</definedName>
    <definedName name="___________BTR4">#REF!</definedName>
    <definedName name="___________BTR5">#REF!</definedName>
    <definedName name="___________BTR6">#REF!</definedName>
    <definedName name="___________BTR7">#REF!</definedName>
    <definedName name="___________BTR8">#REF!</definedName>
    <definedName name="___________BTR9">#REF!</definedName>
    <definedName name="___________BTS1">#REF!</definedName>
    <definedName name="___________BTS10">#REF!</definedName>
    <definedName name="___________BTS11">#REF!</definedName>
    <definedName name="___________BTS12">#REF!</definedName>
    <definedName name="___________BTS13">#REF!</definedName>
    <definedName name="___________BTS14">#REF!</definedName>
    <definedName name="___________BTS15">#REF!</definedName>
    <definedName name="___________BTS16">#REF!</definedName>
    <definedName name="___________BTS17">#REF!</definedName>
    <definedName name="___________BTS18">#REF!</definedName>
    <definedName name="___________BTS19">#REF!</definedName>
    <definedName name="___________BTS2">#REF!</definedName>
    <definedName name="___________BTS20">#REF!</definedName>
    <definedName name="___________BTS21">#REF!</definedName>
    <definedName name="___________BTS22">#REF!</definedName>
    <definedName name="___________BTS23">#REF!</definedName>
    <definedName name="___________BTS24">#REF!</definedName>
    <definedName name="___________BTS3">#REF!</definedName>
    <definedName name="___________BTS4">#REF!</definedName>
    <definedName name="___________BTS5">#REF!</definedName>
    <definedName name="___________BTS6">#REF!</definedName>
    <definedName name="___________BTS7">#REF!</definedName>
    <definedName name="___________BTS8">#REF!</definedName>
    <definedName name="___________BTS9">#REF!</definedName>
    <definedName name="___________can430">40.73</definedName>
    <definedName name="___________can435">43.3</definedName>
    <definedName name="___________CCW1">[14]DATA!$H$67</definedName>
    <definedName name="___________CCW2">[14]DATA!$H$97</definedName>
    <definedName name="___________cur1">[3]r!$F$30</definedName>
    <definedName name="___________ewe1">#REF!</definedName>
    <definedName name="___________GBS11">#REF!</definedName>
    <definedName name="___________GBS110">#REF!</definedName>
    <definedName name="___________GBS111">#REF!</definedName>
    <definedName name="___________GBS112">#REF!</definedName>
    <definedName name="___________GBS113">#REF!</definedName>
    <definedName name="___________GBS114">#REF!</definedName>
    <definedName name="___________GBS115">#REF!</definedName>
    <definedName name="___________GBS116">#REF!</definedName>
    <definedName name="___________GBS117">#REF!</definedName>
    <definedName name="___________GBS118">#REF!</definedName>
    <definedName name="___________GBS119">#REF!</definedName>
    <definedName name="___________GBS12">#REF!</definedName>
    <definedName name="___________GBS120">#REF!</definedName>
    <definedName name="___________GBS121">#REF!</definedName>
    <definedName name="___________GBS122">#REF!</definedName>
    <definedName name="___________GBS123">#REF!</definedName>
    <definedName name="___________GBS124">#REF!</definedName>
    <definedName name="___________GBS13">#REF!</definedName>
    <definedName name="___________GBS14">#REF!</definedName>
    <definedName name="___________GBS15">#REF!</definedName>
    <definedName name="___________GBS16">#REF!</definedName>
    <definedName name="___________GBS17">#REF!</definedName>
    <definedName name="___________GBS18">#REF!</definedName>
    <definedName name="___________GBS19">#REF!</definedName>
    <definedName name="___________GBS21">#REF!</definedName>
    <definedName name="___________GBS210">#REF!</definedName>
    <definedName name="___________GBS211">#REF!</definedName>
    <definedName name="___________GBS212">#REF!</definedName>
    <definedName name="___________GBS213">#REF!</definedName>
    <definedName name="___________GBS214">#REF!</definedName>
    <definedName name="___________GBS215">#REF!</definedName>
    <definedName name="___________GBS216">#REF!</definedName>
    <definedName name="___________GBS217">#REF!</definedName>
    <definedName name="___________GBS218">#REF!</definedName>
    <definedName name="___________GBS219">#REF!</definedName>
    <definedName name="___________GBS22">#REF!</definedName>
    <definedName name="___________GBS220">#REF!</definedName>
    <definedName name="___________GBS221">#REF!</definedName>
    <definedName name="___________GBS222">#REF!</definedName>
    <definedName name="___________GBS223">#REF!</definedName>
    <definedName name="___________GBS224">#REF!</definedName>
    <definedName name="___________GBS23">#REF!</definedName>
    <definedName name="___________GBS24">#REF!</definedName>
    <definedName name="___________GBS25">#REF!</definedName>
    <definedName name="___________GBS26">#REF!</definedName>
    <definedName name="___________GBS27">#REF!</definedName>
    <definedName name="___________GBS28">#REF!</definedName>
    <definedName name="___________GBS29">#REF!</definedName>
    <definedName name="___________imp1">[11]DATA_PRG!$H$245</definedName>
    <definedName name="___________knr2">#REF!</definedName>
    <definedName name="___________l1">[4]leads!$A$3:$E$108</definedName>
    <definedName name="___________l12">#REF!</definedName>
    <definedName name="___________l2">[3]r!$F$29</definedName>
    <definedName name="___________l3">#REF!</definedName>
    <definedName name="___________l4">[5]Sheet1!$W$2:$Y$103</definedName>
    <definedName name="___________l5">#REF!</definedName>
    <definedName name="___________l6">[3]r!$F$4</definedName>
    <definedName name="___________l7">[6]r!$F$4</definedName>
    <definedName name="___________l8">[3]r!$F$2</definedName>
    <definedName name="___________l9">[3]r!$F$3</definedName>
    <definedName name="___________LJ6">[14]DATA!$H$245</definedName>
    <definedName name="___________lj600">#REF!</definedName>
    <definedName name="___________lj900">#REF!</definedName>
    <definedName name="___________LL3">#REF!</definedName>
    <definedName name="___________LSO24">'[24]LEAD (2)'!#REF!</definedName>
    <definedName name="___________MA1">#REF!</definedName>
    <definedName name="___________MA2">#REF!</definedName>
    <definedName name="___________me12">'[19]Lead statement'!#REF!</definedName>
    <definedName name="___________Met22">#REF!</definedName>
    <definedName name="___________Met45">#REF!</definedName>
    <definedName name="___________MEt55">#REF!</definedName>
    <definedName name="___________Met63">#REF!</definedName>
    <definedName name="___________MIX124">[20]maya!$A$11:$A$18</definedName>
    <definedName name="___________ML21">#REF!</definedName>
    <definedName name="___________ML210">#REF!</definedName>
    <definedName name="___________ML211">#REF!</definedName>
    <definedName name="___________ML212">#REF!</definedName>
    <definedName name="___________ML213">#REF!</definedName>
    <definedName name="___________ML214">#REF!</definedName>
    <definedName name="___________ML215">#REF!</definedName>
    <definedName name="___________ML216">#REF!</definedName>
    <definedName name="___________ML217">#REF!</definedName>
    <definedName name="___________ML218">#REF!</definedName>
    <definedName name="___________ML219">#REF!</definedName>
    <definedName name="___________ML22">#REF!</definedName>
    <definedName name="___________ML220">#REF!</definedName>
    <definedName name="___________ML221">#REF!</definedName>
    <definedName name="___________ML222">#REF!</definedName>
    <definedName name="___________ML223">#REF!</definedName>
    <definedName name="___________ML224">#REF!</definedName>
    <definedName name="___________ML23">#REF!</definedName>
    <definedName name="___________ML24">#REF!</definedName>
    <definedName name="___________ML25">#REF!</definedName>
    <definedName name="___________ML26">#REF!</definedName>
    <definedName name="___________ML27">#REF!</definedName>
    <definedName name="___________ML28">#REF!</definedName>
    <definedName name="___________ML29">#REF!</definedName>
    <definedName name="___________ML31">#REF!</definedName>
    <definedName name="___________ML310">#REF!</definedName>
    <definedName name="___________ML311">#REF!</definedName>
    <definedName name="___________ML312">#REF!</definedName>
    <definedName name="___________ML313">#REF!</definedName>
    <definedName name="___________ML314">#REF!</definedName>
    <definedName name="___________ML315">#REF!</definedName>
    <definedName name="___________ML316">#REF!</definedName>
    <definedName name="___________ML317">#REF!</definedName>
    <definedName name="___________ML318">#REF!</definedName>
    <definedName name="___________ML319">#REF!</definedName>
    <definedName name="___________ML32">#REF!</definedName>
    <definedName name="___________ML320">#REF!</definedName>
    <definedName name="___________ML321">#REF!</definedName>
    <definedName name="___________ML322">#REF!</definedName>
    <definedName name="___________ML323">#REF!</definedName>
    <definedName name="___________ML324">#REF!</definedName>
    <definedName name="___________ML33">#REF!</definedName>
    <definedName name="___________ML34">#REF!</definedName>
    <definedName name="___________ML35">#REF!</definedName>
    <definedName name="___________ML36">#REF!</definedName>
    <definedName name="___________ML37">#REF!</definedName>
    <definedName name="___________ML38">#REF!</definedName>
    <definedName name="___________ML39">#REF!</definedName>
    <definedName name="___________ML7">#REF!</definedName>
    <definedName name="___________ML8">#REF!</definedName>
    <definedName name="___________ML9">#REF!</definedName>
    <definedName name="___________mm1">[7]r!$F$4</definedName>
    <definedName name="___________mm1000">#REF!</definedName>
    <definedName name="___________mm11">[3]r!$F$4</definedName>
    <definedName name="___________mm111">[6]r!$F$4</definedName>
    <definedName name="___________mm600">#REF!</definedName>
    <definedName name="___________mm800">#REF!</definedName>
    <definedName name="___________PC1">#REF!</definedName>
    <definedName name="___________PC10">#REF!</definedName>
    <definedName name="___________PC11">#REF!</definedName>
    <definedName name="___________PC12">#REF!</definedName>
    <definedName name="___________PC13">#REF!</definedName>
    <definedName name="___________PC14">#REF!</definedName>
    <definedName name="___________PC15">#REF!</definedName>
    <definedName name="___________PC16">#REF!</definedName>
    <definedName name="___________PC17">#REF!</definedName>
    <definedName name="___________PC18">#REF!</definedName>
    <definedName name="___________PC19">#REF!</definedName>
    <definedName name="___________pc2">#REF!</definedName>
    <definedName name="___________PC20">#REF!</definedName>
    <definedName name="___________PC21">#REF!</definedName>
    <definedName name="___________PC22">#REF!</definedName>
    <definedName name="___________PC23">#REF!</definedName>
    <definedName name="___________PC24">#REF!</definedName>
    <definedName name="___________PC3">#REF!</definedName>
    <definedName name="___________PC4">#REF!</definedName>
    <definedName name="___________PC5">#REF!</definedName>
    <definedName name="___________PC6">#REF!</definedName>
    <definedName name="___________pc600">#REF!</definedName>
    <definedName name="___________PC7">#REF!</definedName>
    <definedName name="___________PC8">#REF!</definedName>
    <definedName name="___________PC9">#REF!</definedName>
    <definedName name="___________pc900">#REF!</definedName>
    <definedName name="___________pla4">[12]DATA_PRG!$H$269</definedName>
    <definedName name="___________pv2">#REF!</definedName>
    <definedName name="___________rr3">[8]v!$A$2:$E$51</definedName>
    <definedName name="___________rrr1">[8]r!$B$1:$I$145</definedName>
    <definedName name="___________SP10">[13]Sheet1!$C$18</definedName>
    <definedName name="___________SP16">[13]Sheet1!$C$24</definedName>
    <definedName name="___________SP7">[13]Sheet1!$C$15</definedName>
    <definedName name="___________ss12">[9]rdamdata!$J$8</definedName>
    <definedName name="___________ss20">[9]rdamdata!$J$7</definedName>
    <definedName name="___________ss40">[9]rdamdata!$J$6</definedName>
    <definedName name="___________var1">#REF!</definedName>
    <definedName name="___________var4">#REF!</definedName>
    <definedName name="___________vat1">#REF!</definedName>
    <definedName name="___________xh2256">[18]HDPE!$L$30</definedName>
    <definedName name="___________xh2506">[18]HDPE!$M$30</definedName>
    <definedName name="___________xh2806">[18]HDPE!$N$30</definedName>
    <definedName name="___________xh3156">[18]HDPE!$O$30</definedName>
    <definedName name="___________xh634">[18]HDPE!$C$16</definedName>
    <definedName name="___________xk7100">[18]DI!$C$37</definedName>
    <definedName name="___________xk7150">[18]DI!$D$37</definedName>
    <definedName name="___________xk7250">[18]DI!$F$37</definedName>
    <definedName name="___________xk7300">[18]DI!$G$37</definedName>
    <definedName name="___________xp11010">[18]pvc!$F$61</definedName>
    <definedName name="___________xp1104">[18]pvc!$F$31</definedName>
    <definedName name="___________xp1106">[18]pvc!$F$46</definedName>
    <definedName name="___________xp1254">[18]pvc!$G$31</definedName>
    <definedName name="___________xp1256">[18]pvc!$G$46</definedName>
    <definedName name="___________xp14010">[18]pvc!$H$61</definedName>
    <definedName name="___________xp1404">[18]pvc!$H$31</definedName>
    <definedName name="___________xp1406">[18]pvc!$H$46</definedName>
    <definedName name="___________xp1604">[18]pvc!$I$31</definedName>
    <definedName name="___________xp1606">[18]pvc!$I$46</definedName>
    <definedName name="___________xp1804">[18]pvc!$J$31</definedName>
    <definedName name="___________xp1806">[18]pvc!$J$46</definedName>
    <definedName name="___________xp2006">[18]pvc!$K$46</definedName>
    <definedName name="___________xp6310">[18]pvc!$C$61</definedName>
    <definedName name="___________xp636">[18]pvc!$C$46</definedName>
    <definedName name="___________xp7510">[18]pvc!$D$61</definedName>
    <definedName name="___________xp754">[18]pvc!$D$31</definedName>
    <definedName name="___________xp756">[18]pvc!$D$46</definedName>
    <definedName name="___________xp9010">[18]pvc!$E$61</definedName>
    <definedName name="___________xp904">[18]pvc!$E$31</definedName>
    <definedName name="___________xp906">[18]pvc!$E$46</definedName>
    <definedName name="__________bla1">[2]leads!$H$7</definedName>
    <definedName name="__________BSG100">#REF!</definedName>
    <definedName name="__________BSG150">#REF!</definedName>
    <definedName name="__________BSG5">#REF!</definedName>
    <definedName name="__________BSG75">#REF!</definedName>
    <definedName name="__________BTC1">#REF!</definedName>
    <definedName name="__________BTC10">#REF!</definedName>
    <definedName name="__________BTC11">#REF!</definedName>
    <definedName name="__________BTC12">#REF!</definedName>
    <definedName name="__________BTC13">#REF!</definedName>
    <definedName name="__________BTC14">#REF!</definedName>
    <definedName name="__________BTC15">#REF!</definedName>
    <definedName name="__________BTC16">#REF!</definedName>
    <definedName name="__________BTC17">#REF!</definedName>
    <definedName name="__________BTC18">#REF!</definedName>
    <definedName name="__________BTC19">#REF!</definedName>
    <definedName name="__________BTC2">#REF!</definedName>
    <definedName name="__________BTC20">#REF!</definedName>
    <definedName name="__________BTC21">#REF!</definedName>
    <definedName name="__________BTC22">#REF!</definedName>
    <definedName name="__________BTC23">#REF!</definedName>
    <definedName name="__________BTC24">#REF!</definedName>
    <definedName name="__________BTC3">#REF!</definedName>
    <definedName name="__________BTC4">#REF!</definedName>
    <definedName name="__________BTC5">#REF!</definedName>
    <definedName name="__________BTC6">#REF!</definedName>
    <definedName name="__________BTC7">#REF!</definedName>
    <definedName name="__________BTC8">#REF!</definedName>
    <definedName name="__________BTC9">#REF!</definedName>
    <definedName name="__________BTR1">#REF!</definedName>
    <definedName name="__________BTR10">#REF!</definedName>
    <definedName name="__________BTR11">#REF!</definedName>
    <definedName name="__________BTR12">#REF!</definedName>
    <definedName name="__________BTR13">#REF!</definedName>
    <definedName name="__________BTR14">#REF!</definedName>
    <definedName name="__________BTR15">#REF!</definedName>
    <definedName name="__________BTR16">#REF!</definedName>
    <definedName name="__________BTR17">#REF!</definedName>
    <definedName name="__________BTR18">#REF!</definedName>
    <definedName name="__________BTR19">#REF!</definedName>
    <definedName name="__________BTR2">#REF!</definedName>
    <definedName name="__________BTR20">#REF!</definedName>
    <definedName name="__________BTR21">#REF!</definedName>
    <definedName name="__________BTR22">#REF!</definedName>
    <definedName name="__________BTR23">#REF!</definedName>
    <definedName name="__________BTR24">#REF!</definedName>
    <definedName name="__________BTR3">#REF!</definedName>
    <definedName name="__________BTR4">#REF!</definedName>
    <definedName name="__________BTR5">#REF!</definedName>
    <definedName name="__________BTR6">#REF!</definedName>
    <definedName name="__________BTR7">#REF!</definedName>
    <definedName name="__________BTR8">#REF!</definedName>
    <definedName name="__________BTR9">#REF!</definedName>
    <definedName name="__________BTS1">#REF!</definedName>
    <definedName name="__________BTS10">#REF!</definedName>
    <definedName name="__________BTS11">#REF!</definedName>
    <definedName name="__________BTS12">#REF!</definedName>
    <definedName name="__________BTS13">#REF!</definedName>
    <definedName name="__________BTS14">#REF!</definedName>
    <definedName name="__________BTS15">#REF!</definedName>
    <definedName name="__________BTS16">#REF!</definedName>
    <definedName name="__________BTS17">#REF!</definedName>
    <definedName name="__________BTS18">#REF!</definedName>
    <definedName name="__________BTS19">#REF!</definedName>
    <definedName name="__________BTS2">#REF!</definedName>
    <definedName name="__________BTS20">#REF!</definedName>
    <definedName name="__________BTS21">#REF!</definedName>
    <definedName name="__________BTS22">#REF!</definedName>
    <definedName name="__________BTS23">#REF!</definedName>
    <definedName name="__________BTS24">#REF!</definedName>
    <definedName name="__________BTS3">#REF!</definedName>
    <definedName name="__________BTS4">#REF!</definedName>
    <definedName name="__________BTS5">#REF!</definedName>
    <definedName name="__________BTS6">#REF!</definedName>
    <definedName name="__________BTS7">#REF!</definedName>
    <definedName name="__________BTS8">#REF!</definedName>
    <definedName name="__________BTS9">#REF!</definedName>
    <definedName name="__________can430">40.73</definedName>
    <definedName name="__________can435">43.3</definedName>
    <definedName name="__________CCW1">[14]DATA!$H$67</definedName>
    <definedName name="__________CCW2">[14]DATA!$H$97</definedName>
    <definedName name="__________cur1">[3]r!$F$30</definedName>
    <definedName name="__________ewe1">[25]data!$H$23</definedName>
    <definedName name="__________G120907">[23]Data!#REF!</definedName>
    <definedName name="__________GBS11">#REF!</definedName>
    <definedName name="__________GBS110">#REF!</definedName>
    <definedName name="__________GBS111">#REF!</definedName>
    <definedName name="__________GBS112">#REF!</definedName>
    <definedName name="__________GBS113">#REF!</definedName>
    <definedName name="__________GBS114">#REF!</definedName>
    <definedName name="__________GBS115">#REF!</definedName>
    <definedName name="__________GBS116">#REF!</definedName>
    <definedName name="__________GBS117">#REF!</definedName>
    <definedName name="__________GBS118">#REF!</definedName>
    <definedName name="__________GBS119">#REF!</definedName>
    <definedName name="__________GBS12">#REF!</definedName>
    <definedName name="__________GBS120">#REF!</definedName>
    <definedName name="__________GBS121">#REF!</definedName>
    <definedName name="__________GBS122">#REF!</definedName>
    <definedName name="__________GBS123">#REF!</definedName>
    <definedName name="__________GBS124">#REF!</definedName>
    <definedName name="__________GBS13">#REF!</definedName>
    <definedName name="__________GBS14">#REF!</definedName>
    <definedName name="__________GBS15">#REF!</definedName>
    <definedName name="__________GBS16">#REF!</definedName>
    <definedName name="__________GBS17">#REF!</definedName>
    <definedName name="__________GBS18">#REF!</definedName>
    <definedName name="__________GBS19">#REF!</definedName>
    <definedName name="__________GBS21">#REF!</definedName>
    <definedName name="__________GBS210">#REF!</definedName>
    <definedName name="__________GBS211">#REF!</definedName>
    <definedName name="__________GBS212">#REF!</definedName>
    <definedName name="__________GBS213">#REF!</definedName>
    <definedName name="__________GBS214">#REF!</definedName>
    <definedName name="__________GBS215">#REF!</definedName>
    <definedName name="__________GBS216">#REF!</definedName>
    <definedName name="__________GBS217">#REF!</definedName>
    <definedName name="__________GBS218">#REF!</definedName>
    <definedName name="__________GBS219">#REF!</definedName>
    <definedName name="__________GBS22">#REF!</definedName>
    <definedName name="__________GBS220">#REF!</definedName>
    <definedName name="__________GBS221">#REF!</definedName>
    <definedName name="__________GBS222">#REF!</definedName>
    <definedName name="__________GBS223">#REF!</definedName>
    <definedName name="__________GBS224">#REF!</definedName>
    <definedName name="__________GBS23">#REF!</definedName>
    <definedName name="__________GBS24">#REF!</definedName>
    <definedName name="__________GBS25">#REF!</definedName>
    <definedName name="__________GBS26">#REF!</definedName>
    <definedName name="__________GBS27">#REF!</definedName>
    <definedName name="__________GBS28">#REF!</definedName>
    <definedName name="__________GBS29">#REF!</definedName>
    <definedName name="__________imp1">[11]DATA_PRG!$H$245</definedName>
    <definedName name="__________KC139">#REF!</definedName>
    <definedName name="__________knr2">#REF!</definedName>
    <definedName name="__________l1">[4]leads!$A$3:$E$108</definedName>
    <definedName name="__________l12">#REF!</definedName>
    <definedName name="__________l2">[3]r!$F$29</definedName>
    <definedName name="__________l3">#REF!</definedName>
    <definedName name="__________l4">[5]Sheet1!$W$2:$Y$103</definedName>
    <definedName name="__________l5">#REF!</definedName>
    <definedName name="__________l6">[3]r!$F$4</definedName>
    <definedName name="__________l7">[6]r!$F$4</definedName>
    <definedName name="__________l8">[3]r!$F$2</definedName>
    <definedName name="__________l9">[3]r!$F$3</definedName>
    <definedName name="__________LJ6">[14]DATA!$H$245</definedName>
    <definedName name="__________lj600">#REF!</definedName>
    <definedName name="__________lj900">#REF!</definedName>
    <definedName name="__________LL3">#REF!</definedName>
    <definedName name="__________LSO24">[15]Lead!#REF!</definedName>
    <definedName name="__________MA1">#REF!</definedName>
    <definedName name="__________MA2">#REF!</definedName>
    <definedName name="__________me12">'[19]Lead statement'!#REF!</definedName>
    <definedName name="__________Met22">#REF!</definedName>
    <definedName name="__________Met45">#REF!</definedName>
    <definedName name="__________MEt55">#REF!</definedName>
    <definedName name="__________Met63">#REF!</definedName>
    <definedName name="__________MIX124">[20]maya!$A$11:$A$18</definedName>
    <definedName name="__________ML21">#REF!</definedName>
    <definedName name="__________ML210">#REF!</definedName>
    <definedName name="__________ML211">#REF!</definedName>
    <definedName name="__________ML212">#REF!</definedName>
    <definedName name="__________ML213">#REF!</definedName>
    <definedName name="__________ML214">#REF!</definedName>
    <definedName name="__________ML215">#REF!</definedName>
    <definedName name="__________ML216">#REF!</definedName>
    <definedName name="__________ML217">#REF!</definedName>
    <definedName name="__________ML218">#REF!</definedName>
    <definedName name="__________ML219">#REF!</definedName>
    <definedName name="__________ML22">#REF!</definedName>
    <definedName name="__________ML220">#REF!</definedName>
    <definedName name="__________ML221">#REF!</definedName>
    <definedName name="__________ML222">#REF!</definedName>
    <definedName name="__________ML223">#REF!</definedName>
    <definedName name="__________ML224">#REF!</definedName>
    <definedName name="__________ML23">#REF!</definedName>
    <definedName name="__________ML24">#REF!</definedName>
    <definedName name="__________ML25">#REF!</definedName>
    <definedName name="__________ML26">#REF!</definedName>
    <definedName name="__________ML27">#REF!</definedName>
    <definedName name="__________ML28">#REF!</definedName>
    <definedName name="__________ML29">#REF!</definedName>
    <definedName name="__________ML31">#REF!</definedName>
    <definedName name="__________ML310">#REF!</definedName>
    <definedName name="__________ML311">#REF!</definedName>
    <definedName name="__________ML312">#REF!</definedName>
    <definedName name="__________ML313">#REF!</definedName>
    <definedName name="__________ML314">#REF!</definedName>
    <definedName name="__________ML315">#REF!</definedName>
    <definedName name="__________ML316">#REF!</definedName>
    <definedName name="__________ML317">#REF!</definedName>
    <definedName name="__________ML318">#REF!</definedName>
    <definedName name="__________ML319">#REF!</definedName>
    <definedName name="__________ML32">#REF!</definedName>
    <definedName name="__________ML320">#REF!</definedName>
    <definedName name="__________ML321">#REF!</definedName>
    <definedName name="__________ML322">#REF!</definedName>
    <definedName name="__________ML323">#REF!</definedName>
    <definedName name="__________ML324">#REF!</definedName>
    <definedName name="__________ML33">#REF!</definedName>
    <definedName name="__________ML34">#REF!</definedName>
    <definedName name="__________ML35">#REF!</definedName>
    <definedName name="__________ML36">#REF!</definedName>
    <definedName name="__________ML37">#REF!</definedName>
    <definedName name="__________ML38">#REF!</definedName>
    <definedName name="__________ML39">#REF!</definedName>
    <definedName name="__________ML7">#REF!</definedName>
    <definedName name="__________ML8">#REF!</definedName>
    <definedName name="__________ML9">#REF!</definedName>
    <definedName name="__________mm1">[7]r!$F$4</definedName>
    <definedName name="__________mm1000">#REF!</definedName>
    <definedName name="__________mm11">[3]r!$F$4</definedName>
    <definedName name="__________mm111">[6]r!$F$4</definedName>
    <definedName name="__________mm600">#REF!</definedName>
    <definedName name="__________mm800">#REF!</definedName>
    <definedName name="__________PC1">#REF!</definedName>
    <definedName name="__________PC10">#REF!</definedName>
    <definedName name="__________PC11">#REF!</definedName>
    <definedName name="__________PC12">#REF!</definedName>
    <definedName name="__________PC13">#REF!</definedName>
    <definedName name="__________PC14">#REF!</definedName>
    <definedName name="__________PC15">#REF!</definedName>
    <definedName name="__________PC16">#REF!</definedName>
    <definedName name="__________PC17">#REF!</definedName>
    <definedName name="__________PC18">#REF!</definedName>
    <definedName name="__________PC19">#REF!</definedName>
    <definedName name="__________pc2">#REF!</definedName>
    <definedName name="__________PC20">#REF!</definedName>
    <definedName name="__________PC21">#REF!</definedName>
    <definedName name="__________PC22">#REF!</definedName>
    <definedName name="__________PC23">#REF!</definedName>
    <definedName name="__________PC24">#REF!</definedName>
    <definedName name="__________PC3">#REF!</definedName>
    <definedName name="__________PC4">#REF!</definedName>
    <definedName name="__________PC5">#REF!</definedName>
    <definedName name="__________PC6">#REF!</definedName>
    <definedName name="__________pc600">#REF!</definedName>
    <definedName name="__________PC7">#REF!</definedName>
    <definedName name="__________PC8">#REF!</definedName>
    <definedName name="__________PC9">#REF!</definedName>
    <definedName name="__________pc900">#REF!</definedName>
    <definedName name="__________pla4">[12]DATA_PRG!$H$269</definedName>
    <definedName name="__________pv2">#REF!</definedName>
    <definedName name="__________rr3">[8]v!$A$2:$E$51</definedName>
    <definedName name="__________rrr1">[8]r!$B$1:$I$145</definedName>
    <definedName name="__________S12">'[26]p&amp;m'!#REF!</definedName>
    <definedName name="__________SP10">[13]Sheet1!$C$18</definedName>
    <definedName name="__________SP16">[13]Sheet1!$C$24</definedName>
    <definedName name="__________SP7">[13]Sheet1!$C$15</definedName>
    <definedName name="__________ss12">[9]rdamdata!$J$8</definedName>
    <definedName name="__________ss20">[9]rdamdata!$J$7</definedName>
    <definedName name="__________ss40">[9]rdamdata!$J$6</definedName>
    <definedName name="__________var1">#REF!</definedName>
    <definedName name="__________var4">#REF!</definedName>
    <definedName name="__________vat1">#REF!</definedName>
    <definedName name="__________xh2256">[18]HDPE!$L$30</definedName>
    <definedName name="__________xh2506">[18]HDPE!$M$30</definedName>
    <definedName name="__________xh2806">[18]HDPE!$N$30</definedName>
    <definedName name="__________xh3156">[18]HDPE!$O$30</definedName>
    <definedName name="__________xh634">[18]HDPE!$C$16</definedName>
    <definedName name="__________xk7100">[18]DI!$C$37</definedName>
    <definedName name="__________xk7150">[18]DI!$D$37</definedName>
    <definedName name="__________xk7250">[18]DI!$F$37</definedName>
    <definedName name="__________xk7300">[18]DI!$G$37</definedName>
    <definedName name="__________xp11010">[18]pvc!$F$61</definedName>
    <definedName name="__________xp1104">[18]pvc!$F$31</definedName>
    <definedName name="__________xp1106">[18]pvc!$F$46</definedName>
    <definedName name="__________xp1254">[18]pvc!$G$31</definedName>
    <definedName name="__________xp1256">[18]pvc!$G$46</definedName>
    <definedName name="__________xp14010">[18]pvc!$H$61</definedName>
    <definedName name="__________xp1404">[18]pvc!$H$31</definedName>
    <definedName name="__________xp1406">[18]pvc!$H$46</definedName>
    <definedName name="__________xp1604">[18]pvc!$I$31</definedName>
    <definedName name="__________xp1606">[18]pvc!$I$46</definedName>
    <definedName name="__________xp1804">[18]pvc!$J$31</definedName>
    <definedName name="__________xp1806">[18]pvc!$J$46</definedName>
    <definedName name="__________xp2006">[18]pvc!$K$46</definedName>
    <definedName name="__________xp6310">[18]pvc!$C$61</definedName>
    <definedName name="__________xp636">[18]pvc!$C$46</definedName>
    <definedName name="__________xp7510">[18]pvc!$D$61</definedName>
    <definedName name="__________xp754">[18]pvc!$D$31</definedName>
    <definedName name="__________xp756">[18]pvc!$D$46</definedName>
    <definedName name="__________xp9010">[18]pvc!$E$61</definedName>
    <definedName name="__________xp904">[18]pvc!$E$31</definedName>
    <definedName name="__________xp906">[18]pvc!$E$46</definedName>
    <definedName name="_________bla1">[2]leads!$H$7</definedName>
    <definedName name="_________BSG100">#REF!</definedName>
    <definedName name="_________BSG150">#REF!</definedName>
    <definedName name="_________BSG5">#REF!</definedName>
    <definedName name="_________BSG75">#REF!</definedName>
    <definedName name="_________BTC1">#REF!</definedName>
    <definedName name="_________BTC10">#REF!</definedName>
    <definedName name="_________BTC11">#REF!</definedName>
    <definedName name="_________BTC12">#REF!</definedName>
    <definedName name="_________BTC13">#REF!</definedName>
    <definedName name="_________BTC14">#REF!</definedName>
    <definedName name="_________BTC15">#REF!</definedName>
    <definedName name="_________BTC16">#REF!</definedName>
    <definedName name="_________BTC17">#REF!</definedName>
    <definedName name="_________BTC18">#REF!</definedName>
    <definedName name="_________BTC19">#REF!</definedName>
    <definedName name="_________BTC2">#REF!</definedName>
    <definedName name="_________BTC20">#REF!</definedName>
    <definedName name="_________BTC21">#REF!</definedName>
    <definedName name="_________BTC22">#REF!</definedName>
    <definedName name="_________BTC23">#REF!</definedName>
    <definedName name="_________BTC24">#REF!</definedName>
    <definedName name="_________BTC3">#REF!</definedName>
    <definedName name="_________BTC4">#REF!</definedName>
    <definedName name="_________BTC5">#REF!</definedName>
    <definedName name="_________BTC6">#REF!</definedName>
    <definedName name="_________BTC7">#REF!</definedName>
    <definedName name="_________BTC8">#REF!</definedName>
    <definedName name="_________BTC9">#REF!</definedName>
    <definedName name="_________BTR1">#REF!</definedName>
    <definedName name="_________BTR10">#REF!</definedName>
    <definedName name="_________BTR11">#REF!</definedName>
    <definedName name="_________BTR12">#REF!</definedName>
    <definedName name="_________BTR13">#REF!</definedName>
    <definedName name="_________BTR14">#REF!</definedName>
    <definedName name="_________BTR15">#REF!</definedName>
    <definedName name="_________BTR16">#REF!</definedName>
    <definedName name="_________BTR17">#REF!</definedName>
    <definedName name="_________BTR18">#REF!</definedName>
    <definedName name="_________BTR19">#REF!</definedName>
    <definedName name="_________BTR2">#REF!</definedName>
    <definedName name="_________BTR20">#REF!</definedName>
    <definedName name="_________BTR21">#REF!</definedName>
    <definedName name="_________BTR22">#REF!</definedName>
    <definedName name="_________BTR23">#REF!</definedName>
    <definedName name="_________BTR24">#REF!</definedName>
    <definedName name="_________BTR3">#REF!</definedName>
    <definedName name="_________BTR4">#REF!</definedName>
    <definedName name="_________BTR5">#REF!</definedName>
    <definedName name="_________BTR6">#REF!</definedName>
    <definedName name="_________BTR7">#REF!</definedName>
    <definedName name="_________BTR8">#REF!</definedName>
    <definedName name="_________BTR9">#REF!</definedName>
    <definedName name="_________BTS1">#REF!</definedName>
    <definedName name="_________BTS10">#REF!</definedName>
    <definedName name="_________BTS11">#REF!</definedName>
    <definedName name="_________BTS12">#REF!</definedName>
    <definedName name="_________BTS13">#REF!</definedName>
    <definedName name="_________BTS14">#REF!</definedName>
    <definedName name="_________BTS15">#REF!</definedName>
    <definedName name="_________BTS16">#REF!</definedName>
    <definedName name="_________BTS17">#REF!</definedName>
    <definedName name="_________BTS18">#REF!</definedName>
    <definedName name="_________BTS19">#REF!</definedName>
    <definedName name="_________BTS2">#REF!</definedName>
    <definedName name="_________BTS20">#REF!</definedName>
    <definedName name="_________BTS21">#REF!</definedName>
    <definedName name="_________BTS22">#REF!</definedName>
    <definedName name="_________BTS23">#REF!</definedName>
    <definedName name="_________BTS24">#REF!</definedName>
    <definedName name="_________BTS3">#REF!</definedName>
    <definedName name="_________BTS4">#REF!</definedName>
    <definedName name="_________BTS5">#REF!</definedName>
    <definedName name="_________BTS6">#REF!</definedName>
    <definedName name="_________BTS7">#REF!</definedName>
    <definedName name="_________BTS8">#REF!</definedName>
    <definedName name="_________BTS9">#REF!</definedName>
    <definedName name="_________can430">40.73</definedName>
    <definedName name="_________can435">43.3</definedName>
    <definedName name="_________CCW1">[14]DATA!$H$67</definedName>
    <definedName name="_________CCW2">[14]DATA!$H$97</definedName>
    <definedName name="_________cur1">[3]r!$F$30</definedName>
    <definedName name="_________ewe1">[25]data!$H$23</definedName>
    <definedName name="_________GBS11">#REF!</definedName>
    <definedName name="_________GBS110">#REF!</definedName>
    <definedName name="_________GBS111">#REF!</definedName>
    <definedName name="_________GBS112">#REF!</definedName>
    <definedName name="_________GBS113">#REF!</definedName>
    <definedName name="_________GBS114">#REF!</definedName>
    <definedName name="_________GBS115">#REF!</definedName>
    <definedName name="_________GBS116">#REF!</definedName>
    <definedName name="_________GBS117">#REF!</definedName>
    <definedName name="_________GBS118">#REF!</definedName>
    <definedName name="_________GBS119">#REF!</definedName>
    <definedName name="_________GBS12">#REF!</definedName>
    <definedName name="_________GBS120">#REF!</definedName>
    <definedName name="_________GBS121">#REF!</definedName>
    <definedName name="_________GBS122">#REF!</definedName>
    <definedName name="_________GBS123">#REF!</definedName>
    <definedName name="_________GBS124">#REF!</definedName>
    <definedName name="_________GBS13">#REF!</definedName>
    <definedName name="_________GBS14">#REF!</definedName>
    <definedName name="_________GBS15">#REF!</definedName>
    <definedName name="_________GBS16">#REF!</definedName>
    <definedName name="_________GBS17">#REF!</definedName>
    <definedName name="_________GBS18">#REF!</definedName>
    <definedName name="_________GBS19">#REF!</definedName>
    <definedName name="_________GBS21">#REF!</definedName>
    <definedName name="_________GBS210">#REF!</definedName>
    <definedName name="_________GBS211">#REF!</definedName>
    <definedName name="_________GBS212">#REF!</definedName>
    <definedName name="_________GBS213">#REF!</definedName>
    <definedName name="_________GBS214">#REF!</definedName>
    <definedName name="_________GBS215">#REF!</definedName>
    <definedName name="_________GBS216">#REF!</definedName>
    <definedName name="_________GBS217">#REF!</definedName>
    <definedName name="_________GBS218">#REF!</definedName>
    <definedName name="_________GBS219">#REF!</definedName>
    <definedName name="_________GBS22">#REF!</definedName>
    <definedName name="_________GBS220">#REF!</definedName>
    <definedName name="_________GBS221">#REF!</definedName>
    <definedName name="_________GBS222">#REF!</definedName>
    <definedName name="_________GBS223">#REF!</definedName>
    <definedName name="_________GBS224">#REF!</definedName>
    <definedName name="_________GBS23">#REF!</definedName>
    <definedName name="_________GBS24">#REF!</definedName>
    <definedName name="_________GBS25">#REF!</definedName>
    <definedName name="_________GBS26">#REF!</definedName>
    <definedName name="_________GBS27">#REF!</definedName>
    <definedName name="_________GBS28">#REF!</definedName>
    <definedName name="_________GBS29">#REF!</definedName>
    <definedName name="_________imp1">[11]DATA_PRG!$H$245</definedName>
    <definedName name="_________KC139">#REF!</definedName>
    <definedName name="_________knr2">#REF!</definedName>
    <definedName name="_________l1">[4]leads!$A$3:$E$108</definedName>
    <definedName name="_________l12">#REF!</definedName>
    <definedName name="_________l2">[3]r!$F$29</definedName>
    <definedName name="_________l3">#REF!</definedName>
    <definedName name="_________l4">[5]Sheet1!$W$2:$Y$103</definedName>
    <definedName name="_________l5">#REF!</definedName>
    <definedName name="_________l6">[3]r!$F$4</definedName>
    <definedName name="_________l7">[6]r!$F$4</definedName>
    <definedName name="_________l8">[3]r!$F$2</definedName>
    <definedName name="_________l9">[3]r!$F$3</definedName>
    <definedName name="_________LJ6">[14]DATA!$H$245</definedName>
    <definedName name="_________lj600">#REF!</definedName>
    <definedName name="_________lj900">#REF!</definedName>
    <definedName name="_________LL3">#REF!</definedName>
    <definedName name="_________LSO24">[15]Lead!#REF!</definedName>
    <definedName name="_________MA1">#REF!</definedName>
    <definedName name="_________MA2">#REF!</definedName>
    <definedName name="_________me12">'[19]Lead statement'!#REF!</definedName>
    <definedName name="_________Met22">#REF!</definedName>
    <definedName name="_________Met45">#REF!</definedName>
    <definedName name="_________MEt55">#REF!</definedName>
    <definedName name="_________Met63">#REF!</definedName>
    <definedName name="_________MIX124">[20]maya!$A$11:$A$18</definedName>
    <definedName name="_________ML21">#REF!</definedName>
    <definedName name="_________ML210">#REF!</definedName>
    <definedName name="_________ML211">#REF!</definedName>
    <definedName name="_________ML212">#REF!</definedName>
    <definedName name="_________ML213">#REF!</definedName>
    <definedName name="_________ML214">#REF!</definedName>
    <definedName name="_________ML215">#REF!</definedName>
    <definedName name="_________ML216">#REF!</definedName>
    <definedName name="_________ML217">#REF!</definedName>
    <definedName name="_________ML218">#REF!</definedName>
    <definedName name="_________ML219">#REF!</definedName>
    <definedName name="_________ML22">#REF!</definedName>
    <definedName name="_________ML220">#REF!</definedName>
    <definedName name="_________ML221">#REF!</definedName>
    <definedName name="_________ML222">#REF!</definedName>
    <definedName name="_________ML223">#REF!</definedName>
    <definedName name="_________ML224">#REF!</definedName>
    <definedName name="_________ML23">#REF!</definedName>
    <definedName name="_________ML24">#REF!</definedName>
    <definedName name="_________ML25">#REF!</definedName>
    <definedName name="_________ML26">#REF!</definedName>
    <definedName name="_________ML27">#REF!</definedName>
    <definedName name="_________ML28">#REF!</definedName>
    <definedName name="_________ML29">#REF!</definedName>
    <definedName name="_________ML31">#REF!</definedName>
    <definedName name="_________ML310">#REF!</definedName>
    <definedName name="_________ML311">#REF!</definedName>
    <definedName name="_________ML312">#REF!</definedName>
    <definedName name="_________ML313">#REF!</definedName>
    <definedName name="_________ML314">#REF!</definedName>
    <definedName name="_________ML315">#REF!</definedName>
    <definedName name="_________ML316">#REF!</definedName>
    <definedName name="_________ML317">#REF!</definedName>
    <definedName name="_________ML318">#REF!</definedName>
    <definedName name="_________ML319">#REF!</definedName>
    <definedName name="_________ML32">#REF!</definedName>
    <definedName name="_________ML320">#REF!</definedName>
    <definedName name="_________ML321">#REF!</definedName>
    <definedName name="_________ML322">#REF!</definedName>
    <definedName name="_________ML323">#REF!</definedName>
    <definedName name="_________ML324">#REF!</definedName>
    <definedName name="_________ML33">#REF!</definedName>
    <definedName name="_________ML34">#REF!</definedName>
    <definedName name="_________ML35">#REF!</definedName>
    <definedName name="_________ML36">#REF!</definedName>
    <definedName name="_________ML37">#REF!</definedName>
    <definedName name="_________ML38">#REF!</definedName>
    <definedName name="_________ML39">#REF!</definedName>
    <definedName name="_________ML7">#REF!</definedName>
    <definedName name="_________ML8">#REF!</definedName>
    <definedName name="_________ML9">#REF!</definedName>
    <definedName name="_________mm1">[7]r!$F$4</definedName>
    <definedName name="_________mm1000">#REF!</definedName>
    <definedName name="_________mm11">[3]r!$F$4</definedName>
    <definedName name="_________mm111">[6]r!$F$4</definedName>
    <definedName name="_________mm600">#REF!</definedName>
    <definedName name="_________mm800">#REF!</definedName>
    <definedName name="_________PC1">#REF!</definedName>
    <definedName name="_________PC10">#REF!</definedName>
    <definedName name="_________PC11">#REF!</definedName>
    <definedName name="_________PC12">#REF!</definedName>
    <definedName name="_________PC13">#REF!</definedName>
    <definedName name="_________PC14">#REF!</definedName>
    <definedName name="_________PC15">#REF!</definedName>
    <definedName name="_________PC16">#REF!</definedName>
    <definedName name="_________PC17">#REF!</definedName>
    <definedName name="_________PC18">#REF!</definedName>
    <definedName name="_________PC19">#REF!</definedName>
    <definedName name="_________pc2">#REF!</definedName>
    <definedName name="_________PC20">#REF!</definedName>
    <definedName name="_________PC21">#REF!</definedName>
    <definedName name="_________PC22">#REF!</definedName>
    <definedName name="_________PC23">#REF!</definedName>
    <definedName name="_________PC24">#REF!</definedName>
    <definedName name="_________PC3">#REF!</definedName>
    <definedName name="_________PC4">#REF!</definedName>
    <definedName name="_________PC5">#REF!</definedName>
    <definedName name="_________PC6">#REF!</definedName>
    <definedName name="_________pc600">#REF!</definedName>
    <definedName name="_________PC7">#REF!</definedName>
    <definedName name="_________PC8">#REF!</definedName>
    <definedName name="_________PC9">#REF!</definedName>
    <definedName name="_________pc900">#REF!</definedName>
    <definedName name="_________pla4">[12]DATA_PRG!$H$269</definedName>
    <definedName name="_________pv2">#REF!</definedName>
    <definedName name="_________rr3">[8]v!$A$2:$E$51</definedName>
    <definedName name="_________rrr1">[8]r!$B$1:$I$145</definedName>
    <definedName name="_________RT5565">#REF!</definedName>
    <definedName name="_________S12">'[27]p&amp;m'!#REF!</definedName>
    <definedName name="_________SP10">[13]Sheet1!$C$18</definedName>
    <definedName name="_________SP16">[13]Sheet1!$C$24</definedName>
    <definedName name="_________SP7">[13]Sheet1!$C$15</definedName>
    <definedName name="_________ss12">[9]rdamdata!$J$8</definedName>
    <definedName name="_________ss20">[9]rdamdata!$J$7</definedName>
    <definedName name="_________ss40">[9]rdamdata!$J$6</definedName>
    <definedName name="_________var1">#REF!</definedName>
    <definedName name="_________var4">#REF!</definedName>
    <definedName name="_________vat1">#REF!</definedName>
    <definedName name="_________xh2256">[28]HDPE!$L$30</definedName>
    <definedName name="_________xh2506">[29]HDPE!$M$30</definedName>
    <definedName name="_________xh2806">[29]HDPE!$N$30</definedName>
    <definedName name="_________xh3156">[29]HDPE!$O$30</definedName>
    <definedName name="_________xh634">[29]HDPE!$C$16</definedName>
    <definedName name="_________xk7100">[29]DI!$C$37</definedName>
    <definedName name="_________xk7150">[29]DI!$D$37</definedName>
    <definedName name="_________xk7250">[29]DI!$F$37</definedName>
    <definedName name="_________xk7300">[29]DI!$G$37</definedName>
    <definedName name="_________xp11010">[29]pvc!$F$61</definedName>
    <definedName name="_________xp1104">[29]pvc!$F$31</definedName>
    <definedName name="_________xp1106">[29]pvc!$F$46</definedName>
    <definedName name="_________xp1254">[29]pvc!$G$31</definedName>
    <definedName name="_________xp1256">[29]pvc!$G$46</definedName>
    <definedName name="_________xp14010">[29]pvc!$H$61</definedName>
    <definedName name="_________xp1404">[29]pvc!$H$31</definedName>
    <definedName name="_________xp1406">[29]pvc!$H$46</definedName>
    <definedName name="_________xp1604">[29]pvc!$I$31</definedName>
    <definedName name="_________xp1606">[29]pvc!$I$46</definedName>
    <definedName name="_________xp1804">[29]pvc!$J$31</definedName>
    <definedName name="_________xp1806">[29]pvc!$J$46</definedName>
    <definedName name="_________xp2006">[29]pvc!$K$46</definedName>
    <definedName name="_________xp6310">[29]pvc!$C$61</definedName>
    <definedName name="_________xp636">[29]pvc!$C$46</definedName>
    <definedName name="_________xp7510">[29]pvc!$D$61</definedName>
    <definedName name="_________xp754">[29]pvc!$D$31</definedName>
    <definedName name="_________xp756">[29]pvc!$D$46</definedName>
    <definedName name="_________xp9010">[29]pvc!$E$61</definedName>
    <definedName name="_________xp904">[29]pvc!$E$31</definedName>
    <definedName name="_________xp906">[29]pvc!$E$46</definedName>
    <definedName name="________bla1">[2]leads!$H$7</definedName>
    <definedName name="________BSG100">#REF!</definedName>
    <definedName name="________BSG150">#REF!</definedName>
    <definedName name="________BSG5">#REF!</definedName>
    <definedName name="________BSG75">#REF!</definedName>
    <definedName name="________BTC1">#REF!</definedName>
    <definedName name="________BTC10">#REF!</definedName>
    <definedName name="________BTC11">#REF!</definedName>
    <definedName name="________BTC12">#REF!</definedName>
    <definedName name="________BTC13">#REF!</definedName>
    <definedName name="________BTC14">#REF!</definedName>
    <definedName name="________BTC15">#REF!</definedName>
    <definedName name="________BTC16">#REF!</definedName>
    <definedName name="________BTC17">#REF!</definedName>
    <definedName name="________BTC18">#REF!</definedName>
    <definedName name="________BTC19">#REF!</definedName>
    <definedName name="________BTC2">#REF!</definedName>
    <definedName name="________BTC20">#REF!</definedName>
    <definedName name="________BTC21">#REF!</definedName>
    <definedName name="________BTC22">#REF!</definedName>
    <definedName name="________BTC23">#REF!</definedName>
    <definedName name="________BTC24">#REF!</definedName>
    <definedName name="________BTC3">#REF!</definedName>
    <definedName name="________BTC4">#REF!</definedName>
    <definedName name="________BTC5">#REF!</definedName>
    <definedName name="________BTC6">#REF!</definedName>
    <definedName name="________BTC7">#REF!</definedName>
    <definedName name="________BTC8">#REF!</definedName>
    <definedName name="________BTC9">#REF!</definedName>
    <definedName name="________BTR1">#REF!</definedName>
    <definedName name="________BTR10">#REF!</definedName>
    <definedName name="________BTR11">#REF!</definedName>
    <definedName name="________BTR12">#REF!</definedName>
    <definedName name="________BTR13">#REF!</definedName>
    <definedName name="________BTR14">#REF!</definedName>
    <definedName name="________BTR15">#REF!</definedName>
    <definedName name="________BTR16">#REF!</definedName>
    <definedName name="________BTR17">#REF!</definedName>
    <definedName name="________BTR18">#REF!</definedName>
    <definedName name="________BTR19">#REF!</definedName>
    <definedName name="________BTR2">#REF!</definedName>
    <definedName name="________BTR20">#REF!</definedName>
    <definedName name="________BTR21">#REF!</definedName>
    <definedName name="________BTR22">#REF!</definedName>
    <definedName name="________BTR23">#REF!</definedName>
    <definedName name="________BTR24">#REF!</definedName>
    <definedName name="________BTR3">#REF!</definedName>
    <definedName name="________BTR4">#REF!</definedName>
    <definedName name="________BTR5">#REF!</definedName>
    <definedName name="________BTR6">#REF!</definedName>
    <definedName name="________BTR7">#REF!</definedName>
    <definedName name="________BTR8">#REF!</definedName>
    <definedName name="________BTR9">#REF!</definedName>
    <definedName name="________BTS1">#REF!</definedName>
    <definedName name="________BTS10">#REF!</definedName>
    <definedName name="________BTS11">#REF!</definedName>
    <definedName name="________BTS12">#REF!</definedName>
    <definedName name="________BTS13">#REF!</definedName>
    <definedName name="________BTS14">#REF!</definedName>
    <definedName name="________BTS15">#REF!</definedName>
    <definedName name="________BTS16">#REF!</definedName>
    <definedName name="________BTS17">#REF!</definedName>
    <definedName name="________BTS18">#REF!</definedName>
    <definedName name="________BTS19">#REF!</definedName>
    <definedName name="________BTS2">#REF!</definedName>
    <definedName name="________BTS20">#REF!</definedName>
    <definedName name="________BTS21">#REF!</definedName>
    <definedName name="________BTS22">#REF!</definedName>
    <definedName name="________BTS23">#REF!</definedName>
    <definedName name="________BTS24">#REF!</definedName>
    <definedName name="________BTS3">#REF!</definedName>
    <definedName name="________BTS4">#REF!</definedName>
    <definedName name="________BTS5">#REF!</definedName>
    <definedName name="________BTS6">#REF!</definedName>
    <definedName name="________BTS7">#REF!</definedName>
    <definedName name="________BTS8">#REF!</definedName>
    <definedName name="________BTS9">#REF!</definedName>
    <definedName name="________can430">40.73</definedName>
    <definedName name="________can435">43.3</definedName>
    <definedName name="________CCW1">[14]DATA!$H$67</definedName>
    <definedName name="________CCW2">[14]DATA!$H$97</definedName>
    <definedName name="________cur1">[3]r!$F$30</definedName>
    <definedName name="________ewe1">[30]data!$H$23</definedName>
    <definedName name="________G120907">[31]Data!#REF!</definedName>
    <definedName name="________GBS11">#REF!</definedName>
    <definedName name="________GBS110">#REF!</definedName>
    <definedName name="________GBS111">#REF!</definedName>
    <definedName name="________GBS112">#REF!</definedName>
    <definedName name="________GBS113">#REF!</definedName>
    <definedName name="________GBS114">#REF!</definedName>
    <definedName name="________GBS115">#REF!</definedName>
    <definedName name="________GBS116">#REF!</definedName>
    <definedName name="________GBS117">#REF!</definedName>
    <definedName name="________GBS118">#REF!</definedName>
    <definedName name="________GBS119">#REF!</definedName>
    <definedName name="________GBS12">#REF!</definedName>
    <definedName name="________GBS120">#REF!</definedName>
    <definedName name="________GBS121">#REF!</definedName>
    <definedName name="________GBS122">#REF!</definedName>
    <definedName name="________GBS123">#REF!</definedName>
    <definedName name="________GBS124">#REF!</definedName>
    <definedName name="________GBS13">#REF!</definedName>
    <definedName name="________GBS14">#REF!</definedName>
    <definedName name="________GBS15">#REF!</definedName>
    <definedName name="________GBS16">#REF!</definedName>
    <definedName name="________GBS17">#REF!</definedName>
    <definedName name="________GBS18">#REF!</definedName>
    <definedName name="________GBS19">#REF!</definedName>
    <definedName name="________GBS21">#REF!</definedName>
    <definedName name="________GBS210">#REF!</definedName>
    <definedName name="________GBS211">#REF!</definedName>
    <definedName name="________GBS212">#REF!</definedName>
    <definedName name="________GBS213">#REF!</definedName>
    <definedName name="________GBS214">#REF!</definedName>
    <definedName name="________GBS215">#REF!</definedName>
    <definedName name="________GBS216">#REF!</definedName>
    <definedName name="________GBS217">#REF!</definedName>
    <definedName name="________GBS218">#REF!</definedName>
    <definedName name="________GBS219">#REF!</definedName>
    <definedName name="________GBS22">#REF!</definedName>
    <definedName name="________GBS220">#REF!</definedName>
    <definedName name="________GBS221">#REF!</definedName>
    <definedName name="________GBS222">#REF!</definedName>
    <definedName name="________GBS223">#REF!</definedName>
    <definedName name="________GBS224">#REF!</definedName>
    <definedName name="________GBS23">#REF!</definedName>
    <definedName name="________GBS24">#REF!</definedName>
    <definedName name="________GBS25">#REF!</definedName>
    <definedName name="________GBS26">#REF!</definedName>
    <definedName name="________GBS27">#REF!</definedName>
    <definedName name="________GBS28">#REF!</definedName>
    <definedName name="________GBS29">#REF!</definedName>
    <definedName name="________imp1">[11]DATA_PRG!$H$245</definedName>
    <definedName name="________KC139">#REF!</definedName>
    <definedName name="________knr2">#REF!</definedName>
    <definedName name="________l1">[4]leads!$A$3:$E$108</definedName>
    <definedName name="________l12">#REF!</definedName>
    <definedName name="________l2">[3]r!$F$29</definedName>
    <definedName name="________l3">#REF!</definedName>
    <definedName name="________l4">[5]Sheet1!$W$2:$Y$103</definedName>
    <definedName name="________l5">#REF!</definedName>
    <definedName name="________l6">[3]r!$F$4</definedName>
    <definedName name="________l7">[6]r!$F$4</definedName>
    <definedName name="________l8">[3]r!$F$2</definedName>
    <definedName name="________l9">[3]r!$F$3</definedName>
    <definedName name="________LJ6">[14]DATA!$H$245</definedName>
    <definedName name="________lj600">#REF!</definedName>
    <definedName name="________lj900">#REF!</definedName>
    <definedName name="________LL3">#REF!</definedName>
    <definedName name="________LSO24">[15]Lead!#REF!</definedName>
    <definedName name="________MA1">#REF!</definedName>
    <definedName name="________MA2">#REF!</definedName>
    <definedName name="________me12">'[19]Lead statement'!#REF!</definedName>
    <definedName name="________Met22">#REF!</definedName>
    <definedName name="________Met45">#REF!</definedName>
    <definedName name="________MEt55">#REF!</definedName>
    <definedName name="________Met63">#REF!</definedName>
    <definedName name="________MIX124">[20]maya!$A$11:$A$18</definedName>
    <definedName name="________ML21">#REF!</definedName>
    <definedName name="________ML210">#REF!</definedName>
    <definedName name="________ML211">#REF!</definedName>
    <definedName name="________ML212">#REF!</definedName>
    <definedName name="________ML213">#REF!</definedName>
    <definedName name="________ML214">#REF!</definedName>
    <definedName name="________ML215">#REF!</definedName>
    <definedName name="________ML216">#REF!</definedName>
    <definedName name="________ML217">#REF!</definedName>
    <definedName name="________ML218">#REF!</definedName>
    <definedName name="________ML219">#REF!</definedName>
    <definedName name="________ML22">#REF!</definedName>
    <definedName name="________ML220">#REF!</definedName>
    <definedName name="________ML221">#REF!</definedName>
    <definedName name="________ML222">#REF!</definedName>
    <definedName name="________ML223">#REF!</definedName>
    <definedName name="________ML224">#REF!</definedName>
    <definedName name="________ML23">#REF!</definedName>
    <definedName name="________ML24">#REF!</definedName>
    <definedName name="________ML25">#REF!</definedName>
    <definedName name="________ML26">#REF!</definedName>
    <definedName name="________ML27">#REF!</definedName>
    <definedName name="________ML28">#REF!</definedName>
    <definedName name="________ML29">#REF!</definedName>
    <definedName name="________ML31">#REF!</definedName>
    <definedName name="________ML310">#REF!</definedName>
    <definedName name="________ML311">#REF!</definedName>
    <definedName name="________ML312">#REF!</definedName>
    <definedName name="________ML313">#REF!</definedName>
    <definedName name="________ML314">#REF!</definedName>
    <definedName name="________ML315">#REF!</definedName>
    <definedName name="________ML316">#REF!</definedName>
    <definedName name="________ML317">#REF!</definedName>
    <definedName name="________ML318">#REF!</definedName>
    <definedName name="________ML319">#REF!</definedName>
    <definedName name="________ML32">#REF!</definedName>
    <definedName name="________ML320">#REF!</definedName>
    <definedName name="________ML321">#REF!</definedName>
    <definedName name="________ML322">#REF!</definedName>
    <definedName name="________ML323">#REF!</definedName>
    <definedName name="________ML324">#REF!</definedName>
    <definedName name="________ML33">#REF!</definedName>
    <definedName name="________ML34">#REF!</definedName>
    <definedName name="________ML35">#REF!</definedName>
    <definedName name="________ML36">#REF!</definedName>
    <definedName name="________ML37">#REF!</definedName>
    <definedName name="________ML38">#REF!</definedName>
    <definedName name="________ML39">#REF!</definedName>
    <definedName name="________ML7">#REF!</definedName>
    <definedName name="________ML8">#REF!</definedName>
    <definedName name="________ML9">#REF!</definedName>
    <definedName name="________mm1">[7]r!$F$4</definedName>
    <definedName name="________mm1000">#REF!</definedName>
    <definedName name="________mm11">[3]r!$F$4</definedName>
    <definedName name="________mm111">[6]r!$F$4</definedName>
    <definedName name="________mm600">#REF!</definedName>
    <definedName name="________mm800">#REF!</definedName>
    <definedName name="________MS6">[32]MRATES!$T$17</definedName>
    <definedName name="________OH1">[32]MRATES!$T$26</definedName>
    <definedName name="________PC1">#REF!</definedName>
    <definedName name="________PC10">#REF!</definedName>
    <definedName name="________PC11">#REF!</definedName>
    <definedName name="________PC12">#REF!</definedName>
    <definedName name="________PC13">#REF!</definedName>
    <definedName name="________PC14">#REF!</definedName>
    <definedName name="________PC15">#REF!</definedName>
    <definedName name="________PC16">#REF!</definedName>
    <definedName name="________PC17">#REF!</definedName>
    <definedName name="________PC18">#REF!</definedName>
    <definedName name="________PC19">#REF!</definedName>
    <definedName name="________pc2">#REF!</definedName>
    <definedName name="________PC20">#REF!</definedName>
    <definedName name="________PC21">#REF!</definedName>
    <definedName name="________PC22">#REF!</definedName>
    <definedName name="________PC23">#REF!</definedName>
    <definedName name="________PC24">#REF!</definedName>
    <definedName name="________PC3">#REF!</definedName>
    <definedName name="________PC4">#REF!</definedName>
    <definedName name="________PC5">#REF!</definedName>
    <definedName name="________PC6">#REF!</definedName>
    <definedName name="________pc600">#REF!</definedName>
    <definedName name="________PC7">#REF!</definedName>
    <definedName name="________PC8">#REF!</definedName>
    <definedName name="________PC9">#REF!</definedName>
    <definedName name="________pc900">#REF!</definedName>
    <definedName name="________pla4">[12]DATA_PRG!$H$269</definedName>
    <definedName name="________pv2">#REF!</definedName>
    <definedName name="________rr3">[8]v!$A$2:$E$51</definedName>
    <definedName name="________rrr1">[8]r!$B$1:$I$145</definedName>
    <definedName name="________S12">'[27]p&amp;m'!#REF!</definedName>
    <definedName name="________SP10">[13]Sheet1!$C$18</definedName>
    <definedName name="________SP16">[13]Sheet1!$C$24</definedName>
    <definedName name="________SP7">[13]Sheet1!$C$15</definedName>
    <definedName name="________ss12">[9]rdamdata!$J$8</definedName>
    <definedName name="________ss20">[9]rdamdata!$J$7</definedName>
    <definedName name="________ss40">[9]rdamdata!$J$6</definedName>
    <definedName name="________var1">#REF!</definedName>
    <definedName name="________var4">#REF!</definedName>
    <definedName name="________vat1">#REF!</definedName>
    <definedName name="________xh2256">[29]HDPE!$L$30</definedName>
    <definedName name="________xh2506">[29]HDPE!$M$30</definedName>
    <definedName name="________xh2806">[29]HDPE!$N$30</definedName>
    <definedName name="________xh3156">[29]HDPE!$O$30</definedName>
    <definedName name="________xh634">[29]HDPE!$C$16</definedName>
    <definedName name="________xk7100">[29]DI!$C$37</definedName>
    <definedName name="________xk7150">[29]DI!$D$37</definedName>
    <definedName name="________xk7250">[29]DI!$F$37</definedName>
    <definedName name="________xk7300">[29]DI!$G$37</definedName>
    <definedName name="________xp11010">[29]pvc!$F$61</definedName>
    <definedName name="________xp1104">[29]pvc!$F$31</definedName>
    <definedName name="________xp1106">[29]pvc!$F$46</definedName>
    <definedName name="________xp1254">[29]pvc!$G$31</definedName>
    <definedName name="________xp1256">[29]pvc!$G$46</definedName>
    <definedName name="________xp14010">[29]pvc!$H$61</definedName>
    <definedName name="________xp1404">[29]pvc!$H$31</definedName>
    <definedName name="________xp1406">[29]pvc!$H$46</definedName>
    <definedName name="________xp1604">[29]pvc!$I$31</definedName>
    <definedName name="________xp1606">[29]pvc!$I$46</definedName>
    <definedName name="________xp1804">[29]pvc!$J$31</definedName>
    <definedName name="________xp1806">[29]pvc!$J$46</definedName>
    <definedName name="________xp2006">[29]pvc!$K$46</definedName>
    <definedName name="________xp6310">[29]pvc!$C$61</definedName>
    <definedName name="________xp636">[29]pvc!$C$46</definedName>
    <definedName name="________xp7510">[29]pvc!$D$61</definedName>
    <definedName name="________xp754">[29]pvc!$D$31</definedName>
    <definedName name="________xp756">[29]pvc!$D$46</definedName>
    <definedName name="________xp9010">[29]pvc!$E$61</definedName>
    <definedName name="________xp904">[29]pvc!$E$31</definedName>
    <definedName name="________xp906">[29]pvc!$E$46</definedName>
    <definedName name="_______bla1">[2]leads!$H$7</definedName>
    <definedName name="_______BSG100">#REF!</definedName>
    <definedName name="_______BSG150">#REF!</definedName>
    <definedName name="_______BSG5">#REF!</definedName>
    <definedName name="_______BSG75">#REF!</definedName>
    <definedName name="_______BTC1">#REF!</definedName>
    <definedName name="_______BTC10">#REF!</definedName>
    <definedName name="_______BTC11">#REF!</definedName>
    <definedName name="_______BTC12">#REF!</definedName>
    <definedName name="_______BTC13">#REF!</definedName>
    <definedName name="_______BTC14">#REF!</definedName>
    <definedName name="_______BTC15">#REF!</definedName>
    <definedName name="_______BTC16">#REF!</definedName>
    <definedName name="_______BTC17">#REF!</definedName>
    <definedName name="_______BTC18">#REF!</definedName>
    <definedName name="_______BTC19">#REF!</definedName>
    <definedName name="_______BTC2">#REF!</definedName>
    <definedName name="_______BTC20">#REF!</definedName>
    <definedName name="_______BTC21">#REF!</definedName>
    <definedName name="_______BTC22">#REF!</definedName>
    <definedName name="_______BTC23">#REF!</definedName>
    <definedName name="_______BTC24">#REF!</definedName>
    <definedName name="_______BTC3">#REF!</definedName>
    <definedName name="_______BTC4">#REF!</definedName>
    <definedName name="_______BTC5">#REF!</definedName>
    <definedName name="_______BTC6">#REF!</definedName>
    <definedName name="_______BTC7">#REF!</definedName>
    <definedName name="_______BTC8">#REF!</definedName>
    <definedName name="_______BTC9">#REF!</definedName>
    <definedName name="_______BTR1">#REF!</definedName>
    <definedName name="_______BTR10">#REF!</definedName>
    <definedName name="_______BTR11">#REF!</definedName>
    <definedName name="_______BTR12">#REF!</definedName>
    <definedName name="_______BTR13">#REF!</definedName>
    <definedName name="_______BTR14">#REF!</definedName>
    <definedName name="_______BTR15">#REF!</definedName>
    <definedName name="_______BTR16">#REF!</definedName>
    <definedName name="_______BTR17">#REF!</definedName>
    <definedName name="_______BTR18">#REF!</definedName>
    <definedName name="_______BTR19">#REF!</definedName>
    <definedName name="_______BTR2">#REF!</definedName>
    <definedName name="_______BTR20">#REF!</definedName>
    <definedName name="_______BTR21">#REF!</definedName>
    <definedName name="_______BTR22">#REF!</definedName>
    <definedName name="_______BTR23">#REF!</definedName>
    <definedName name="_______BTR24">#REF!</definedName>
    <definedName name="_______BTR3">#REF!</definedName>
    <definedName name="_______BTR4">#REF!</definedName>
    <definedName name="_______BTR5">#REF!</definedName>
    <definedName name="_______BTR6">#REF!</definedName>
    <definedName name="_______BTR7">#REF!</definedName>
    <definedName name="_______BTR8">#REF!</definedName>
    <definedName name="_______BTR9">#REF!</definedName>
    <definedName name="_______BTS1">#REF!</definedName>
    <definedName name="_______BTS10">#REF!</definedName>
    <definedName name="_______BTS11">#REF!</definedName>
    <definedName name="_______BTS12">#REF!</definedName>
    <definedName name="_______BTS13">#REF!</definedName>
    <definedName name="_______BTS14">#REF!</definedName>
    <definedName name="_______BTS15">#REF!</definedName>
    <definedName name="_______BTS16">#REF!</definedName>
    <definedName name="_______BTS17">#REF!</definedName>
    <definedName name="_______BTS18">#REF!</definedName>
    <definedName name="_______BTS19">#REF!</definedName>
    <definedName name="_______BTS2">#REF!</definedName>
    <definedName name="_______BTS20">#REF!</definedName>
    <definedName name="_______BTS21">#REF!</definedName>
    <definedName name="_______BTS22">#REF!</definedName>
    <definedName name="_______BTS23">#REF!</definedName>
    <definedName name="_______BTS24">#REF!</definedName>
    <definedName name="_______BTS3">#REF!</definedName>
    <definedName name="_______BTS4">#REF!</definedName>
    <definedName name="_______BTS5">#REF!</definedName>
    <definedName name="_______BTS6">#REF!</definedName>
    <definedName name="_______BTS7">#REF!</definedName>
    <definedName name="_______BTS8">#REF!</definedName>
    <definedName name="_______BTS9">#REF!</definedName>
    <definedName name="_______can430">40.73</definedName>
    <definedName name="_______can435">43.3</definedName>
    <definedName name="_______cbr1">#REF!</definedName>
    <definedName name="_______cbr2">#REF!</definedName>
    <definedName name="_______cbr3">#REF!</definedName>
    <definedName name="_______cbr4">#REF!</definedName>
    <definedName name="_______CCW1">[14]DATA!$H$67</definedName>
    <definedName name="_______CCW2">[14]DATA!$H$97</definedName>
    <definedName name="_______cur1">[3]r!$F$30</definedName>
    <definedName name="_______ewe1">#REF!</definedName>
    <definedName name="_______G120907">[31]Data!#REF!</definedName>
    <definedName name="_______GBS11">#REF!</definedName>
    <definedName name="_______GBS110">#REF!</definedName>
    <definedName name="_______GBS111">#REF!</definedName>
    <definedName name="_______GBS112">#REF!</definedName>
    <definedName name="_______GBS113">#REF!</definedName>
    <definedName name="_______GBS114">#REF!</definedName>
    <definedName name="_______GBS115">#REF!</definedName>
    <definedName name="_______GBS116">#REF!</definedName>
    <definedName name="_______GBS117">#REF!</definedName>
    <definedName name="_______GBS118">#REF!</definedName>
    <definedName name="_______GBS119">#REF!</definedName>
    <definedName name="_______GBS12">#REF!</definedName>
    <definedName name="_______GBS120">#REF!</definedName>
    <definedName name="_______GBS121">#REF!</definedName>
    <definedName name="_______GBS122">#REF!</definedName>
    <definedName name="_______GBS123">#REF!</definedName>
    <definedName name="_______GBS124">#REF!</definedName>
    <definedName name="_______GBS13">#REF!</definedName>
    <definedName name="_______GBS14">#REF!</definedName>
    <definedName name="_______GBS15">#REF!</definedName>
    <definedName name="_______GBS16">#REF!</definedName>
    <definedName name="_______GBS17">#REF!</definedName>
    <definedName name="_______GBS18">#REF!</definedName>
    <definedName name="_______GBS19">#REF!</definedName>
    <definedName name="_______GBS21">#REF!</definedName>
    <definedName name="_______GBS210">#REF!</definedName>
    <definedName name="_______GBS211">#REF!</definedName>
    <definedName name="_______GBS212">#REF!</definedName>
    <definedName name="_______GBS213">#REF!</definedName>
    <definedName name="_______GBS214">#REF!</definedName>
    <definedName name="_______GBS215">#REF!</definedName>
    <definedName name="_______GBS216">#REF!</definedName>
    <definedName name="_______GBS217">#REF!</definedName>
    <definedName name="_______GBS218">#REF!</definedName>
    <definedName name="_______GBS219">#REF!</definedName>
    <definedName name="_______GBS22">#REF!</definedName>
    <definedName name="_______GBS220">#REF!</definedName>
    <definedName name="_______GBS221">#REF!</definedName>
    <definedName name="_______GBS222">#REF!</definedName>
    <definedName name="_______GBS223">#REF!</definedName>
    <definedName name="_______GBS224">#REF!</definedName>
    <definedName name="_______GBS23">#REF!</definedName>
    <definedName name="_______GBS24">#REF!</definedName>
    <definedName name="_______GBS25">#REF!</definedName>
    <definedName name="_______GBS26">#REF!</definedName>
    <definedName name="_______GBS27">#REF!</definedName>
    <definedName name="_______GBS28">#REF!</definedName>
    <definedName name="_______GBS29">#REF!</definedName>
    <definedName name="_______imp1">[11]DATA_PRG!$H$245</definedName>
    <definedName name="_______KC139">#REF!</definedName>
    <definedName name="_______knr2">#REF!</definedName>
    <definedName name="_______l1">[4]leads!$A$3:$E$108</definedName>
    <definedName name="_______l12">#REF!</definedName>
    <definedName name="_______l2">[3]r!$F$29</definedName>
    <definedName name="_______l3">#REF!</definedName>
    <definedName name="_______l4">[5]Sheet1!$W$2:$Y$103</definedName>
    <definedName name="_______l5">#REF!</definedName>
    <definedName name="_______l6">[3]r!$F$4</definedName>
    <definedName name="_______l7">[6]r!$F$4</definedName>
    <definedName name="_______l8">[3]r!$F$2</definedName>
    <definedName name="_______l9">[3]r!$F$3</definedName>
    <definedName name="_______LJ6">[14]DATA!$H$245</definedName>
    <definedName name="_______lj600">#REF!</definedName>
    <definedName name="_______lj900">#REF!</definedName>
    <definedName name="_______LL3">#REF!</definedName>
    <definedName name="_______LSO24">[15]Lead!#REF!</definedName>
    <definedName name="_______MA1">#REF!</definedName>
    <definedName name="_______MA2">#REF!</definedName>
    <definedName name="_______me12">'[19]Lead statement'!#REF!</definedName>
    <definedName name="_______Met22">#REF!</definedName>
    <definedName name="_______Met45">#REF!</definedName>
    <definedName name="_______MEt55">#REF!</definedName>
    <definedName name="_______Met63">#REF!</definedName>
    <definedName name="_______MIX124">[20]maya!$A$11:$A$18</definedName>
    <definedName name="_______ML21">#REF!</definedName>
    <definedName name="_______ML210">#REF!</definedName>
    <definedName name="_______ML211">#REF!</definedName>
    <definedName name="_______ML212">#REF!</definedName>
    <definedName name="_______ML213">#REF!</definedName>
    <definedName name="_______ML214">#REF!</definedName>
    <definedName name="_______ML215">#REF!</definedName>
    <definedName name="_______ML216">#REF!</definedName>
    <definedName name="_______ML217">#REF!</definedName>
    <definedName name="_______ML218">#REF!</definedName>
    <definedName name="_______ML219">#REF!</definedName>
    <definedName name="_______ML22">#REF!</definedName>
    <definedName name="_______ML220">#REF!</definedName>
    <definedName name="_______ML221">#REF!</definedName>
    <definedName name="_______ML222">#REF!</definedName>
    <definedName name="_______ML223">#REF!</definedName>
    <definedName name="_______ML224">#REF!</definedName>
    <definedName name="_______ML23">#REF!</definedName>
    <definedName name="_______ML24">#REF!</definedName>
    <definedName name="_______ML25">#REF!</definedName>
    <definedName name="_______ML26">#REF!</definedName>
    <definedName name="_______ML27">#REF!</definedName>
    <definedName name="_______ML28">#REF!</definedName>
    <definedName name="_______ML29">#REF!</definedName>
    <definedName name="_______ML31">#REF!</definedName>
    <definedName name="_______ML310">#REF!</definedName>
    <definedName name="_______ML311">#REF!</definedName>
    <definedName name="_______ML312">#REF!</definedName>
    <definedName name="_______ML313">#REF!</definedName>
    <definedName name="_______ML314">#REF!</definedName>
    <definedName name="_______ML315">#REF!</definedName>
    <definedName name="_______ML316">#REF!</definedName>
    <definedName name="_______ML317">#REF!</definedName>
    <definedName name="_______ML318">#REF!</definedName>
    <definedName name="_______ML319">#REF!</definedName>
    <definedName name="_______ML32">#REF!</definedName>
    <definedName name="_______ML320">#REF!</definedName>
    <definedName name="_______ML321">#REF!</definedName>
    <definedName name="_______ML322">#REF!</definedName>
    <definedName name="_______ML323">#REF!</definedName>
    <definedName name="_______ML324">#REF!</definedName>
    <definedName name="_______ML33">#REF!</definedName>
    <definedName name="_______ML34">#REF!</definedName>
    <definedName name="_______ML35">#REF!</definedName>
    <definedName name="_______ML36">#REF!</definedName>
    <definedName name="_______ML37">#REF!</definedName>
    <definedName name="_______ML38">#REF!</definedName>
    <definedName name="_______ML39">#REF!</definedName>
    <definedName name="_______ML7">#REF!</definedName>
    <definedName name="_______ML8">#REF!</definedName>
    <definedName name="_______ML9">#REF!</definedName>
    <definedName name="_______mm1">[7]r!$F$4</definedName>
    <definedName name="_______mm1000">#REF!</definedName>
    <definedName name="_______mm11">[3]r!$F$4</definedName>
    <definedName name="_______mm111">[6]r!$F$4</definedName>
    <definedName name="_______mm2">[33]r!$F$4</definedName>
    <definedName name="_______mm20">#REF!</definedName>
    <definedName name="_______mm40">#REF!</definedName>
    <definedName name="_______mm600">#REF!</definedName>
    <definedName name="_______mm800">#REF!</definedName>
    <definedName name="_______MS6">[32]MRATES!$T$17</definedName>
    <definedName name="_______OH1">[32]MRATES!$T$26</definedName>
    <definedName name="_______PC1">#REF!</definedName>
    <definedName name="_______PC10">#REF!</definedName>
    <definedName name="_______PC11">#REF!</definedName>
    <definedName name="_______PC12">#REF!</definedName>
    <definedName name="_______PC13">#REF!</definedName>
    <definedName name="_______PC14">#REF!</definedName>
    <definedName name="_______PC15">#REF!</definedName>
    <definedName name="_______PC16">#REF!</definedName>
    <definedName name="_______PC17">#REF!</definedName>
    <definedName name="_______PC18">#REF!</definedName>
    <definedName name="_______PC19">#REF!</definedName>
    <definedName name="_______pc2">#REF!</definedName>
    <definedName name="_______PC20">#REF!</definedName>
    <definedName name="_______PC21">#REF!</definedName>
    <definedName name="_______PC22">#REF!</definedName>
    <definedName name="_______PC23">#REF!</definedName>
    <definedName name="_______PC24">#REF!</definedName>
    <definedName name="_______PC3">#REF!</definedName>
    <definedName name="_______PC4">#REF!</definedName>
    <definedName name="_______PC5">#REF!</definedName>
    <definedName name="_______PC6">#REF!</definedName>
    <definedName name="_______pc600">#REF!</definedName>
    <definedName name="_______PC7">#REF!</definedName>
    <definedName name="_______PC8">#REF!</definedName>
    <definedName name="_______PC9">#REF!</definedName>
    <definedName name="_______pc900">#REF!</definedName>
    <definedName name="_______pla4">[12]DATA_PRG!$H$269</definedName>
    <definedName name="_______pv2">#REF!</definedName>
    <definedName name="_______rr3">[8]v!$A$2:$E$51</definedName>
    <definedName name="_______rrr1">[8]r!$B$1:$I$145</definedName>
    <definedName name="_______RT5565">#REF!</definedName>
    <definedName name="_______S12">'[27]p&amp;m'!#REF!</definedName>
    <definedName name="_______SP10">[13]Sheet1!$C$18</definedName>
    <definedName name="_______SP16">[13]Sheet1!$C$24</definedName>
    <definedName name="_______SP7">[13]Sheet1!$C$15</definedName>
    <definedName name="_______ss12">[9]rdamdata!$J$8</definedName>
    <definedName name="_______ss20">[9]rdamdata!$J$7</definedName>
    <definedName name="_______ss40">[9]rdamdata!$J$6</definedName>
    <definedName name="_______var1">#REF!</definedName>
    <definedName name="_______var4">#REF!</definedName>
    <definedName name="_______vat1">#REF!</definedName>
    <definedName name="_______vat2">#REF!</definedName>
    <definedName name="_______xh2256">[29]HDPE!$L$30</definedName>
    <definedName name="_______xh2506">[29]HDPE!$M$30</definedName>
    <definedName name="_______xh2806">[29]HDPE!$N$30</definedName>
    <definedName name="_______xh3156">[29]HDPE!$O$30</definedName>
    <definedName name="_______xh634">[29]HDPE!$C$16</definedName>
    <definedName name="_______xk7100">[29]DI!$C$37</definedName>
    <definedName name="_______xk7150">[29]DI!$D$37</definedName>
    <definedName name="_______xk7250">[29]DI!$F$37</definedName>
    <definedName name="_______xk7300">[29]DI!$G$37</definedName>
    <definedName name="_______xp11010">[29]pvc!$F$61</definedName>
    <definedName name="_______xp1104">[29]pvc!$F$31</definedName>
    <definedName name="_______xp1106">[29]pvc!$F$46</definedName>
    <definedName name="_______xp1254">[29]pvc!$G$31</definedName>
    <definedName name="_______xp1256">[29]pvc!$G$46</definedName>
    <definedName name="_______xp14010">[29]pvc!$H$61</definedName>
    <definedName name="_______xp1404">[29]pvc!$H$31</definedName>
    <definedName name="_______xp1406">[29]pvc!$H$46</definedName>
    <definedName name="_______xp1604">[29]pvc!$I$31</definedName>
    <definedName name="_______xp1606">[29]pvc!$I$46</definedName>
    <definedName name="_______xp1804">[29]pvc!$J$31</definedName>
    <definedName name="_______xp1806">[29]pvc!$J$46</definedName>
    <definedName name="_______xp2006">[29]pvc!$K$46</definedName>
    <definedName name="_______xp6310">[29]pvc!$C$61</definedName>
    <definedName name="_______xp636">[29]pvc!$C$46</definedName>
    <definedName name="_______xp7510">[29]pvc!$D$61</definedName>
    <definedName name="_______xp754">[29]pvc!$D$31</definedName>
    <definedName name="_______xp756">[29]pvc!$D$46</definedName>
    <definedName name="_______xp9010">[29]pvc!$E$61</definedName>
    <definedName name="_______xp904">[29]pvc!$E$31</definedName>
    <definedName name="_______xp906">[29]pvc!$E$46</definedName>
    <definedName name="______bla1">[2]leads!$H$7</definedName>
    <definedName name="______BSG100">#REF!</definedName>
    <definedName name="______BSG150">#REF!</definedName>
    <definedName name="______BSG5">#REF!</definedName>
    <definedName name="______BSG75">#REF!</definedName>
    <definedName name="______BTC1">#REF!</definedName>
    <definedName name="______BTC10">#REF!</definedName>
    <definedName name="______BTC11">#REF!</definedName>
    <definedName name="______BTC12">#REF!</definedName>
    <definedName name="______BTC13">#REF!</definedName>
    <definedName name="______BTC14">#REF!</definedName>
    <definedName name="______BTC15">#REF!</definedName>
    <definedName name="______BTC16">#REF!</definedName>
    <definedName name="______BTC17">#REF!</definedName>
    <definedName name="______BTC18">#REF!</definedName>
    <definedName name="______BTC19">#REF!</definedName>
    <definedName name="______BTC2">#REF!</definedName>
    <definedName name="______BTC20">#REF!</definedName>
    <definedName name="______BTC21">#REF!</definedName>
    <definedName name="______BTC22">#REF!</definedName>
    <definedName name="______BTC23">#REF!</definedName>
    <definedName name="______BTC24">#REF!</definedName>
    <definedName name="______BTC3">#REF!</definedName>
    <definedName name="______BTC4">#REF!</definedName>
    <definedName name="______BTC5">#REF!</definedName>
    <definedName name="______BTC6">#REF!</definedName>
    <definedName name="______BTC7">#REF!</definedName>
    <definedName name="______BTC8">#REF!</definedName>
    <definedName name="______BTC9">#REF!</definedName>
    <definedName name="______BTR1">#REF!</definedName>
    <definedName name="______BTR10">#REF!</definedName>
    <definedName name="______BTR11">#REF!</definedName>
    <definedName name="______BTR12">#REF!</definedName>
    <definedName name="______BTR13">#REF!</definedName>
    <definedName name="______BTR14">#REF!</definedName>
    <definedName name="______BTR15">#REF!</definedName>
    <definedName name="______BTR16">#REF!</definedName>
    <definedName name="______BTR17">#REF!</definedName>
    <definedName name="______BTR18">#REF!</definedName>
    <definedName name="______BTR19">#REF!</definedName>
    <definedName name="______BTR2">#REF!</definedName>
    <definedName name="______BTR20">#REF!</definedName>
    <definedName name="______BTR21">#REF!</definedName>
    <definedName name="______BTR22">#REF!</definedName>
    <definedName name="______BTR23">#REF!</definedName>
    <definedName name="______BTR24">#REF!</definedName>
    <definedName name="______BTR3">#REF!</definedName>
    <definedName name="______BTR4">#REF!</definedName>
    <definedName name="______BTR5">#REF!</definedName>
    <definedName name="______BTR6">#REF!</definedName>
    <definedName name="______BTR7">#REF!</definedName>
    <definedName name="______BTR8">#REF!</definedName>
    <definedName name="______BTR9">#REF!</definedName>
    <definedName name="______BTS1">#REF!</definedName>
    <definedName name="______BTS10">#REF!</definedName>
    <definedName name="______BTS11">#REF!</definedName>
    <definedName name="______BTS12">#REF!</definedName>
    <definedName name="______BTS13">#REF!</definedName>
    <definedName name="______BTS14">#REF!</definedName>
    <definedName name="______BTS15">#REF!</definedName>
    <definedName name="______BTS16">#REF!</definedName>
    <definedName name="______BTS17">#REF!</definedName>
    <definedName name="______BTS18">#REF!</definedName>
    <definedName name="______BTS19">#REF!</definedName>
    <definedName name="______BTS2">#REF!</definedName>
    <definedName name="______BTS20">#REF!</definedName>
    <definedName name="______BTS21">#REF!</definedName>
    <definedName name="______BTS22">#REF!</definedName>
    <definedName name="______BTS23">#REF!</definedName>
    <definedName name="______BTS24">#REF!</definedName>
    <definedName name="______BTS3">#REF!</definedName>
    <definedName name="______BTS4">#REF!</definedName>
    <definedName name="______BTS5">#REF!</definedName>
    <definedName name="______BTS6">#REF!</definedName>
    <definedName name="______BTS7">#REF!</definedName>
    <definedName name="______BTS8">#REF!</definedName>
    <definedName name="______BTS9">#REF!</definedName>
    <definedName name="______can430">40.73</definedName>
    <definedName name="______can435">43.3</definedName>
    <definedName name="______cbr1">#REF!</definedName>
    <definedName name="______cbr2">#REF!</definedName>
    <definedName name="______cbr3">#REF!</definedName>
    <definedName name="______cbr4">#REF!</definedName>
    <definedName name="______CCW1">[14]DATA!$H$67</definedName>
    <definedName name="______CCW2">[14]DATA!$H$97</definedName>
    <definedName name="______cur1">[3]r!$F$30</definedName>
    <definedName name="______dem2" hidden="1">{"pl_t&amp;d",#N/A,FALSE,"p&amp;l_t&amp;D_01_02 (2)"}</definedName>
    <definedName name="______er1">#REF!</definedName>
    <definedName name="______ewe1">[30]data!$H$23</definedName>
    <definedName name="______f1">#REF!</definedName>
    <definedName name="______G120907">[34]Data!#REF!</definedName>
    <definedName name="______GBS11">#REF!</definedName>
    <definedName name="______GBS110">#REF!</definedName>
    <definedName name="______GBS111">#REF!</definedName>
    <definedName name="______GBS112">#REF!</definedName>
    <definedName name="______GBS113">#REF!</definedName>
    <definedName name="______GBS114">#REF!</definedName>
    <definedName name="______GBS115">#REF!</definedName>
    <definedName name="______GBS116">#REF!</definedName>
    <definedName name="______GBS117">#REF!</definedName>
    <definedName name="______GBS118">#REF!</definedName>
    <definedName name="______GBS119">#REF!</definedName>
    <definedName name="______GBS12">#REF!</definedName>
    <definedName name="______GBS120">#REF!</definedName>
    <definedName name="______GBS121">#REF!</definedName>
    <definedName name="______GBS122">#REF!</definedName>
    <definedName name="______GBS123">#REF!</definedName>
    <definedName name="______GBS124">#REF!</definedName>
    <definedName name="______GBS13">#REF!</definedName>
    <definedName name="______GBS14">#REF!</definedName>
    <definedName name="______GBS15">#REF!</definedName>
    <definedName name="______GBS16">#REF!</definedName>
    <definedName name="______GBS17">#REF!</definedName>
    <definedName name="______GBS18">#REF!</definedName>
    <definedName name="______GBS19">#REF!</definedName>
    <definedName name="______GBS21">#REF!</definedName>
    <definedName name="______GBS210">#REF!</definedName>
    <definedName name="______GBS211">#REF!</definedName>
    <definedName name="______GBS212">#REF!</definedName>
    <definedName name="______GBS213">#REF!</definedName>
    <definedName name="______GBS214">#REF!</definedName>
    <definedName name="______GBS215">#REF!</definedName>
    <definedName name="______GBS216">#REF!</definedName>
    <definedName name="______GBS217">#REF!</definedName>
    <definedName name="______GBS218">#REF!</definedName>
    <definedName name="______GBS219">#REF!</definedName>
    <definedName name="______GBS22">#REF!</definedName>
    <definedName name="______GBS220">#REF!</definedName>
    <definedName name="______GBS221">#REF!</definedName>
    <definedName name="______GBS222">#REF!</definedName>
    <definedName name="______GBS223">#REF!</definedName>
    <definedName name="______GBS224">#REF!</definedName>
    <definedName name="______GBS23">#REF!</definedName>
    <definedName name="______GBS24">#REF!</definedName>
    <definedName name="______GBS25">#REF!</definedName>
    <definedName name="______GBS26">#REF!</definedName>
    <definedName name="______GBS27">#REF!</definedName>
    <definedName name="______GBS28">#REF!</definedName>
    <definedName name="______GBS29">#REF!</definedName>
    <definedName name="______imp1">[11]DATA_PRG!$H$245</definedName>
    <definedName name="______KC139">#REF!</definedName>
    <definedName name="______knr2">#REF!</definedName>
    <definedName name="______KNR3">#REF!</definedName>
    <definedName name="______l1">[4]leads!$A$3:$E$108</definedName>
    <definedName name="______l12">#REF!</definedName>
    <definedName name="______l2">[3]r!$F$29</definedName>
    <definedName name="______l3">#REF!</definedName>
    <definedName name="______l4">[5]Sheet1!$W$2:$Y$103</definedName>
    <definedName name="______l5">#REF!</definedName>
    <definedName name="______l6">[3]r!$F$4</definedName>
    <definedName name="______l7">[6]r!$F$4</definedName>
    <definedName name="______l8">[3]r!$F$2</definedName>
    <definedName name="______l9">[3]r!$F$3</definedName>
    <definedName name="______LJ6">[14]DATA!$H$245</definedName>
    <definedName name="______lj600">#REF!</definedName>
    <definedName name="______lj900">#REF!</definedName>
    <definedName name="______LL3">#REF!</definedName>
    <definedName name="______LSO24">[15]Lead!#REF!</definedName>
    <definedName name="______MA1">#REF!</definedName>
    <definedName name="______MA2">#REF!</definedName>
    <definedName name="______man1">[35]m!$B$149</definedName>
    <definedName name="______me12">'[19]Lead statement'!#REF!</definedName>
    <definedName name="______Met22">#REF!</definedName>
    <definedName name="______Met45">#REF!</definedName>
    <definedName name="______MEt55">#REF!</definedName>
    <definedName name="______Met63">#REF!</definedName>
    <definedName name="______MIX124">[20]maya!$A$11:$A$18</definedName>
    <definedName name="______ML21">#REF!</definedName>
    <definedName name="______ML210">#REF!</definedName>
    <definedName name="______ML211">#REF!</definedName>
    <definedName name="______ML212">#REF!</definedName>
    <definedName name="______ML213">#REF!</definedName>
    <definedName name="______ML214">#REF!</definedName>
    <definedName name="______ML215">#REF!</definedName>
    <definedName name="______ML216">#REF!</definedName>
    <definedName name="______ML217">#REF!</definedName>
    <definedName name="______ML218">#REF!</definedName>
    <definedName name="______ML219">#REF!</definedName>
    <definedName name="______ML22">#REF!</definedName>
    <definedName name="______ML220">#REF!</definedName>
    <definedName name="______ML221">#REF!</definedName>
    <definedName name="______ML222">#REF!</definedName>
    <definedName name="______ML223">#REF!</definedName>
    <definedName name="______ML224">#REF!</definedName>
    <definedName name="______ML23">#REF!</definedName>
    <definedName name="______ML24">#REF!</definedName>
    <definedName name="______ML25">#REF!</definedName>
    <definedName name="______ML26">#REF!</definedName>
    <definedName name="______ML27">#REF!</definedName>
    <definedName name="______ML28">#REF!</definedName>
    <definedName name="______ML29">#REF!</definedName>
    <definedName name="______ML31">#REF!</definedName>
    <definedName name="______ML310">#REF!</definedName>
    <definedName name="______ML311">#REF!</definedName>
    <definedName name="______ML312">#REF!</definedName>
    <definedName name="______ML313">#REF!</definedName>
    <definedName name="______ML314">#REF!</definedName>
    <definedName name="______ML315">#REF!</definedName>
    <definedName name="______ML316">#REF!</definedName>
    <definedName name="______ML317">#REF!</definedName>
    <definedName name="______ML318">#REF!</definedName>
    <definedName name="______ML319">#REF!</definedName>
    <definedName name="______ML32">#REF!</definedName>
    <definedName name="______ML320">#REF!</definedName>
    <definedName name="______ML321">#REF!</definedName>
    <definedName name="______ML322">#REF!</definedName>
    <definedName name="______ML323">#REF!</definedName>
    <definedName name="______ML324">#REF!</definedName>
    <definedName name="______ML33">#REF!</definedName>
    <definedName name="______ML34">#REF!</definedName>
    <definedName name="______ML35">#REF!</definedName>
    <definedName name="______ML36">#REF!</definedName>
    <definedName name="______ML37">#REF!</definedName>
    <definedName name="______ML38">#REF!</definedName>
    <definedName name="______ML39">#REF!</definedName>
    <definedName name="______ML7">#REF!</definedName>
    <definedName name="______ML8">#REF!</definedName>
    <definedName name="______ML9">#REF!</definedName>
    <definedName name="______mm1">[7]r!$F$4</definedName>
    <definedName name="______mm1000">#REF!</definedName>
    <definedName name="______mm11">[3]r!$F$4</definedName>
    <definedName name="______mm111">[6]r!$F$4</definedName>
    <definedName name="______mm2">[33]r!$F$4</definedName>
    <definedName name="______mm20">#REF!</definedName>
    <definedName name="______mm40">#REF!</definedName>
    <definedName name="______mm600">#REF!</definedName>
    <definedName name="______mm800">#REF!</definedName>
    <definedName name="______MS6">[32]MRATES!$T$17</definedName>
    <definedName name="______OH1">[36]MRATES!$T$26</definedName>
    <definedName name="______PC1">#REF!</definedName>
    <definedName name="______PC10">#REF!</definedName>
    <definedName name="______PC11">#REF!</definedName>
    <definedName name="______PC12">#REF!</definedName>
    <definedName name="______PC13">#REF!</definedName>
    <definedName name="______PC14">#REF!</definedName>
    <definedName name="______PC15">#REF!</definedName>
    <definedName name="______PC16">#REF!</definedName>
    <definedName name="______PC17">#REF!</definedName>
    <definedName name="______PC18">#REF!</definedName>
    <definedName name="______PC19">#REF!</definedName>
    <definedName name="______pc2">#REF!</definedName>
    <definedName name="______PC20">#REF!</definedName>
    <definedName name="______PC21">#REF!</definedName>
    <definedName name="______PC22">#REF!</definedName>
    <definedName name="______PC23">#REF!</definedName>
    <definedName name="______PC24">#REF!</definedName>
    <definedName name="______PC3">#REF!</definedName>
    <definedName name="______PC4">#REF!</definedName>
    <definedName name="______PC5">#REF!</definedName>
    <definedName name="______PC6">#REF!</definedName>
    <definedName name="______pc600">#REF!</definedName>
    <definedName name="______PC7">#REF!</definedName>
    <definedName name="______PC8">#REF!</definedName>
    <definedName name="______PC9">#REF!</definedName>
    <definedName name="______pc900">#REF!</definedName>
    <definedName name="______pla4">[12]DATA_PRG!$H$269</definedName>
    <definedName name="______pv2">#REF!</definedName>
    <definedName name="______rr3">[8]v!$A$2:$E$51</definedName>
    <definedName name="______rrr1">[8]r!$B$1:$I$145</definedName>
    <definedName name="______S12">'[27]p&amp;m'!#REF!</definedName>
    <definedName name="______sd1">[35]m!$D$149</definedName>
    <definedName name="______SP10">[13]Sheet1!$C$18</definedName>
    <definedName name="______SP16">[13]Sheet1!$C$24</definedName>
    <definedName name="______SP7">[13]Sheet1!$C$15</definedName>
    <definedName name="______ss12">[9]rdamdata!$J$8</definedName>
    <definedName name="______ss20">[9]rdamdata!$J$7</definedName>
    <definedName name="______ss40">[9]rdamdata!$J$6</definedName>
    <definedName name="______var1">#REF!</definedName>
    <definedName name="______var4">#REF!</definedName>
    <definedName name="______vat1">#REF!</definedName>
    <definedName name="______vat2">#REF!</definedName>
    <definedName name="______xh2256">[29]HDPE!$L$30</definedName>
    <definedName name="______xh2506">[29]HDPE!$M$30</definedName>
    <definedName name="______xh2806">[29]HDPE!$N$30</definedName>
    <definedName name="______xh3156">[29]HDPE!$O$30</definedName>
    <definedName name="______xh634">[29]HDPE!$C$16</definedName>
    <definedName name="______xk7100">[29]DI!$C$37</definedName>
    <definedName name="______xk7150">[29]DI!$D$37</definedName>
    <definedName name="______xk7250">[29]DI!$F$37</definedName>
    <definedName name="______xk7300">[29]DI!$G$37</definedName>
    <definedName name="______xlnm.Print_Titles_1">#REF!</definedName>
    <definedName name="______xp11010">[29]pvc!$F$61</definedName>
    <definedName name="______xp1104">[29]pvc!$F$31</definedName>
    <definedName name="______xp1106">[29]pvc!$F$46</definedName>
    <definedName name="______xp1254">[29]pvc!$G$31</definedName>
    <definedName name="______xp1256">[29]pvc!$G$46</definedName>
    <definedName name="______xp14010">[29]pvc!$H$61</definedName>
    <definedName name="______xp1404">[29]pvc!$H$31</definedName>
    <definedName name="______xp1406">[29]pvc!$H$46</definedName>
    <definedName name="______xp1604">[29]pvc!$I$31</definedName>
    <definedName name="______xp1606">[29]pvc!$I$46</definedName>
    <definedName name="______xp1804">[29]pvc!$J$31</definedName>
    <definedName name="______xp1806">[29]pvc!$J$46</definedName>
    <definedName name="______xp2006">[29]pvc!$K$46</definedName>
    <definedName name="______xp6310">[29]pvc!$C$61</definedName>
    <definedName name="______xp636">[29]pvc!$C$46</definedName>
    <definedName name="______xp7510">[29]pvc!$D$61</definedName>
    <definedName name="______xp754">[29]pvc!$D$31</definedName>
    <definedName name="______xp756">[29]pvc!$D$46</definedName>
    <definedName name="______xp9010">[29]pvc!$E$61</definedName>
    <definedName name="______xp904">[29]pvc!$E$31</definedName>
    <definedName name="______xp906">[29]pvc!$E$46</definedName>
    <definedName name="_____12">#REF!</definedName>
    <definedName name="_____bla1">[2]leads!$H$7</definedName>
    <definedName name="_____BSG100">#REF!</definedName>
    <definedName name="_____BSG150">#REF!</definedName>
    <definedName name="_____BSG5">#REF!</definedName>
    <definedName name="_____BSG75">#REF!</definedName>
    <definedName name="_____BTC1">#REF!</definedName>
    <definedName name="_____BTC10">#REF!</definedName>
    <definedName name="_____BTC11">#REF!</definedName>
    <definedName name="_____BTC12">#REF!</definedName>
    <definedName name="_____BTC13">#REF!</definedName>
    <definedName name="_____BTC14">#REF!</definedName>
    <definedName name="_____BTC15">#REF!</definedName>
    <definedName name="_____BTC16">#REF!</definedName>
    <definedName name="_____BTC17">#REF!</definedName>
    <definedName name="_____BTC18">#REF!</definedName>
    <definedName name="_____BTC19">#REF!</definedName>
    <definedName name="_____BTC2">#REF!</definedName>
    <definedName name="_____BTC20">#REF!</definedName>
    <definedName name="_____BTC21">#REF!</definedName>
    <definedName name="_____BTC22">#REF!</definedName>
    <definedName name="_____BTC23">#REF!</definedName>
    <definedName name="_____BTC24">#REF!</definedName>
    <definedName name="_____BTC3">#REF!</definedName>
    <definedName name="_____BTC4">#REF!</definedName>
    <definedName name="_____BTC5">#REF!</definedName>
    <definedName name="_____BTC6">#REF!</definedName>
    <definedName name="_____BTC7">#REF!</definedName>
    <definedName name="_____BTC8">#REF!</definedName>
    <definedName name="_____BTC9">#REF!</definedName>
    <definedName name="_____BTR1">#REF!</definedName>
    <definedName name="_____BTR10">#REF!</definedName>
    <definedName name="_____BTR11">#REF!</definedName>
    <definedName name="_____BTR12">#REF!</definedName>
    <definedName name="_____BTR13">#REF!</definedName>
    <definedName name="_____BTR14">#REF!</definedName>
    <definedName name="_____BTR15">#REF!</definedName>
    <definedName name="_____BTR16">#REF!</definedName>
    <definedName name="_____BTR17">#REF!</definedName>
    <definedName name="_____BTR18">#REF!</definedName>
    <definedName name="_____BTR19">#REF!</definedName>
    <definedName name="_____BTR2">#REF!</definedName>
    <definedName name="_____BTR20">#REF!</definedName>
    <definedName name="_____BTR21">#REF!</definedName>
    <definedName name="_____BTR22">#REF!</definedName>
    <definedName name="_____BTR23">#REF!</definedName>
    <definedName name="_____BTR24">#REF!</definedName>
    <definedName name="_____BTR3">#REF!</definedName>
    <definedName name="_____BTR4">#REF!</definedName>
    <definedName name="_____BTR5">#REF!</definedName>
    <definedName name="_____BTR6">#REF!</definedName>
    <definedName name="_____BTR7">#REF!</definedName>
    <definedName name="_____BTR8">#REF!</definedName>
    <definedName name="_____BTR9">#REF!</definedName>
    <definedName name="_____BTS1">#REF!</definedName>
    <definedName name="_____BTS10">#REF!</definedName>
    <definedName name="_____BTS11">#REF!</definedName>
    <definedName name="_____BTS12">#REF!</definedName>
    <definedName name="_____BTS13">#REF!</definedName>
    <definedName name="_____BTS14">#REF!</definedName>
    <definedName name="_____BTS15">#REF!</definedName>
    <definedName name="_____BTS16">#REF!</definedName>
    <definedName name="_____BTS17">#REF!</definedName>
    <definedName name="_____BTS18">#REF!</definedName>
    <definedName name="_____BTS19">#REF!</definedName>
    <definedName name="_____BTS2">#REF!</definedName>
    <definedName name="_____BTS20">#REF!</definedName>
    <definedName name="_____BTS21">#REF!</definedName>
    <definedName name="_____BTS22">#REF!</definedName>
    <definedName name="_____BTS23">#REF!</definedName>
    <definedName name="_____BTS24">#REF!</definedName>
    <definedName name="_____BTS3">#REF!</definedName>
    <definedName name="_____BTS4">#REF!</definedName>
    <definedName name="_____BTS5">#REF!</definedName>
    <definedName name="_____BTS6">#REF!</definedName>
    <definedName name="_____BTS7">#REF!</definedName>
    <definedName name="_____BTS8">#REF!</definedName>
    <definedName name="_____BTS9">#REF!</definedName>
    <definedName name="_____can430">40.73</definedName>
    <definedName name="_____can435">43.3</definedName>
    <definedName name="_____cbr1">#REF!</definedName>
    <definedName name="_____cbr2">#REF!</definedName>
    <definedName name="_____cbr3">#REF!</definedName>
    <definedName name="_____cbr4">#REF!</definedName>
    <definedName name="_____CCW1">[14]DATA!$H$67</definedName>
    <definedName name="_____CCW2">[14]DATA!$H$97</definedName>
    <definedName name="_____cur1">[3]r!$F$30</definedName>
    <definedName name="_____dem2" hidden="1">{"pl_t&amp;d",#N/A,FALSE,"p&amp;l_t&amp;D_01_02 (2)"}</definedName>
    <definedName name="_____er1">#REF!</definedName>
    <definedName name="_____ewe1">[30]data!$H$23</definedName>
    <definedName name="_____f1">#REF!</definedName>
    <definedName name="_____G120907">[34]Data!#REF!</definedName>
    <definedName name="_____GBS11">#REF!</definedName>
    <definedName name="_____GBS110">#REF!</definedName>
    <definedName name="_____GBS111">#REF!</definedName>
    <definedName name="_____GBS112">#REF!</definedName>
    <definedName name="_____GBS113">#REF!</definedName>
    <definedName name="_____GBS114">#REF!</definedName>
    <definedName name="_____GBS115">#REF!</definedName>
    <definedName name="_____GBS116">#REF!</definedName>
    <definedName name="_____GBS117">#REF!</definedName>
    <definedName name="_____GBS118">#REF!</definedName>
    <definedName name="_____GBS119">#REF!</definedName>
    <definedName name="_____GBS12">#REF!</definedName>
    <definedName name="_____GBS120">#REF!</definedName>
    <definedName name="_____GBS121">#REF!</definedName>
    <definedName name="_____GBS122">#REF!</definedName>
    <definedName name="_____GBS123">#REF!</definedName>
    <definedName name="_____GBS124">#REF!</definedName>
    <definedName name="_____GBS13">#REF!</definedName>
    <definedName name="_____GBS14">#REF!</definedName>
    <definedName name="_____GBS15">#REF!</definedName>
    <definedName name="_____GBS16">#REF!</definedName>
    <definedName name="_____GBS17">#REF!</definedName>
    <definedName name="_____GBS18">#REF!</definedName>
    <definedName name="_____GBS19">#REF!</definedName>
    <definedName name="_____GBS21">#REF!</definedName>
    <definedName name="_____GBS210">#REF!</definedName>
    <definedName name="_____GBS211">#REF!</definedName>
    <definedName name="_____GBS212">#REF!</definedName>
    <definedName name="_____GBS213">#REF!</definedName>
    <definedName name="_____GBS214">#REF!</definedName>
    <definedName name="_____GBS215">#REF!</definedName>
    <definedName name="_____GBS216">#REF!</definedName>
    <definedName name="_____GBS217">#REF!</definedName>
    <definedName name="_____GBS218">#REF!</definedName>
    <definedName name="_____GBS219">#REF!</definedName>
    <definedName name="_____GBS22">#REF!</definedName>
    <definedName name="_____GBS220">#REF!</definedName>
    <definedName name="_____GBS221">#REF!</definedName>
    <definedName name="_____GBS222">#REF!</definedName>
    <definedName name="_____GBS223">#REF!</definedName>
    <definedName name="_____GBS224">#REF!</definedName>
    <definedName name="_____GBS23">#REF!</definedName>
    <definedName name="_____GBS24">#REF!</definedName>
    <definedName name="_____GBS25">#REF!</definedName>
    <definedName name="_____GBS26">#REF!</definedName>
    <definedName name="_____GBS27">#REF!</definedName>
    <definedName name="_____GBS28">#REF!</definedName>
    <definedName name="_____GBS29">#REF!</definedName>
    <definedName name="_____grp10003">#REF!</definedName>
    <definedName name="_____grp3503">#REF!</definedName>
    <definedName name="_____grp4003">#REF!</definedName>
    <definedName name="_____grp4503">#REF!</definedName>
    <definedName name="_____grp5003">#REF!</definedName>
    <definedName name="_____grp6003">#REF!</definedName>
    <definedName name="_____grp7003">#REF!</definedName>
    <definedName name="_____grp8003">#REF!</definedName>
    <definedName name="_____grp9003">#REF!</definedName>
    <definedName name="_____imp1">[11]DATA_PRG!$H$245</definedName>
    <definedName name="_____KC139">#REF!</definedName>
    <definedName name="_____knr2">#REF!</definedName>
    <definedName name="_____KNR3">#REF!</definedName>
    <definedName name="_____l1">[4]leads!$A$3:$E$108</definedName>
    <definedName name="_____l12">#REF!</definedName>
    <definedName name="_____l2">[3]r!$F$29</definedName>
    <definedName name="_____l3">#REF!</definedName>
    <definedName name="_____l4">[5]Sheet1!$W$2:$Y$103</definedName>
    <definedName name="_____l5">#REF!</definedName>
    <definedName name="_____l6">[3]r!$F$4</definedName>
    <definedName name="_____l7">[6]r!$F$4</definedName>
    <definedName name="_____l8">[3]r!$F$2</definedName>
    <definedName name="_____l9">[3]r!$F$3</definedName>
    <definedName name="_____LJ6">[14]DATA!$H$245</definedName>
    <definedName name="_____lj600">#REF!</definedName>
    <definedName name="_____lj900">#REF!</definedName>
    <definedName name="_____LL3">#REF!</definedName>
    <definedName name="_____LSO24">[15]Lead!#REF!</definedName>
    <definedName name="_____MA1">#REF!</definedName>
    <definedName name="_____MA2">#REF!</definedName>
    <definedName name="_____man1">[35]m!$B$149</definedName>
    <definedName name="_____me10">'[37]Lead statement'!$P$11</definedName>
    <definedName name="_____me12">'[19]Lead statement'!#REF!</definedName>
    <definedName name="_____me20">'[37]Lead statement'!$P$12</definedName>
    <definedName name="_____me40">'[37]Lead statement'!$P$13</definedName>
    <definedName name="_____me6">'[37]Lead statement'!$P$10</definedName>
    <definedName name="_____Met22">#REF!</definedName>
    <definedName name="_____Met45">#REF!</definedName>
    <definedName name="_____MEt55">#REF!</definedName>
    <definedName name="_____Met63">#REF!</definedName>
    <definedName name="_____MIX124">[20]maya!$A$11:$A$18</definedName>
    <definedName name="_____ML21">#REF!</definedName>
    <definedName name="_____ML210">#REF!</definedName>
    <definedName name="_____ML211">#REF!</definedName>
    <definedName name="_____ML212">#REF!</definedName>
    <definedName name="_____ML213">#REF!</definedName>
    <definedName name="_____ML214">#REF!</definedName>
    <definedName name="_____ML215">#REF!</definedName>
    <definedName name="_____ML216">#REF!</definedName>
    <definedName name="_____ML217">#REF!</definedName>
    <definedName name="_____ML218">#REF!</definedName>
    <definedName name="_____ML219">#REF!</definedName>
    <definedName name="_____ML22">#REF!</definedName>
    <definedName name="_____ML220">#REF!</definedName>
    <definedName name="_____ML221">#REF!</definedName>
    <definedName name="_____ML222">#REF!</definedName>
    <definedName name="_____ML223">#REF!</definedName>
    <definedName name="_____ML224">#REF!</definedName>
    <definedName name="_____ML23">#REF!</definedName>
    <definedName name="_____ML24">#REF!</definedName>
    <definedName name="_____ML25">#REF!</definedName>
    <definedName name="_____ML26">#REF!</definedName>
    <definedName name="_____ML27">#REF!</definedName>
    <definedName name="_____ML28">#REF!</definedName>
    <definedName name="_____ML29">#REF!</definedName>
    <definedName name="_____ML31">#REF!</definedName>
    <definedName name="_____ML310">#REF!</definedName>
    <definedName name="_____ML311">#REF!</definedName>
    <definedName name="_____ML312">#REF!</definedName>
    <definedName name="_____ML313">#REF!</definedName>
    <definedName name="_____ML314">#REF!</definedName>
    <definedName name="_____ML315">#REF!</definedName>
    <definedName name="_____ML316">#REF!</definedName>
    <definedName name="_____ML317">#REF!</definedName>
    <definedName name="_____ML318">#REF!</definedName>
    <definedName name="_____ML319">#REF!</definedName>
    <definedName name="_____ML32">#REF!</definedName>
    <definedName name="_____ML320">#REF!</definedName>
    <definedName name="_____ML321">#REF!</definedName>
    <definedName name="_____ML322">#REF!</definedName>
    <definedName name="_____ML323">#REF!</definedName>
    <definedName name="_____ML324">#REF!</definedName>
    <definedName name="_____ML33">#REF!</definedName>
    <definedName name="_____ML34">#REF!</definedName>
    <definedName name="_____ML35">#REF!</definedName>
    <definedName name="_____ML36">#REF!</definedName>
    <definedName name="_____ML37">#REF!</definedName>
    <definedName name="_____ML38">#REF!</definedName>
    <definedName name="_____ML39">#REF!</definedName>
    <definedName name="_____ML7">#REF!</definedName>
    <definedName name="_____ML8">#REF!</definedName>
    <definedName name="_____ML9">#REF!</definedName>
    <definedName name="_____mm1">[7]r!$F$4</definedName>
    <definedName name="_____mm1000">#REF!</definedName>
    <definedName name="_____mm11">[3]r!$F$4</definedName>
    <definedName name="_____mm111">[6]r!$F$4</definedName>
    <definedName name="_____mm2">[33]r!$F$4</definedName>
    <definedName name="_____mm20">#REF!</definedName>
    <definedName name="_____mm40">#REF!</definedName>
    <definedName name="_____mm600">#REF!</definedName>
    <definedName name="_____mm800">#REF!</definedName>
    <definedName name="_____MS6">[38]MRATES!$T$17</definedName>
    <definedName name="_____OH1">[39]MRATES!$T$26</definedName>
    <definedName name="_____PC1">#REF!</definedName>
    <definedName name="_____PC10">#REF!</definedName>
    <definedName name="_____PC11">#REF!</definedName>
    <definedName name="_____PC12">#REF!</definedName>
    <definedName name="_____PC13">#REF!</definedName>
    <definedName name="_____PC14">#REF!</definedName>
    <definedName name="_____PC15">#REF!</definedName>
    <definedName name="_____PC16">#REF!</definedName>
    <definedName name="_____PC17">#REF!</definedName>
    <definedName name="_____PC18">#REF!</definedName>
    <definedName name="_____PC19">#REF!</definedName>
    <definedName name="_____pc2">#REF!</definedName>
    <definedName name="_____PC20">#REF!</definedName>
    <definedName name="_____PC21">#REF!</definedName>
    <definedName name="_____PC22">#REF!</definedName>
    <definedName name="_____PC23">#REF!</definedName>
    <definedName name="_____PC24">#REF!</definedName>
    <definedName name="_____PC3">#REF!</definedName>
    <definedName name="_____PC4">#REF!</definedName>
    <definedName name="_____PC5">#REF!</definedName>
    <definedName name="_____PC6">#REF!</definedName>
    <definedName name="_____pc600">#REF!</definedName>
    <definedName name="_____PC7">#REF!</definedName>
    <definedName name="_____PC8">#REF!</definedName>
    <definedName name="_____PC9">#REF!</definedName>
    <definedName name="_____pc900">#REF!</definedName>
    <definedName name="_____pla4">[12]DATA_PRG!$H$269</definedName>
    <definedName name="_____psc10006">#REF!</definedName>
    <definedName name="_____psc10008">#REF!</definedName>
    <definedName name="_____psc3506">#REF!</definedName>
    <definedName name="_____psc3508">#REF!</definedName>
    <definedName name="_____psc4006">#REF!</definedName>
    <definedName name="_____psc4008">#REF!</definedName>
    <definedName name="_____psc4506">#REF!</definedName>
    <definedName name="_____psc4508">#REF!</definedName>
    <definedName name="_____psc5006">#REF!</definedName>
    <definedName name="_____psc5008">#REF!</definedName>
    <definedName name="_____psc6006">#REF!</definedName>
    <definedName name="_____psc6008">#REF!</definedName>
    <definedName name="_____psc7006">#REF!</definedName>
    <definedName name="_____psc7008">#REF!</definedName>
    <definedName name="_____psc8006">#REF!</definedName>
    <definedName name="_____psc8008">#REF!</definedName>
    <definedName name="_____psc9006">#REF!</definedName>
    <definedName name="_____psc9008">#REF!</definedName>
    <definedName name="_____pv2">#REF!</definedName>
    <definedName name="_____rr3">[8]v!$A$2:$E$51</definedName>
    <definedName name="_____rrr1">[8]r!$B$1:$I$145</definedName>
    <definedName name="_____RT5565">#REF!</definedName>
    <definedName name="_____S12">'[27]p&amp;m'!#REF!</definedName>
    <definedName name="_____sd1">[35]m!$D$149</definedName>
    <definedName name="_____SP10">[13]Sheet1!$C$18</definedName>
    <definedName name="_____SP16">[13]Sheet1!$C$24</definedName>
    <definedName name="_____SP7">[13]Sheet1!$C$15</definedName>
    <definedName name="_____ss12">[9]rdamdata!$J$8</definedName>
    <definedName name="_____ss20">[9]rdamdata!$J$7</definedName>
    <definedName name="_____ss40">[9]rdamdata!$J$6</definedName>
    <definedName name="_____var1">#REF!</definedName>
    <definedName name="_____var4">#REF!</definedName>
    <definedName name="_____vat1">#REF!</definedName>
    <definedName name="_____vat2">#REF!</definedName>
    <definedName name="_____xh11010">#REF!</definedName>
    <definedName name="_____xh1104">#REF!</definedName>
    <definedName name="_____xh1106">#REF!</definedName>
    <definedName name="_____xh1108">#REF!</definedName>
    <definedName name="_____xh12510">#REF!</definedName>
    <definedName name="_____xh1254">#REF!</definedName>
    <definedName name="_____xh1256">#REF!</definedName>
    <definedName name="_____xh1258">#REF!</definedName>
    <definedName name="_____xh14010">#REF!</definedName>
    <definedName name="_____xh1404">#REF!</definedName>
    <definedName name="_____xh1406">#REF!</definedName>
    <definedName name="_____xh1408">#REF!</definedName>
    <definedName name="_____xh16010">#REF!</definedName>
    <definedName name="_____xh1604">#REF!</definedName>
    <definedName name="_____xh1606">#REF!</definedName>
    <definedName name="_____xh1608">#REF!</definedName>
    <definedName name="_____xh18010">#REF!</definedName>
    <definedName name="_____xh1804">#REF!</definedName>
    <definedName name="_____xh1806">#REF!</definedName>
    <definedName name="_____xh1808">#REF!</definedName>
    <definedName name="_____xh20010">#REF!</definedName>
    <definedName name="_____xh2004">#REF!</definedName>
    <definedName name="_____xh2006">#REF!</definedName>
    <definedName name="_____xh2008">#REF!</definedName>
    <definedName name="_____xh22510">#REF!</definedName>
    <definedName name="_____xh2254">#REF!</definedName>
    <definedName name="_____xh2256">[29]HDPE!$L$30</definedName>
    <definedName name="_____xh2258">#REF!</definedName>
    <definedName name="_____xh25010">#REF!</definedName>
    <definedName name="_____xh2504">#REF!</definedName>
    <definedName name="_____xh2506">[29]HDPE!$M$30</definedName>
    <definedName name="_____xh2508">#REF!</definedName>
    <definedName name="_____xh28010">#REF!</definedName>
    <definedName name="_____xh2804">#REF!</definedName>
    <definedName name="_____xh2806">[29]HDPE!$N$30</definedName>
    <definedName name="_____xh2808">#REF!</definedName>
    <definedName name="_____xh31510">#REF!</definedName>
    <definedName name="_____xh3154">#REF!</definedName>
    <definedName name="_____xh3156">[29]HDPE!$O$30</definedName>
    <definedName name="_____xh3158">#REF!</definedName>
    <definedName name="_____xh3554">#REF!</definedName>
    <definedName name="_____xh3556">#REF!</definedName>
    <definedName name="_____xh6310">#REF!</definedName>
    <definedName name="_____xh634">[29]HDPE!$C$16</definedName>
    <definedName name="_____xh636">#REF!</definedName>
    <definedName name="_____xh638">#REF!</definedName>
    <definedName name="_____xh7510">#REF!</definedName>
    <definedName name="_____xh754">#REF!</definedName>
    <definedName name="_____xh756">#REF!</definedName>
    <definedName name="_____xh758">#REF!</definedName>
    <definedName name="_____xh9010">#REF!</definedName>
    <definedName name="_____xh904">#REF!</definedName>
    <definedName name="_____xh906">#REF!</definedName>
    <definedName name="_____xh908">#REF!</definedName>
    <definedName name="_____xk7100">[29]DI!$C$37</definedName>
    <definedName name="_____xk7150">[29]DI!$D$37</definedName>
    <definedName name="_____xk7200">#REF!</definedName>
    <definedName name="_____xk7250">[29]DI!$F$37</definedName>
    <definedName name="_____xk7300">[29]DI!$G$37</definedName>
    <definedName name="_____xk7350">#REF!</definedName>
    <definedName name="_____xk7400">#REF!</definedName>
    <definedName name="_____xk7450">#REF!</definedName>
    <definedName name="_____xk7500">#REF!</definedName>
    <definedName name="_____xk7600">#REF!</definedName>
    <definedName name="_____xk9100">#REF!</definedName>
    <definedName name="_____xk91000">#REF!</definedName>
    <definedName name="_____xk9150">#REF!</definedName>
    <definedName name="_____xk9200">#REF!</definedName>
    <definedName name="_____xk9250">#REF!</definedName>
    <definedName name="_____xk9300">#REF!</definedName>
    <definedName name="_____xk9350">#REF!</definedName>
    <definedName name="_____xk9400">#REF!</definedName>
    <definedName name="_____xk9450">#REF!</definedName>
    <definedName name="_____xk9500">#REF!</definedName>
    <definedName name="_____xk9600">#REF!</definedName>
    <definedName name="_____xk9700">#REF!</definedName>
    <definedName name="_____xk9750">#REF!</definedName>
    <definedName name="_____xk9800">#REF!</definedName>
    <definedName name="_____xk9900">#REF!</definedName>
    <definedName name="_____xlnm.Print_Titles_1">#REF!</definedName>
    <definedName name="_____xp11010">[29]pvc!$F$61</definedName>
    <definedName name="_____xp1104">[29]pvc!$F$31</definedName>
    <definedName name="_____xp1106">[29]pvc!$F$46</definedName>
    <definedName name="_____xp12510">#REF!</definedName>
    <definedName name="_____xp1254">[29]pvc!$G$31</definedName>
    <definedName name="_____xp1256">[29]pvc!$G$46</definedName>
    <definedName name="_____xp14010">[29]pvc!$H$61</definedName>
    <definedName name="_____xp1404">[29]pvc!$H$31</definedName>
    <definedName name="_____xp1406">[29]pvc!$H$46</definedName>
    <definedName name="_____xp16010">#REF!</definedName>
    <definedName name="_____xp1604">[29]pvc!$I$31</definedName>
    <definedName name="_____xp1606">[29]pvc!$I$46</definedName>
    <definedName name="_____xp18010">#REF!</definedName>
    <definedName name="_____xp1804">[29]pvc!$J$31</definedName>
    <definedName name="_____xp1806">[29]pvc!$J$46</definedName>
    <definedName name="_____xp20010">#REF!</definedName>
    <definedName name="_____xp2004">#REF!</definedName>
    <definedName name="_____xp2006">[29]pvc!$K$46</definedName>
    <definedName name="_____xp22510">#REF!</definedName>
    <definedName name="_____xp2254">#REF!</definedName>
    <definedName name="_____xp2256">#REF!</definedName>
    <definedName name="_____xp25010">#REF!</definedName>
    <definedName name="_____xp2504">#REF!</definedName>
    <definedName name="_____xp2506">#REF!</definedName>
    <definedName name="_____xp28010">#REF!</definedName>
    <definedName name="_____xp2804">#REF!</definedName>
    <definedName name="_____xp2806">#REF!</definedName>
    <definedName name="_____xp31510">#REF!</definedName>
    <definedName name="_____xp3154">#REF!</definedName>
    <definedName name="_____xp3156">#REF!</definedName>
    <definedName name="_____xp6310">[29]pvc!$C$61</definedName>
    <definedName name="_____xp634">#REF!</definedName>
    <definedName name="_____xp636">[29]pvc!$C$46</definedName>
    <definedName name="_____xp7510">[29]pvc!$D$61</definedName>
    <definedName name="_____xp754">[29]pvc!$D$31</definedName>
    <definedName name="_____xp756">[29]pvc!$D$46</definedName>
    <definedName name="_____xp9010">[29]pvc!$E$61</definedName>
    <definedName name="_____xp904">[29]pvc!$E$31</definedName>
    <definedName name="_____xp906">[29]pvc!$E$46</definedName>
    <definedName name="____A5">#REF!</definedName>
    <definedName name="____bla1">[2]leads!$H$7</definedName>
    <definedName name="____BSG100">#REF!</definedName>
    <definedName name="____BSG150">#REF!</definedName>
    <definedName name="____BSG5">#REF!</definedName>
    <definedName name="____BSG75">#REF!</definedName>
    <definedName name="____BTC1">#REF!</definedName>
    <definedName name="____BTC10">#REF!</definedName>
    <definedName name="____BTC11">#REF!</definedName>
    <definedName name="____BTC12">#REF!</definedName>
    <definedName name="____BTC13">#REF!</definedName>
    <definedName name="____BTC14">#REF!</definedName>
    <definedName name="____BTC15">#REF!</definedName>
    <definedName name="____BTC16">#REF!</definedName>
    <definedName name="____BTC17">#REF!</definedName>
    <definedName name="____BTC18">#REF!</definedName>
    <definedName name="____BTC19">#REF!</definedName>
    <definedName name="____BTC2">#REF!</definedName>
    <definedName name="____BTC20">#REF!</definedName>
    <definedName name="____BTC21">#REF!</definedName>
    <definedName name="____BTC22">#REF!</definedName>
    <definedName name="____BTC23">#REF!</definedName>
    <definedName name="____BTC24">#REF!</definedName>
    <definedName name="____BTC3">#REF!</definedName>
    <definedName name="____BTC4">#REF!</definedName>
    <definedName name="____BTC5">#REF!</definedName>
    <definedName name="____BTC6">#REF!</definedName>
    <definedName name="____BTC7">#REF!</definedName>
    <definedName name="____BTC8">#REF!</definedName>
    <definedName name="____BTC9">#REF!</definedName>
    <definedName name="____BTR1">#REF!</definedName>
    <definedName name="____BTR10">#REF!</definedName>
    <definedName name="____BTR11">#REF!</definedName>
    <definedName name="____BTR12">#REF!</definedName>
    <definedName name="____BTR13">#REF!</definedName>
    <definedName name="____BTR14">#REF!</definedName>
    <definedName name="____BTR15">#REF!</definedName>
    <definedName name="____BTR16">#REF!</definedName>
    <definedName name="____BTR17">#REF!</definedName>
    <definedName name="____BTR18">#REF!</definedName>
    <definedName name="____BTR19">#REF!</definedName>
    <definedName name="____BTR2">#REF!</definedName>
    <definedName name="____BTR20">#REF!</definedName>
    <definedName name="____BTR21">#REF!</definedName>
    <definedName name="____BTR22">#REF!</definedName>
    <definedName name="____BTR23">#REF!</definedName>
    <definedName name="____BTR24">#REF!</definedName>
    <definedName name="____BTR3">#REF!</definedName>
    <definedName name="____BTR4">#REF!</definedName>
    <definedName name="____BTR5">#REF!</definedName>
    <definedName name="____BTR6">#REF!</definedName>
    <definedName name="____BTR7">#REF!</definedName>
    <definedName name="____BTR8">#REF!</definedName>
    <definedName name="____BTR9">#REF!</definedName>
    <definedName name="____BTS1">#REF!</definedName>
    <definedName name="____BTS10">#REF!</definedName>
    <definedName name="____BTS11">#REF!</definedName>
    <definedName name="____BTS12">#REF!</definedName>
    <definedName name="____BTS13">#REF!</definedName>
    <definedName name="____BTS14">#REF!</definedName>
    <definedName name="____BTS15">#REF!</definedName>
    <definedName name="____BTS16">#REF!</definedName>
    <definedName name="____BTS17">#REF!</definedName>
    <definedName name="____BTS18">#REF!</definedName>
    <definedName name="____BTS19">#REF!</definedName>
    <definedName name="____BTS2">#REF!</definedName>
    <definedName name="____BTS20">#REF!</definedName>
    <definedName name="____BTS21">#REF!</definedName>
    <definedName name="____BTS22">#REF!</definedName>
    <definedName name="____BTS23">#REF!</definedName>
    <definedName name="____BTS24">#REF!</definedName>
    <definedName name="____BTS3">#REF!</definedName>
    <definedName name="____BTS4">#REF!</definedName>
    <definedName name="____BTS5">#REF!</definedName>
    <definedName name="____BTS6">#REF!</definedName>
    <definedName name="____BTS7">#REF!</definedName>
    <definedName name="____BTS8">#REF!</definedName>
    <definedName name="____BTS9">#REF!</definedName>
    <definedName name="____can430">40.73</definedName>
    <definedName name="____can435">43.3</definedName>
    <definedName name="____cbr1">#REF!</definedName>
    <definedName name="____cbr2">#REF!</definedName>
    <definedName name="____cbr3">#REF!</definedName>
    <definedName name="____cbr4">#REF!</definedName>
    <definedName name="____CCW1">[14]DATA!$H$67</definedName>
    <definedName name="____CCW2">[14]DATA!$H$97</definedName>
    <definedName name="____cur1">[3]r!$F$30</definedName>
    <definedName name="____dem2" hidden="1">{"pl_t&amp;d",#N/A,FALSE,"p&amp;l_t&amp;D_01_02 (2)"}</definedName>
    <definedName name="____df3">#REF!</definedName>
    <definedName name="____er1">#REF!</definedName>
    <definedName name="____ewe1">#REF!</definedName>
    <definedName name="____f1">#REF!</definedName>
    <definedName name="____G120907">[40]Data!#REF!</definedName>
    <definedName name="____GBS11">#REF!</definedName>
    <definedName name="____GBS110">#REF!</definedName>
    <definedName name="____GBS111">#REF!</definedName>
    <definedName name="____GBS112">#REF!</definedName>
    <definedName name="____GBS113">#REF!</definedName>
    <definedName name="____GBS114">#REF!</definedName>
    <definedName name="____GBS115">#REF!</definedName>
    <definedName name="____GBS116">#REF!</definedName>
    <definedName name="____GBS117">#REF!</definedName>
    <definedName name="____GBS118">#REF!</definedName>
    <definedName name="____GBS119">#REF!</definedName>
    <definedName name="____GBS12">#REF!</definedName>
    <definedName name="____GBS120">#REF!</definedName>
    <definedName name="____GBS121">#REF!</definedName>
    <definedName name="____GBS122">#REF!</definedName>
    <definedName name="____GBS123">#REF!</definedName>
    <definedName name="____GBS124">#REF!</definedName>
    <definedName name="____GBS13">#REF!</definedName>
    <definedName name="____GBS14">#REF!</definedName>
    <definedName name="____GBS15">#REF!</definedName>
    <definedName name="____GBS16">#REF!</definedName>
    <definedName name="____GBS17">#REF!</definedName>
    <definedName name="____GBS18">#REF!</definedName>
    <definedName name="____GBS19">#REF!</definedName>
    <definedName name="____GBS21">#REF!</definedName>
    <definedName name="____GBS210">#REF!</definedName>
    <definedName name="____GBS211">#REF!</definedName>
    <definedName name="____GBS212">#REF!</definedName>
    <definedName name="____GBS213">#REF!</definedName>
    <definedName name="____GBS214">#REF!</definedName>
    <definedName name="____GBS215">#REF!</definedName>
    <definedName name="____GBS216">#REF!</definedName>
    <definedName name="____GBS217">#REF!</definedName>
    <definedName name="____GBS218">#REF!</definedName>
    <definedName name="____GBS219">#REF!</definedName>
    <definedName name="____GBS22">#REF!</definedName>
    <definedName name="____GBS220">#REF!</definedName>
    <definedName name="____GBS221">#REF!</definedName>
    <definedName name="____GBS222">#REF!</definedName>
    <definedName name="____GBS223">#REF!</definedName>
    <definedName name="____GBS224">#REF!</definedName>
    <definedName name="____GBS23">#REF!</definedName>
    <definedName name="____GBS24">#REF!</definedName>
    <definedName name="____GBS25">#REF!</definedName>
    <definedName name="____GBS26">#REF!</definedName>
    <definedName name="____GBS27">#REF!</definedName>
    <definedName name="____GBS28">#REF!</definedName>
    <definedName name="____GBS29">#REF!</definedName>
    <definedName name="____imp1">[11]DATA_PRG!$H$245</definedName>
    <definedName name="____KC139">#REF!</definedName>
    <definedName name="____knr2">#REF!</definedName>
    <definedName name="____l1">[4]leads!$A$3:$E$108</definedName>
    <definedName name="____l12">#REF!</definedName>
    <definedName name="____l2">[3]r!$F$29</definedName>
    <definedName name="____l3">#REF!</definedName>
    <definedName name="____l4">[5]Sheet1!$W$2:$Y$103</definedName>
    <definedName name="____l5">#REF!</definedName>
    <definedName name="____l6">[3]r!$F$4</definedName>
    <definedName name="____l7">[6]r!$F$4</definedName>
    <definedName name="____l8">[3]r!$F$2</definedName>
    <definedName name="____l9">[3]r!$F$3</definedName>
    <definedName name="____LJ6">[14]DATA!$H$245</definedName>
    <definedName name="____lj600">#REF!</definedName>
    <definedName name="____lj900">#REF!</definedName>
    <definedName name="____LL3">#REF!</definedName>
    <definedName name="____LSO24">[15]Lead!#REF!</definedName>
    <definedName name="____MA1">#REF!</definedName>
    <definedName name="____MA2">#REF!</definedName>
    <definedName name="____man1">[35]m!$B$149</definedName>
    <definedName name="____me10">'[37]Lead statement'!$P$11</definedName>
    <definedName name="____me12">'[19]Lead statement'!#REF!</definedName>
    <definedName name="____me20">'[37]Lead statement'!$P$12</definedName>
    <definedName name="____me40">'[37]Lead statement'!$P$13</definedName>
    <definedName name="____me6">'[37]Lead statement'!$P$10</definedName>
    <definedName name="____Met22">#REF!</definedName>
    <definedName name="____Met45">#REF!</definedName>
    <definedName name="____MEt55">#REF!</definedName>
    <definedName name="____Met63">#REF!</definedName>
    <definedName name="____MIX124">[41]maya!$A$11:$A$18</definedName>
    <definedName name="____ML21">#REF!</definedName>
    <definedName name="____ML210">#REF!</definedName>
    <definedName name="____ML211">#REF!</definedName>
    <definedName name="____ML212">#REF!</definedName>
    <definedName name="____ML213">#REF!</definedName>
    <definedName name="____ML214">#REF!</definedName>
    <definedName name="____ML215">#REF!</definedName>
    <definedName name="____ML216">#REF!</definedName>
    <definedName name="____ML217">#REF!</definedName>
    <definedName name="____ML218">#REF!</definedName>
    <definedName name="____ML219">#REF!</definedName>
    <definedName name="____ML22">#REF!</definedName>
    <definedName name="____ML220">#REF!</definedName>
    <definedName name="____ML221">#REF!</definedName>
    <definedName name="____ML222">#REF!</definedName>
    <definedName name="____ML223">#REF!</definedName>
    <definedName name="____ML224">#REF!</definedName>
    <definedName name="____ML23">#REF!</definedName>
    <definedName name="____ML24">#REF!</definedName>
    <definedName name="____ML25">#REF!</definedName>
    <definedName name="____ML26">#REF!</definedName>
    <definedName name="____ML27">#REF!</definedName>
    <definedName name="____ML28">#REF!</definedName>
    <definedName name="____ML29">#REF!</definedName>
    <definedName name="____ML31">#REF!</definedName>
    <definedName name="____ML310">#REF!</definedName>
    <definedName name="____ML311">#REF!</definedName>
    <definedName name="____ML312">#REF!</definedName>
    <definedName name="____ML313">#REF!</definedName>
    <definedName name="____ML314">#REF!</definedName>
    <definedName name="____ML315">#REF!</definedName>
    <definedName name="____ML316">#REF!</definedName>
    <definedName name="____ML317">#REF!</definedName>
    <definedName name="____ML318">#REF!</definedName>
    <definedName name="____ML319">#REF!</definedName>
    <definedName name="____ML32">#REF!</definedName>
    <definedName name="____ML320">#REF!</definedName>
    <definedName name="____ML321">#REF!</definedName>
    <definedName name="____ML322">#REF!</definedName>
    <definedName name="____ML323">#REF!</definedName>
    <definedName name="____ML324">#REF!</definedName>
    <definedName name="____ML33">#REF!</definedName>
    <definedName name="____ML34">#REF!</definedName>
    <definedName name="____ML35">#REF!</definedName>
    <definedName name="____ML36">#REF!</definedName>
    <definedName name="____ML37">#REF!</definedName>
    <definedName name="____ML38">#REF!</definedName>
    <definedName name="____ML39">#REF!</definedName>
    <definedName name="____ML7">#REF!</definedName>
    <definedName name="____ML8">#REF!</definedName>
    <definedName name="____ML9">#REF!</definedName>
    <definedName name="____mm1">[7]r!$F$4</definedName>
    <definedName name="____mm1000">#REF!</definedName>
    <definedName name="____mm11">[3]r!$F$4</definedName>
    <definedName name="____mm111">[6]r!$F$4</definedName>
    <definedName name="____mm2">[33]r!$F$4</definedName>
    <definedName name="____mm20">#REF!</definedName>
    <definedName name="____mm40">#REF!</definedName>
    <definedName name="____mm600">#REF!</definedName>
    <definedName name="____mm800">#REF!</definedName>
    <definedName name="____MS6">[39]MRATES!$T$17</definedName>
    <definedName name="____OH1">[39]MRATES!$T$26</definedName>
    <definedName name="____PC1">#REF!</definedName>
    <definedName name="____PC10">#REF!</definedName>
    <definedName name="____PC11">#REF!</definedName>
    <definedName name="____PC12">#REF!</definedName>
    <definedName name="____PC13">#REF!</definedName>
    <definedName name="____PC14">#REF!</definedName>
    <definedName name="____PC15">#REF!</definedName>
    <definedName name="____PC16">#REF!</definedName>
    <definedName name="____PC17">#REF!</definedName>
    <definedName name="____PC18">#REF!</definedName>
    <definedName name="____PC19">#REF!</definedName>
    <definedName name="____pc2">#REF!</definedName>
    <definedName name="____PC20">#REF!</definedName>
    <definedName name="____PC21">#REF!</definedName>
    <definedName name="____PC22">#REF!</definedName>
    <definedName name="____PC23">#REF!</definedName>
    <definedName name="____PC24">#REF!</definedName>
    <definedName name="____PC3">#REF!</definedName>
    <definedName name="____PC4">#REF!</definedName>
    <definedName name="____PC5">#REF!</definedName>
    <definedName name="____PC6">#REF!</definedName>
    <definedName name="____pc600">#REF!</definedName>
    <definedName name="____PC7">#REF!</definedName>
    <definedName name="____PC8">#REF!</definedName>
    <definedName name="____PC9">#REF!</definedName>
    <definedName name="____pc900">#REF!</definedName>
    <definedName name="____pla4">[12]DATA_PRG!$H$269</definedName>
    <definedName name="____pv1">#REF!</definedName>
    <definedName name="____pv2">#REF!</definedName>
    <definedName name="____rr3">[8]v!$A$2:$E$51</definedName>
    <definedName name="____rrr1">[8]r!$B$1:$I$145</definedName>
    <definedName name="____S12">'[27]p&amp;m'!#REF!</definedName>
    <definedName name="____sd1">[35]m!$D$149</definedName>
    <definedName name="____SO016">#REF!</definedName>
    <definedName name="____SP001">#REF!</definedName>
    <definedName name="____SP002">#REF!</definedName>
    <definedName name="____SP003">#REF!</definedName>
    <definedName name="____SP004">#REF!</definedName>
    <definedName name="____SP005">#REF!</definedName>
    <definedName name="____SP006">#REF!</definedName>
    <definedName name="____SP007">#REF!</definedName>
    <definedName name="____SP008">#REF!</definedName>
    <definedName name="____SP009">#REF!</definedName>
    <definedName name="____SP010">#REF!</definedName>
    <definedName name="____SP011">#REF!</definedName>
    <definedName name="____SP012">#REF!</definedName>
    <definedName name="____SP013">#REF!</definedName>
    <definedName name="____SP014">#REF!</definedName>
    <definedName name="____SP015">#REF!</definedName>
    <definedName name="____SP016">#REF!</definedName>
    <definedName name="____SP017">#REF!</definedName>
    <definedName name="____SP018">#REF!</definedName>
    <definedName name="____SP019">#REF!</definedName>
    <definedName name="____SP020">#REF!</definedName>
    <definedName name="____SP021">#REF!</definedName>
    <definedName name="____SP022">#REF!</definedName>
    <definedName name="____SP023">#REF!</definedName>
    <definedName name="____SP024">#REF!</definedName>
    <definedName name="____SP025">#REF!</definedName>
    <definedName name="____SP026">#REF!</definedName>
    <definedName name="____SP027">#REF!</definedName>
    <definedName name="____SP028">#REF!</definedName>
    <definedName name="____SP029">#REF!</definedName>
    <definedName name="____SP030">#REF!</definedName>
    <definedName name="____SP031">#REF!</definedName>
    <definedName name="____SP032">#REF!</definedName>
    <definedName name="____SP033">#REF!</definedName>
    <definedName name="____SP034">#REF!</definedName>
    <definedName name="____SP035">#REF!</definedName>
    <definedName name="____SP036">#REF!</definedName>
    <definedName name="____SP037">#REF!</definedName>
    <definedName name="____SP038">#REF!</definedName>
    <definedName name="____SP039">#REF!</definedName>
    <definedName name="____SP040">#REF!</definedName>
    <definedName name="____SP041">#REF!</definedName>
    <definedName name="____SP042">#REF!</definedName>
    <definedName name="____SP043">#REF!</definedName>
    <definedName name="____SP044">#REF!</definedName>
    <definedName name="____SP045">#REF!</definedName>
    <definedName name="____SP046">#REF!</definedName>
    <definedName name="____SP047">#REF!</definedName>
    <definedName name="____SP048">#REF!</definedName>
    <definedName name="____SP049">#REF!</definedName>
    <definedName name="____SP050">#REF!</definedName>
    <definedName name="____SP051">#REF!</definedName>
    <definedName name="____SP052">#REF!</definedName>
    <definedName name="____SP053">#REF!</definedName>
    <definedName name="____SP054">#REF!</definedName>
    <definedName name="____SP055">#REF!</definedName>
    <definedName name="____SP056">#REF!</definedName>
    <definedName name="____SP057">#REF!</definedName>
    <definedName name="____SP058">#REF!</definedName>
    <definedName name="____SP059">#REF!</definedName>
    <definedName name="____SP060">#REF!</definedName>
    <definedName name="____SP061">#REF!</definedName>
    <definedName name="____SP062">#REF!</definedName>
    <definedName name="____SP063">#REF!</definedName>
    <definedName name="____SP064">#REF!</definedName>
    <definedName name="____SP065">#REF!</definedName>
    <definedName name="____SP066">#REF!</definedName>
    <definedName name="____SP067">#REF!</definedName>
    <definedName name="____SP068">#REF!</definedName>
    <definedName name="____SP069">#REF!</definedName>
    <definedName name="____SP070">#REF!</definedName>
    <definedName name="____sp071">#REF!</definedName>
    <definedName name="____SP072">#REF!</definedName>
    <definedName name="____SP073">#REF!</definedName>
    <definedName name="____SP074">#REF!</definedName>
    <definedName name="____SP075">#REF!</definedName>
    <definedName name="____SP076">#REF!</definedName>
    <definedName name="____SP077">#REF!</definedName>
    <definedName name="____sp078">#REF!</definedName>
    <definedName name="____SP10">[13]Sheet1!$C$18</definedName>
    <definedName name="____SP16">[13]Sheet1!$C$24</definedName>
    <definedName name="____SP7">[13]Sheet1!$C$15</definedName>
    <definedName name="____SPO79">#REF!</definedName>
    <definedName name="____ss12">[9]rdamdata!$J$8</definedName>
    <definedName name="____ss20">[9]rdamdata!$J$7</definedName>
    <definedName name="____ss40">[9]rdamdata!$J$6</definedName>
    <definedName name="____var1">#REF!</definedName>
    <definedName name="____var4">#REF!</definedName>
    <definedName name="____vat1">#REF!</definedName>
    <definedName name="____vat2">#REF!</definedName>
    <definedName name="____xh2256">[29]HDPE!$L$30</definedName>
    <definedName name="____xh2506">[29]HDPE!$M$30</definedName>
    <definedName name="____xh2806">[29]HDPE!$N$30</definedName>
    <definedName name="____xh3156">[29]HDPE!$O$30</definedName>
    <definedName name="____xh634">[29]HDPE!$C$16</definedName>
    <definedName name="____xk7100">[29]DI!$C$37</definedName>
    <definedName name="____xk7150">[29]DI!$D$37</definedName>
    <definedName name="____xk7250">[29]DI!$F$37</definedName>
    <definedName name="____xk7300">[29]DI!$G$37</definedName>
    <definedName name="____xlnm.Print_Titles_1">#REF!</definedName>
    <definedName name="____xp11010">[29]pvc!$F$61</definedName>
    <definedName name="____xp1104">[29]pvc!$F$31</definedName>
    <definedName name="____xp1106">[29]pvc!$F$46</definedName>
    <definedName name="____xp1254">[29]pvc!$G$31</definedName>
    <definedName name="____xp1256">[29]pvc!$G$46</definedName>
    <definedName name="____xp14010">[29]pvc!$H$61</definedName>
    <definedName name="____xp1404">[29]pvc!$H$31</definedName>
    <definedName name="____xp1406">[29]pvc!$H$46</definedName>
    <definedName name="____xp1604">[29]pvc!$I$31</definedName>
    <definedName name="____xp1606">[29]pvc!$I$46</definedName>
    <definedName name="____xp1804">[29]pvc!$J$31</definedName>
    <definedName name="____xp1806">[29]pvc!$J$46</definedName>
    <definedName name="____xp2006">[29]pvc!$K$46</definedName>
    <definedName name="____xp6310">[29]pvc!$C$61</definedName>
    <definedName name="____xp636">[29]pvc!$C$46</definedName>
    <definedName name="____xp7510">[29]pvc!$D$61</definedName>
    <definedName name="____xp754">[29]pvc!$D$31</definedName>
    <definedName name="____xp756">[29]pvc!$D$46</definedName>
    <definedName name="____xp9010">[29]pvc!$E$61</definedName>
    <definedName name="____xp904">[29]pvc!$E$31</definedName>
    <definedName name="____xp906">[29]pvc!$E$46</definedName>
    <definedName name="___bla1">[2]leads!$H$7</definedName>
    <definedName name="___BSG100">#REF!</definedName>
    <definedName name="___BSG150">#REF!</definedName>
    <definedName name="___BSG5">#REF!</definedName>
    <definedName name="___BSG75">#REF!</definedName>
    <definedName name="___BTC1">#REF!</definedName>
    <definedName name="___BTC10">#REF!</definedName>
    <definedName name="___BTC11">#REF!</definedName>
    <definedName name="___BTC12">#REF!</definedName>
    <definedName name="___BTC13">#REF!</definedName>
    <definedName name="___BTC14">#REF!</definedName>
    <definedName name="___BTC15">#REF!</definedName>
    <definedName name="___BTC16">#REF!</definedName>
    <definedName name="___BTC17">#REF!</definedName>
    <definedName name="___BTC18">#REF!</definedName>
    <definedName name="___BTC19">#REF!</definedName>
    <definedName name="___BTC2">#REF!</definedName>
    <definedName name="___BTC20">#REF!</definedName>
    <definedName name="___BTC21">#REF!</definedName>
    <definedName name="___BTC22">#REF!</definedName>
    <definedName name="___BTC23">#REF!</definedName>
    <definedName name="___BTC24">#REF!</definedName>
    <definedName name="___BTC3">#REF!</definedName>
    <definedName name="___BTC4">#REF!</definedName>
    <definedName name="___BTC5">#REF!</definedName>
    <definedName name="___BTC6">#REF!</definedName>
    <definedName name="___BTC7">#REF!</definedName>
    <definedName name="___BTC8">#REF!</definedName>
    <definedName name="___BTC9">#REF!</definedName>
    <definedName name="___BTR1">#REF!</definedName>
    <definedName name="___BTR10">#REF!</definedName>
    <definedName name="___BTR11">#REF!</definedName>
    <definedName name="___BTR12">#REF!</definedName>
    <definedName name="___BTR13">#REF!</definedName>
    <definedName name="___BTR14">#REF!</definedName>
    <definedName name="___BTR15">#REF!</definedName>
    <definedName name="___BTR16">#REF!</definedName>
    <definedName name="___BTR17">#REF!</definedName>
    <definedName name="___BTR18">#REF!</definedName>
    <definedName name="___BTR19">#REF!</definedName>
    <definedName name="___BTR2">#REF!</definedName>
    <definedName name="___BTR20">#REF!</definedName>
    <definedName name="___BTR21">#REF!</definedName>
    <definedName name="___BTR22">#REF!</definedName>
    <definedName name="___BTR23">#REF!</definedName>
    <definedName name="___BTR24">#REF!</definedName>
    <definedName name="___BTR3">#REF!</definedName>
    <definedName name="___BTR4">#REF!</definedName>
    <definedName name="___BTR5">#REF!</definedName>
    <definedName name="___BTR6">#REF!</definedName>
    <definedName name="___BTR7">#REF!</definedName>
    <definedName name="___BTR8">#REF!</definedName>
    <definedName name="___BTR9">#REF!</definedName>
    <definedName name="___BTS1">#REF!</definedName>
    <definedName name="___BTS10">#REF!</definedName>
    <definedName name="___BTS11">#REF!</definedName>
    <definedName name="___BTS12">#REF!</definedName>
    <definedName name="___BTS13">#REF!</definedName>
    <definedName name="___BTS14">#REF!</definedName>
    <definedName name="___BTS15">#REF!</definedName>
    <definedName name="___BTS16">#REF!</definedName>
    <definedName name="___BTS17">#REF!</definedName>
    <definedName name="___BTS18">#REF!</definedName>
    <definedName name="___BTS19">#REF!</definedName>
    <definedName name="___BTS2">#REF!</definedName>
    <definedName name="___BTS20">#REF!</definedName>
    <definedName name="___BTS21">#REF!</definedName>
    <definedName name="___BTS22">#REF!</definedName>
    <definedName name="___BTS23">#REF!</definedName>
    <definedName name="___BTS24">#REF!</definedName>
    <definedName name="___BTS3">#REF!</definedName>
    <definedName name="___BTS4">#REF!</definedName>
    <definedName name="___BTS5">#REF!</definedName>
    <definedName name="___BTS6">#REF!</definedName>
    <definedName name="___BTS7">#REF!</definedName>
    <definedName name="___BTS8">#REF!</definedName>
    <definedName name="___BTS9">#REF!</definedName>
    <definedName name="___can430">40.73</definedName>
    <definedName name="___can435">43.3</definedName>
    <definedName name="___cbr1">#REF!</definedName>
    <definedName name="___cbr2">#REF!</definedName>
    <definedName name="___cbr3">#REF!</definedName>
    <definedName name="___cbr4">#REF!</definedName>
    <definedName name="___CCW1">[14]DATA!$H$67</definedName>
    <definedName name="___CCW2">[14]DATA!$H$97</definedName>
    <definedName name="___cem1">#REF!</definedName>
    <definedName name="___cur1">[3]r!$F$30</definedName>
    <definedName name="___df3">#REF!</definedName>
    <definedName name="___er1">#REF!</definedName>
    <definedName name="___ewe1">#REF!</definedName>
    <definedName name="___f1">#REF!</definedName>
    <definedName name="___G120907">[40]Data!#REF!</definedName>
    <definedName name="___GBS11">#REF!</definedName>
    <definedName name="___GBS110">#REF!</definedName>
    <definedName name="___GBS111">#REF!</definedName>
    <definedName name="___GBS112">#REF!</definedName>
    <definedName name="___GBS113">#REF!</definedName>
    <definedName name="___GBS114">#REF!</definedName>
    <definedName name="___GBS115">#REF!</definedName>
    <definedName name="___GBS116">#REF!</definedName>
    <definedName name="___GBS117">#REF!</definedName>
    <definedName name="___GBS118">#REF!</definedName>
    <definedName name="___GBS119">#REF!</definedName>
    <definedName name="___GBS12">#REF!</definedName>
    <definedName name="___GBS120">#REF!</definedName>
    <definedName name="___GBS121">#REF!</definedName>
    <definedName name="___GBS122">#REF!</definedName>
    <definedName name="___GBS123">#REF!</definedName>
    <definedName name="___GBS124">#REF!</definedName>
    <definedName name="___GBS13">#REF!</definedName>
    <definedName name="___GBS14">#REF!</definedName>
    <definedName name="___GBS15">#REF!</definedName>
    <definedName name="___GBS16">#REF!</definedName>
    <definedName name="___GBS17">#REF!</definedName>
    <definedName name="___GBS18">#REF!</definedName>
    <definedName name="___GBS19">#REF!</definedName>
    <definedName name="___GBS21">#REF!</definedName>
    <definedName name="___GBS210">#REF!</definedName>
    <definedName name="___GBS211">#REF!</definedName>
    <definedName name="___GBS212">#REF!</definedName>
    <definedName name="___GBS213">#REF!</definedName>
    <definedName name="___GBS214">#REF!</definedName>
    <definedName name="___GBS215">#REF!</definedName>
    <definedName name="___GBS216">#REF!</definedName>
    <definedName name="___GBS217">#REF!</definedName>
    <definedName name="___GBS218">#REF!</definedName>
    <definedName name="___GBS219">#REF!</definedName>
    <definedName name="___GBS22">#REF!</definedName>
    <definedName name="___GBS220">#REF!</definedName>
    <definedName name="___GBS221">#REF!</definedName>
    <definedName name="___GBS222">#REF!</definedName>
    <definedName name="___GBS223">#REF!</definedName>
    <definedName name="___GBS224">#REF!</definedName>
    <definedName name="___GBS23">#REF!</definedName>
    <definedName name="___GBS24">#REF!</definedName>
    <definedName name="___GBS25">#REF!</definedName>
    <definedName name="___GBS26">#REF!</definedName>
    <definedName name="___GBS27">#REF!</definedName>
    <definedName name="___GBS28">#REF!</definedName>
    <definedName name="___GBS29">#REF!</definedName>
    <definedName name="___grp10003">#REF!</definedName>
    <definedName name="___grp3503">#REF!</definedName>
    <definedName name="___grp4003">#REF!</definedName>
    <definedName name="___grp4503">#REF!</definedName>
    <definedName name="___grp5003">#REF!</definedName>
    <definedName name="___grp6003">#REF!</definedName>
    <definedName name="___grp7003">#REF!</definedName>
    <definedName name="___grp8003">#REF!</definedName>
    <definedName name="___grp9003">#REF!</definedName>
    <definedName name="___imp1">[11]DATA_PRG!$H$245</definedName>
    <definedName name="___KC139">#REF!</definedName>
    <definedName name="___knr2">#REF!</definedName>
    <definedName name="___KNR3">#REF!</definedName>
    <definedName name="___l1">[4]leads!$A$3:$E$108</definedName>
    <definedName name="___l12">#REF!</definedName>
    <definedName name="___l2">[3]r!$F$29</definedName>
    <definedName name="___l3">#REF!</definedName>
    <definedName name="___l4">[5]Sheet1!$W$2:$Y$103</definedName>
    <definedName name="___l5">#REF!</definedName>
    <definedName name="___l6">[3]r!$F$4</definedName>
    <definedName name="___l7">[6]r!$F$4</definedName>
    <definedName name="___l8">[3]r!$F$2</definedName>
    <definedName name="___l9">[3]r!$F$3</definedName>
    <definedName name="___LJ6">[14]DATA!$H$245</definedName>
    <definedName name="___lj600">#REF!</definedName>
    <definedName name="___lj900">#REF!</definedName>
    <definedName name="___LL3">#REF!</definedName>
    <definedName name="___LSO24">[15]Lead!#REF!</definedName>
    <definedName name="___MA1">#REF!</definedName>
    <definedName name="___ma2">'[42]C-data'!$F$7</definedName>
    <definedName name="___man1">[35]m!$B$149</definedName>
    <definedName name="___me10">'[43]Lead statement'!$P$11</definedName>
    <definedName name="___me12">'[44]Lead statement'!#REF!</definedName>
    <definedName name="___me15">'[45]Lead statement'!#REF!</definedName>
    <definedName name="___me20">'[43]Lead statement'!$P$12</definedName>
    <definedName name="___me40">'[43]Lead statement'!$P$13</definedName>
    <definedName name="___me6">'[43]Lead statement'!$P$10</definedName>
    <definedName name="___Met22">#REF!</definedName>
    <definedName name="___Met45">#REF!</definedName>
    <definedName name="___MEt55">#REF!</definedName>
    <definedName name="___Met63">#REF!</definedName>
    <definedName name="___MIX124">[20]maya!$A$11:$A$18</definedName>
    <definedName name="___ML21">#REF!</definedName>
    <definedName name="___ML210">#REF!</definedName>
    <definedName name="___ML211">#REF!</definedName>
    <definedName name="___ML212">#REF!</definedName>
    <definedName name="___ML213">#REF!</definedName>
    <definedName name="___ML214">#REF!</definedName>
    <definedName name="___ML215">#REF!</definedName>
    <definedName name="___ML216">#REF!</definedName>
    <definedName name="___ML217">#REF!</definedName>
    <definedName name="___ML218">#REF!</definedName>
    <definedName name="___ML219">#REF!</definedName>
    <definedName name="___ML22">#REF!</definedName>
    <definedName name="___ML220">#REF!</definedName>
    <definedName name="___ML221">#REF!</definedName>
    <definedName name="___ML222">#REF!</definedName>
    <definedName name="___ML223">#REF!</definedName>
    <definedName name="___ML224">#REF!</definedName>
    <definedName name="___ML23">#REF!</definedName>
    <definedName name="___ML24">#REF!</definedName>
    <definedName name="___ML25">#REF!</definedName>
    <definedName name="___ML26">#REF!</definedName>
    <definedName name="___ML27">#REF!</definedName>
    <definedName name="___ML28">#REF!</definedName>
    <definedName name="___ML29">#REF!</definedName>
    <definedName name="___ML31">#REF!</definedName>
    <definedName name="___ML310">#REF!</definedName>
    <definedName name="___ML311">#REF!</definedName>
    <definedName name="___ML312">#REF!</definedName>
    <definedName name="___ML313">#REF!</definedName>
    <definedName name="___ML314">#REF!</definedName>
    <definedName name="___ML315">#REF!</definedName>
    <definedName name="___ML316">#REF!</definedName>
    <definedName name="___ML317">#REF!</definedName>
    <definedName name="___ML318">#REF!</definedName>
    <definedName name="___ML319">#REF!</definedName>
    <definedName name="___ML32">#REF!</definedName>
    <definedName name="___ML320">#REF!</definedName>
    <definedName name="___ML321">#REF!</definedName>
    <definedName name="___ML322">#REF!</definedName>
    <definedName name="___ML323">#REF!</definedName>
    <definedName name="___ML324">#REF!</definedName>
    <definedName name="___ML33">#REF!</definedName>
    <definedName name="___ML34">#REF!</definedName>
    <definedName name="___ML35">#REF!</definedName>
    <definedName name="___ML36">#REF!</definedName>
    <definedName name="___ML37">#REF!</definedName>
    <definedName name="___ML38">#REF!</definedName>
    <definedName name="___ML39">#REF!</definedName>
    <definedName name="___ML7">#REF!</definedName>
    <definedName name="___ML8">#REF!</definedName>
    <definedName name="___ML9">#REF!</definedName>
    <definedName name="___mm1">[7]r!$F$4</definedName>
    <definedName name="___mm1000">#REF!</definedName>
    <definedName name="___mm11">[3]r!$F$4</definedName>
    <definedName name="___mm111">[6]r!$F$4</definedName>
    <definedName name="___mm2">[33]r!$F$4</definedName>
    <definedName name="___mm20">#REF!</definedName>
    <definedName name="___mm40">#REF!</definedName>
    <definedName name="___mm600">#REF!</definedName>
    <definedName name="___mm800">#REF!</definedName>
    <definedName name="___MS6">[38]MRATES!$T$17</definedName>
    <definedName name="___ne10">'[46]Lead statement'!#REF!</definedName>
    <definedName name="___OH1">[36]MRATES!$T$26</definedName>
    <definedName name="___PC1">#REF!</definedName>
    <definedName name="___PC10">#REF!</definedName>
    <definedName name="___PC11">#REF!</definedName>
    <definedName name="___PC12">#REF!</definedName>
    <definedName name="___PC13">#REF!</definedName>
    <definedName name="___PC14">#REF!</definedName>
    <definedName name="___PC15">#REF!</definedName>
    <definedName name="___PC16">#REF!</definedName>
    <definedName name="___PC17">#REF!</definedName>
    <definedName name="___PC18">#REF!</definedName>
    <definedName name="___PC19">#REF!</definedName>
    <definedName name="___pc2">#REF!</definedName>
    <definedName name="___PC20">#REF!</definedName>
    <definedName name="___PC21">#REF!</definedName>
    <definedName name="___PC22">#REF!</definedName>
    <definedName name="___PC23">#REF!</definedName>
    <definedName name="___PC24">#REF!</definedName>
    <definedName name="___PC3">#REF!</definedName>
    <definedName name="___PC4">#REF!</definedName>
    <definedName name="___PC5">#REF!</definedName>
    <definedName name="___PC6">#REF!</definedName>
    <definedName name="___pc600">#REF!</definedName>
    <definedName name="___PC7">#REF!</definedName>
    <definedName name="___PC8">#REF!</definedName>
    <definedName name="___PC9">#REF!</definedName>
    <definedName name="___pc900">#REF!</definedName>
    <definedName name="___pla4">[12]DATA_PRG!$H$269</definedName>
    <definedName name="___psc10006">#REF!</definedName>
    <definedName name="___psc10008">#REF!</definedName>
    <definedName name="___psc3506">#REF!</definedName>
    <definedName name="___psc3508">#REF!</definedName>
    <definedName name="___psc4006">#REF!</definedName>
    <definedName name="___psc4008">#REF!</definedName>
    <definedName name="___psc4506">#REF!</definedName>
    <definedName name="___psc4508">#REF!</definedName>
    <definedName name="___psc5006">#REF!</definedName>
    <definedName name="___psc5008">#REF!</definedName>
    <definedName name="___psc6006">#REF!</definedName>
    <definedName name="___psc6008">#REF!</definedName>
    <definedName name="___psc7006">#REF!</definedName>
    <definedName name="___psc7008">#REF!</definedName>
    <definedName name="___psc8006">#REF!</definedName>
    <definedName name="___psc8008">#REF!</definedName>
    <definedName name="___psc9006">#REF!</definedName>
    <definedName name="___psc9008">#REF!</definedName>
    <definedName name="___pv2">#REF!</definedName>
    <definedName name="___rr3">[8]v!$A$2:$E$51</definedName>
    <definedName name="___rrr1">[8]r!$B$1:$I$145</definedName>
    <definedName name="___RT5565">#REF!</definedName>
    <definedName name="___S12">'[27]p&amp;m'!#REF!</definedName>
    <definedName name="___sd1">[35]m!$D$149</definedName>
    <definedName name="___SP10">[13]Sheet1!$C$18</definedName>
    <definedName name="___SP16">[13]Sheet1!$C$24</definedName>
    <definedName name="___SP7">[13]Sheet1!$C$15</definedName>
    <definedName name="___ss12">[9]rdamdata!$J$8</definedName>
    <definedName name="___ss20">[9]rdamdata!$J$7</definedName>
    <definedName name="___ss40">[9]rdamdata!$J$6</definedName>
    <definedName name="___var1">#REF!</definedName>
    <definedName name="___var4">#REF!</definedName>
    <definedName name="___vat1">#REF!</definedName>
    <definedName name="___vat2">#REF!</definedName>
    <definedName name="___xh11010">#REF!</definedName>
    <definedName name="___xh1104">#REF!</definedName>
    <definedName name="___xh1106">#REF!</definedName>
    <definedName name="___xh1108">#REF!</definedName>
    <definedName name="___xh12510">#REF!</definedName>
    <definedName name="___xh1254">#REF!</definedName>
    <definedName name="___xh1256">#REF!</definedName>
    <definedName name="___xh1258">#REF!</definedName>
    <definedName name="___xh14010">#REF!</definedName>
    <definedName name="___xh1404">#REF!</definedName>
    <definedName name="___xh1406">#REF!</definedName>
    <definedName name="___xh1408">#REF!</definedName>
    <definedName name="___xh16010">#REF!</definedName>
    <definedName name="___xh1604">#REF!</definedName>
    <definedName name="___xh1606">#REF!</definedName>
    <definedName name="___xh1608">#REF!</definedName>
    <definedName name="___xh18010">#REF!</definedName>
    <definedName name="___xh1804">#REF!</definedName>
    <definedName name="___xh1806">#REF!</definedName>
    <definedName name="___xh1808">#REF!</definedName>
    <definedName name="___xh20010">#REF!</definedName>
    <definedName name="___xh2004">#REF!</definedName>
    <definedName name="___xh2006">#REF!</definedName>
    <definedName name="___xh2008">#REF!</definedName>
    <definedName name="___xh22510">#REF!</definedName>
    <definedName name="___xh2254">#REF!</definedName>
    <definedName name="___xh2256">[29]HDPE!$L$30</definedName>
    <definedName name="___xh2258">#REF!</definedName>
    <definedName name="___xh25010">#REF!</definedName>
    <definedName name="___xh2504">#REF!</definedName>
    <definedName name="___xh2506">[29]HDPE!$M$30</definedName>
    <definedName name="___xh2508">#REF!</definedName>
    <definedName name="___xh28010">#REF!</definedName>
    <definedName name="___xh2804">#REF!</definedName>
    <definedName name="___xh2806">[29]HDPE!$N$30</definedName>
    <definedName name="___xh2808">#REF!</definedName>
    <definedName name="___xh31510">#REF!</definedName>
    <definedName name="___xh3154">#REF!</definedName>
    <definedName name="___xh3156">[29]HDPE!$O$30</definedName>
    <definedName name="___xh3158">#REF!</definedName>
    <definedName name="___xh3554">#REF!</definedName>
    <definedName name="___xh3556">#REF!</definedName>
    <definedName name="___xh6310">#REF!</definedName>
    <definedName name="___xh634">[29]HDPE!$C$16</definedName>
    <definedName name="___xh636">#REF!</definedName>
    <definedName name="___xh638">#REF!</definedName>
    <definedName name="___xh7510">#REF!</definedName>
    <definedName name="___xh754">#REF!</definedName>
    <definedName name="___xh756">#REF!</definedName>
    <definedName name="___xh758">#REF!</definedName>
    <definedName name="___xh9010">#REF!</definedName>
    <definedName name="___xh904">#REF!</definedName>
    <definedName name="___xh906">#REF!</definedName>
    <definedName name="___xh908">#REF!</definedName>
    <definedName name="___xk7100">[29]DI!$C$37</definedName>
    <definedName name="___xk7150">[29]DI!$D$37</definedName>
    <definedName name="___xk7200">#REF!</definedName>
    <definedName name="___xk7250">[29]DI!$F$37</definedName>
    <definedName name="___xk7300">[29]DI!$G$37</definedName>
    <definedName name="___xk7350">#REF!</definedName>
    <definedName name="___xk7400">#REF!</definedName>
    <definedName name="___xk7450">#REF!</definedName>
    <definedName name="___xk7500">#REF!</definedName>
    <definedName name="___xk7600">#REF!</definedName>
    <definedName name="___xk9100">#REF!</definedName>
    <definedName name="___xk91000">#REF!</definedName>
    <definedName name="___xk9150">#REF!</definedName>
    <definedName name="___xk9200">#REF!</definedName>
    <definedName name="___xk9250">#REF!</definedName>
    <definedName name="___xk9300">#REF!</definedName>
    <definedName name="___xk9350">#REF!</definedName>
    <definedName name="___xk9400">#REF!</definedName>
    <definedName name="___xk9450">#REF!</definedName>
    <definedName name="___xk9500">#REF!</definedName>
    <definedName name="___xk9600">#REF!</definedName>
    <definedName name="___xk9700">#REF!</definedName>
    <definedName name="___xk9750">#REF!</definedName>
    <definedName name="___xk9800">#REF!</definedName>
    <definedName name="___xk9900">#REF!</definedName>
    <definedName name="___xlfn.BAHTTEXT" hidden="1">#NAME?</definedName>
    <definedName name="___xlfn.ISFORMULA" hidden="1">#NAME?</definedName>
    <definedName name="___xlfn_BAHTTEXT">NA()</definedName>
    <definedName name="___xlnm.Print_Titles">'[47]FIRE ESTIMATE'!#REF!</definedName>
    <definedName name="___xlnm.Print_Titles_1">#REF!</definedName>
    <definedName name="___xlnm_Print_Area">NA()</definedName>
    <definedName name="___xp11010">[29]pvc!$F$61</definedName>
    <definedName name="___xp1104">[29]pvc!$F$31</definedName>
    <definedName name="___xp1106">[29]pvc!$F$46</definedName>
    <definedName name="___xp12510">#REF!</definedName>
    <definedName name="___xp1254">[29]pvc!$G$31</definedName>
    <definedName name="___xp1256">[29]pvc!$G$46</definedName>
    <definedName name="___xp14010">[29]pvc!$H$61</definedName>
    <definedName name="___xp1404">[29]pvc!$H$31</definedName>
    <definedName name="___xp1406">[29]pvc!$H$46</definedName>
    <definedName name="___xp16010">#REF!</definedName>
    <definedName name="___xp1604">[29]pvc!$I$31</definedName>
    <definedName name="___xp1606">[29]pvc!$I$46</definedName>
    <definedName name="___xp18010">#REF!</definedName>
    <definedName name="___xp1804">[29]pvc!$J$31</definedName>
    <definedName name="___xp1806">[29]pvc!$J$46</definedName>
    <definedName name="___xp20010">#REF!</definedName>
    <definedName name="___xp2004">#REF!</definedName>
    <definedName name="___xp2006">[29]pvc!$K$46</definedName>
    <definedName name="___xp22510">#REF!</definedName>
    <definedName name="___xp2254">#REF!</definedName>
    <definedName name="___xp2256">#REF!</definedName>
    <definedName name="___xp25010">#REF!</definedName>
    <definedName name="___xp2504">#REF!</definedName>
    <definedName name="___xp2506">#REF!</definedName>
    <definedName name="___xp28010">#REF!</definedName>
    <definedName name="___xp2804">#REF!</definedName>
    <definedName name="___xp2806">#REF!</definedName>
    <definedName name="___xp31510">#REF!</definedName>
    <definedName name="___xp3154">#REF!</definedName>
    <definedName name="___xp3156">#REF!</definedName>
    <definedName name="___xp6310">[29]pvc!$C$61</definedName>
    <definedName name="___xp634">#REF!</definedName>
    <definedName name="___xp636">[29]pvc!$C$46</definedName>
    <definedName name="___xp7510">[29]pvc!$D$61</definedName>
    <definedName name="___xp754">[29]pvc!$D$31</definedName>
    <definedName name="___xp756">[29]pvc!$D$46</definedName>
    <definedName name="___xp9010">[29]pvc!$E$61</definedName>
    <definedName name="___xp904">[29]pvc!$E$31</definedName>
    <definedName name="___xp906">[29]pvc!$E$46</definedName>
    <definedName name="__123Graph_X">#REF!</definedName>
    <definedName name="__atw2">'[42]C-data'!$F$92</definedName>
    <definedName name="__AUX1">#REF!</definedName>
    <definedName name="__AUX111">[48]bom!$R$2</definedName>
    <definedName name="__aux2">#REF!</definedName>
    <definedName name="__AUX3">#REF!</definedName>
    <definedName name="__bla1">[2]leads!$H$7</definedName>
    <definedName name="__BSG100">#REF!</definedName>
    <definedName name="__BSG150">#REF!</definedName>
    <definedName name="__BSG5">#REF!</definedName>
    <definedName name="__BSG75">#REF!</definedName>
    <definedName name="__BTC1">#REF!</definedName>
    <definedName name="__BTC10">#REF!</definedName>
    <definedName name="__BTC11">#REF!</definedName>
    <definedName name="__BTC12">#REF!</definedName>
    <definedName name="__BTC13">#REF!</definedName>
    <definedName name="__BTC14">#REF!</definedName>
    <definedName name="__BTC15">#REF!</definedName>
    <definedName name="__BTC16">#REF!</definedName>
    <definedName name="__BTC17">#REF!</definedName>
    <definedName name="__BTC18">#REF!</definedName>
    <definedName name="__BTC19">#REF!</definedName>
    <definedName name="__BTC2">#REF!</definedName>
    <definedName name="__BTC20">#REF!</definedName>
    <definedName name="__BTC21">#REF!</definedName>
    <definedName name="__BTC22">#REF!</definedName>
    <definedName name="__BTC23">#REF!</definedName>
    <definedName name="__BTC24">#REF!</definedName>
    <definedName name="__BTC3">#REF!</definedName>
    <definedName name="__BTC4">#REF!</definedName>
    <definedName name="__BTC5">#REF!</definedName>
    <definedName name="__BTC6">#REF!</definedName>
    <definedName name="__BTC7">#REF!</definedName>
    <definedName name="__BTC8">#REF!</definedName>
    <definedName name="__BTC9">#REF!</definedName>
    <definedName name="__BTR1">#REF!</definedName>
    <definedName name="__BTR10">#REF!</definedName>
    <definedName name="__BTR11">#REF!</definedName>
    <definedName name="__BTR12">#REF!</definedName>
    <definedName name="__BTR13">#REF!</definedName>
    <definedName name="__BTR14">#REF!</definedName>
    <definedName name="__BTR15">#REF!</definedName>
    <definedName name="__BTR16">#REF!</definedName>
    <definedName name="__BTR17">#REF!</definedName>
    <definedName name="__BTR18">#REF!</definedName>
    <definedName name="__BTR19">#REF!</definedName>
    <definedName name="__BTR2">#REF!</definedName>
    <definedName name="__BTR20">#REF!</definedName>
    <definedName name="__BTR21">#REF!</definedName>
    <definedName name="__BTR22">#REF!</definedName>
    <definedName name="__BTR23">#REF!</definedName>
    <definedName name="__BTR24">#REF!</definedName>
    <definedName name="__BTR3">#REF!</definedName>
    <definedName name="__BTR4">#REF!</definedName>
    <definedName name="__BTR5">#REF!</definedName>
    <definedName name="__BTR6">#REF!</definedName>
    <definedName name="__BTR7">#REF!</definedName>
    <definedName name="__BTR8">#REF!</definedName>
    <definedName name="__BTR9">#REF!</definedName>
    <definedName name="__BTS1">#REF!</definedName>
    <definedName name="__BTS10">#REF!</definedName>
    <definedName name="__BTS11">#REF!</definedName>
    <definedName name="__BTS12">#REF!</definedName>
    <definedName name="__BTS13">#REF!</definedName>
    <definedName name="__BTS14">#REF!</definedName>
    <definedName name="__BTS15">#REF!</definedName>
    <definedName name="__BTS16">#REF!</definedName>
    <definedName name="__BTS17">#REF!</definedName>
    <definedName name="__BTS18">#REF!</definedName>
    <definedName name="__BTS19">#REF!</definedName>
    <definedName name="__BTS2">#REF!</definedName>
    <definedName name="__BTS20">#REF!</definedName>
    <definedName name="__BTS21">#REF!</definedName>
    <definedName name="__BTS22">#REF!</definedName>
    <definedName name="__BTS23">#REF!</definedName>
    <definedName name="__BTS24">#REF!</definedName>
    <definedName name="__BTS3">#REF!</definedName>
    <definedName name="__BTS4">#REF!</definedName>
    <definedName name="__BTS5">#REF!</definedName>
    <definedName name="__BTS6">#REF!</definedName>
    <definedName name="__BTS7">#REF!</definedName>
    <definedName name="__BTS8">#REF!</definedName>
    <definedName name="__BTS9">#REF!</definedName>
    <definedName name="__can430">40.73</definedName>
    <definedName name="__can435">43.3</definedName>
    <definedName name="__cbr1">#REF!</definedName>
    <definedName name="__cbr2">#REF!</definedName>
    <definedName name="__cbr3">#REF!</definedName>
    <definedName name="__cbr4">#REF!</definedName>
    <definedName name="__CCW1">[16]DATA!$H$67</definedName>
    <definedName name="__CCW2">[16]DATA!$H$97</definedName>
    <definedName name="__cem1">[49]Rates!$H$11</definedName>
    <definedName name="__cur1">[3]r!$F$30</definedName>
    <definedName name="__dem2" hidden="1">{"pl_t&amp;d",#N/A,FALSE,"p&amp;l_t&amp;D_01_02 (2)"}</definedName>
    <definedName name="__df3">#REF!</definedName>
    <definedName name="__dim4">#REF!</definedName>
    <definedName name="__dxv1">#REF!</definedName>
    <definedName name="__dxv2">#REF!</definedName>
    <definedName name="__er1">#REF!</definedName>
    <definedName name="__ewe1">#REF!</definedName>
    <definedName name="__f1">#REF!</definedName>
    <definedName name="__G120907">[50]Data!#REF!</definedName>
    <definedName name="__GBS11">#REF!</definedName>
    <definedName name="__GBS110">#REF!</definedName>
    <definedName name="__GBS111">#REF!</definedName>
    <definedName name="__GBS112">#REF!</definedName>
    <definedName name="__GBS113">#REF!</definedName>
    <definedName name="__GBS114">#REF!</definedName>
    <definedName name="__GBS115">#REF!</definedName>
    <definedName name="__GBS116">#REF!</definedName>
    <definedName name="__GBS117">#REF!</definedName>
    <definedName name="__GBS118">#REF!</definedName>
    <definedName name="__GBS119">#REF!</definedName>
    <definedName name="__GBS12">#REF!</definedName>
    <definedName name="__GBS120">#REF!</definedName>
    <definedName name="__GBS121">#REF!</definedName>
    <definedName name="__GBS122">#REF!</definedName>
    <definedName name="__GBS123">#REF!</definedName>
    <definedName name="__GBS124">#REF!</definedName>
    <definedName name="__GBS13">#REF!</definedName>
    <definedName name="__GBS14">#REF!</definedName>
    <definedName name="__GBS15">#REF!</definedName>
    <definedName name="__GBS16">#REF!</definedName>
    <definedName name="__GBS17">#REF!</definedName>
    <definedName name="__GBS18">#REF!</definedName>
    <definedName name="__GBS19">#REF!</definedName>
    <definedName name="__GBS21">#REF!</definedName>
    <definedName name="__GBS210">#REF!</definedName>
    <definedName name="__GBS211">#REF!</definedName>
    <definedName name="__GBS212">#REF!</definedName>
    <definedName name="__GBS213">#REF!</definedName>
    <definedName name="__GBS214">#REF!</definedName>
    <definedName name="__GBS215">#REF!</definedName>
    <definedName name="__GBS216">#REF!</definedName>
    <definedName name="__GBS217">#REF!</definedName>
    <definedName name="__GBS218">#REF!</definedName>
    <definedName name="__GBS219">#REF!</definedName>
    <definedName name="__GBS22">#REF!</definedName>
    <definedName name="__GBS220">#REF!</definedName>
    <definedName name="__GBS221">#REF!</definedName>
    <definedName name="__GBS222">#REF!</definedName>
    <definedName name="__GBS223">#REF!</definedName>
    <definedName name="__GBS224">#REF!</definedName>
    <definedName name="__GBS23">#REF!</definedName>
    <definedName name="__GBS24">#REF!</definedName>
    <definedName name="__GBS25">#REF!</definedName>
    <definedName name="__GBS26">#REF!</definedName>
    <definedName name="__GBS27">#REF!</definedName>
    <definedName name="__GBS28">#REF!</definedName>
    <definedName name="__GBS29">#REF!</definedName>
    <definedName name="__grp10003">#REF!</definedName>
    <definedName name="__grp3503">#REF!</definedName>
    <definedName name="__grp4003">#REF!</definedName>
    <definedName name="__grp4503">#REF!</definedName>
    <definedName name="__grp5003">#REF!</definedName>
    <definedName name="__grp6003">#REF!</definedName>
    <definedName name="__grp7003">#REF!</definedName>
    <definedName name="__grp8003">#REF!</definedName>
    <definedName name="__grp9003">#REF!</definedName>
    <definedName name="__gus1">#REF!</definedName>
    <definedName name="__hpm1">#REF!</definedName>
    <definedName name="__imp1">[11]DATA_PRG!$H$245</definedName>
    <definedName name="__IRC12">[51]MRATES!$M$9</definedName>
    <definedName name="__IRC19">[51]MRATES!$M$10</definedName>
    <definedName name="__IRC25">[51]MRATES!$M$11</definedName>
    <definedName name="__IRC40">[51]MRATES!$M$12</definedName>
    <definedName name="__IRC5">[51]MRATES!$M$7</definedName>
    <definedName name="__IRC50">[51]MRATES!$M$13</definedName>
    <definedName name="__IRC60">[51]MRATES!$M$14</definedName>
    <definedName name="__IRC9">[51]MRATES!$M$8</definedName>
    <definedName name="__k1">#REF!</definedName>
    <definedName name="__KC139">#REF!</definedName>
    <definedName name="__KC580">#REF!</definedName>
    <definedName name="__knr2">#REF!</definedName>
    <definedName name="__KNR3">#REF!</definedName>
    <definedName name="__l1">[4]leads!$A$3:$E$108</definedName>
    <definedName name="__l12">#REF!</definedName>
    <definedName name="__l2">[3]r!$F$29</definedName>
    <definedName name="__l3">#REF!</definedName>
    <definedName name="__l4">[5]Sheet1!$W$2:$Y$103</definedName>
    <definedName name="__l5">#REF!</definedName>
    <definedName name="__l6">[3]r!$F$4</definedName>
    <definedName name="__l7">[6]r!$F$4</definedName>
    <definedName name="__l8">[3]r!$F$2</definedName>
    <definedName name="__l9">[3]r!$F$3</definedName>
    <definedName name="__lcn1">#REF!</definedName>
    <definedName name="__LJ6">[16]DATA!$H$245</definedName>
    <definedName name="__lj600">#REF!</definedName>
    <definedName name="__lj900">#REF!</definedName>
    <definedName name="__LL3">#REF!</definedName>
    <definedName name="__lm1">#REF!</definedName>
    <definedName name="__LR1">'[52]DATA-2005-06'!$J$9</definedName>
    <definedName name="__LR10">'[52]DATA-2005-06'!$J$19</definedName>
    <definedName name="__LR100">'[52]DATA-2005-06'!$J$122</definedName>
    <definedName name="__LR101">'[52]DATA-2005-06'!$J$123</definedName>
    <definedName name="__LR102">'[52]DATA-2005-06'!$J$124</definedName>
    <definedName name="__LR103">'[52]DATA-2005-06'!$J$125</definedName>
    <definedName name="__LR104">'[52]DATA-2005-06'!$J$126</definedName>
    <definedName name="__LR107">'[52]DATA-2005-06'!$J$129</definedName>
    <definedName name="__LR11">'[52]DATA-2005-06'!$J$20</definedName>
    <definedName name="__LR119">'[52]DATA-2005-06'!$J$144</definedName>
    <definedName name="__LR12">'[52]DATA-2005-06'!$J$21</definedName>
    <definedName name="__LR120">'[52]DATA-2005-06'!$J$145</definedName>
    <definedName name="__LR121">'[52]DATA-2005-06'!$J$146</definedName>
    <definedName name="__LR127">'[52]DATA-2005-06'!$J$152</definedName>
    <definedName name="__LR13">'[52]DATA-2005-06'!$J$22</definedName>
    <definedName name="__LR130">'[52]DATA-2005-06'!$J$155</definedName>
    <definedName name="__LR131">'[52]DATA-2005-06'!$J$156</definedName>
    <definedName name="__LR132">'[52]DATA-2005-06'!$J$157</definedName>
    <definedName name="__LR14">'[52]DATA-2005-06'!$J$23</definedName>
    <definedName name="__LR141">'[52]DATA-2005-06'!$J$174</definedName>
    <definedName name="__LR142">'[52]DATA-2005-06'!$J$175</definedName>
    <definedName name="__LR143">'[52]DATA-2005-06'!$J$176</definedName>
    <definedName name="__LR149">'[52]DATA-2005-06'!$J$188</definedName>
    <definedName name="__LR150">'[52]DATA-2005-06'!$J$189</definedName>
    <definedName name="__LR151">'[52]DATA-2005-06'!$J$190</definedName>
    <definedName name="__LR153">'[52]DATA-2005-06'!$J$194</definedName>
    <definedName name="__LR156">'[52]DATA-2005-06'!$J$198</definedName>
    <definedName name="__LR157">'[52]DATA-2005-06'!$J$201</definedName>
    <definedName name="__LR159">'[52]DATA-2005-06'!$J$203</definedName>
    <definedName name="__LR161">'[52]DATA-2005-06'!$J$210</definedName>
    <definedName name="__LR162">'[52]DATA-2005-06'!$J$211</definedName>
    <definedName name="__LR163">'[52]DATA-2005-06'!$J$212</definedName>
    <definedName name="__LR164">'[52]DATA-2005-06'!$J$213</definedName>
    <definedName name="__LR17">'[52]DATA-2005-06'!$J$26</definedName>
    <definedName name="__LR18">'[52]DATA-2005-06'!$J$27</definedName>
    <definedName name="__LR19">'[52]DATA-2005-06'!$J$28</definedName>
    <definedName name="__LR2">'[52]DATA-2005-06'!$J$10</definedName>
    <definedName name="__LR20">'[52]DATA-2005-06'!$J$29</definedName>
    <definedName name="__LR21">'[52]DATA-2005-06'!$J$30</definedName>
    <definedName name="__LR22">'[52]DATA-2005-06'!$J$31</definedName>
    <definedName name="__LR23">'[52]DATA-2005-06'!$J$32</definedName>
    <definedName name="__LR24">'[52]DATA-2005-06'!$J$33</definedName>
    <definedName name="__LR25">'[52]DATA-2005-06'!$J$34</definedName>
    <definedName name="__LR26">'[52]DATA-2005-06'!$J$35</definedName>
    <definedName name="__LR27">'[52]DATA-2005-06'!$J$36</definedName>
    <definedName name="__LR28">'[52]DATA-2005-06'!$J$37</definedName>
    <definedName name="__LR29">'[52]DATA-2005-06'!$J$38</definedName>
    <definedName name="__LR30">'[52]DATA-2005-06'!$J$39</definedName>
    <definedName name="__LR31">'[52]DATA-2005-06'!$J$40</definedName>
    <definedName name="__LR32">'[52]DATA-2005-06'!$J$41</definedName>
    <definedName name="__LR33">'[52]DATA-2005-06'!$J$42</definedName>
    <definedName name="__LR34">'[52]DATA-2005-06'!$J$43</definedName>
    <definedName name="__LR35">'[52]DATA-2005-06'!$J$44</definedName>
    <definedName name="__LR36">'[52]DATA-2005-06'!$J$45</definedName>
    <definedName name="__LR37">'[52]DATA-2005-06'!$J$46</definedName>
    <definedName name="__LR38">'[52]DATA-2005-06'!$J$47</definedName>
    <definedName name="__LR39">'[52]DATA-2005-06'!$J$51</definedName>
    <definedName name="__LR4">'[52]DATA-2005-06'!$J$12</definedName>
    <definedName name="__LR40">'[52]DATA-2005-06'!$J$52</definedName>
    <definedName name="__LR41">'[52]DATA-2005-06'!$J$53</definedName>
    <definedName name="__LR42">'[52]DATA-2005-06'!$J$54</definedName>
    <definedName name="__LR43">'[52]DATA-2005-06'!$J$55</definedName>
    <definedName name="__LR44">'[52]DATA-2005-06'!$J$56</definedName>
    <definedName name="__LR46">'[52]DATA-2005-06'!$J$58</definedName>
    <definedName name="__LR47">'[52]DATA-2005-06'!$J$59</definedName>
    <definedName name="__LR5">'[52]DATA-2005-06'!$J$13</definedName>
    <definedName name="__LR53">'[52]DATA-2005-06'!$J$65</definedName>
    <definedName name="__LR54">'[52]DATA-2005-06'!$J$66</definedName>
    <definedName name="__LR56">'[52]DATA-2005-06'!$J$68</definedName>
    <definedName name="__LR57">'[52]DATA-2005-06'!$J$69</definedName>
    <definedName name="__LR58">'[52]DATA-2005-06'!$J$70</definedName>
    <definedName name="__LR6">'[52]DATA-2005-06'!$J$14</definedName>
    <definedName name="__LR62">'[52]DATA-2005-06'!$J$74</definedName>
    <definedName name="__LR7">'[52]DATA-2005-06'!$J$15</definedName>
    <definedName name="__LR8">'[52]DATA-2005-06'!$J$16</definedName>
    <definedName name="__LR92">'[52]DATA-2005-06'!$J$112</definedName>
    <definedName name="__LR93">'[52]DATA-2005-06'!$J$113</definedName>
    <definedName name="__LR94">'[52]DATA-2005-06'!$J$114</definedName>
    <definedName name="__LR96">'[52]DATA-2005-06'!$J$116</definedName>
    <definedName name="__LS1">'[52]DATA-2005-06'!$P$232</definedName>
    <definedName name="__LS10">'[52]DATA-2005-06'!$P$242</definedName>
    <definedName name="__LS11">'[52]DATA-2005-06'!$P$243</definedName>
    <definedName name="__LS13">'[52]DATA-2005-06'!$P$245</definedName>
    <definedName name="__LS15">'[52]DATA-2005-06'!$P$247</definedName>
    <definedName name="__LS16">'[52]DATA-2005-06'!$P$248</definedName>
    <definedName name="__LS18">'[52]DATA-2005-06'!$P$250</definedName>
    <definedName name="__LS2">'[52]DATA-2005-06'!$P$233</definedName>
    <definedName name="__LS3">'[52]DATA-2005-06'!$P$234</definedName>
    <definedName name="__LS30">'[52]DATA-2005-06'!$P$261</definedName>
    <definedName name="__LS33">'[52]DATA-2005-06'!$P$264</definedName>
    <definedName name="__LS36">'[52]DATA-2005-06'!$P$266</definedName>
    <definedName name="__LS37">'[52]DATA-2005-06'!$P$267</definedName>
    <definedName name="__LS4">'[52]DATA-2005-06'!$P$235</definedName>
    <definedName name="__LS41">'[52]DATA-2005-06'!$P$271</definedName>
    <definedName name="__LS42">'[52]DATA-2005-06'!$P$272</definedName>
    <definedName name="__LS43">'[52]DATA-2005-06'!$P$273</definedName>
    <definedName name="__LS5">'[52]DATA-2005-06'!$P$236</definedName>
    <definedName name="__LS6">'[52]DATA-2005-06'!$P$238</definedName>
    <definedName name="__LS7">'[52]DATA-2005-06'!$P$239</definedName>
    <definedName name="__LS8">'[52]DATA-2005-06'!$P$240</definedName>
    <definedName name="__LS9">'[52]DATA-2005-06'!$P$241</definedName>
    <definedName name="__LSO24">[15]Lead!#REF!</definedName>
    <definedName name="__ma1">'[42]C-data'!$F$6</definedName>
    <definedName name="__ma2">#REF!</definedName>
    <definedName name="__man1">[35]m!$B$149</definedName>
    <definedName name="__me10">'[37]Lead statement'!$P$11</definedName>
    <definedName name="__me12">'[19]Lead statement'!#REF!</definedName>
    <definedName name="__me20">'[53]Lead statement'!$P$13</definedName>
    <definedName name="__me40">'[53]Lead statement'!$P$14</definedName>
    <definedName name="__me6">'[37]Lead statement'!$P$10</definedName>
    <definedName name="__Met22">#REF!</definedName>
    <definedName name="__Met45">#REF!</definedName>
    <definedName name="__MEt55">#REF!</definedName>
    <definedName name="__Met63">#REF!</definedName>
    <definedName name="__MIX124">[41]maya!$A$11:$A$18</definedName>
    <definedName name="__ML21">#REF!</definedName>
    <definedName name="__ML210">#REF!</definedName>
    <definedName name="__ML211">#REF!</definedName>
    <definedName name="__ML212">#REF!</definedName>
    <definedName name="__ML213">#REF!</definedName>
    <definedName name="__ML214">#REF!</definedName>
    <definedName name="__ML215">#REF!</definedName>
    <definedName name="__ML216">#REF!</definedName>
    <definedName name="__ML217">#REF!</definedName>
    <definedName name="__ML218">#REF!</definedName>
    <definedName name="__ML219">#REF!</definedName>
    <definedName name="__ML22">#REF!</definedName>
    <definedName name="__ML220">#REF!</definedName>
    <definedName name="__ML221">#REF!</definedName>
    <definedName name="__ML222">#REF!</definedName>
    <definedName name="__ML223">#REF!</definedName>
    <definedName name="__ML224">#REF!</definedName>
    <definedName name="__ML23">#REF!</definedName>
    <definedName name="__ML24">#REF!</definedName>
    <definedName name="__ML25">#REF!</definedName>
    <definedName name="__ML26">#REF!</definedName>
    <definedName name="__ML27">#REF!</definedName>
    <definedName name="__ML28">#REF!</definedName>
    <definedName name="__ML29">#REF!</definedName>
    <definedName name="__ML31">#REF!</definedName>
    <definedName name="__ML310">#REF!</definedName>
    <definedName name="__ML311">#REF!</definedName>
    <definedName name="__ML312">#REF!</definedName>
    <definedName name="__ML313">#REF!</definedName>
    <definedName name="__ML314">#REF!</definedName>
    <definedName name="__ML315">#REF!</definedName>
    <definedName name="__ML316">#REF!</definedName>
    <definedName name="__ML317">#REF!</definedName>
    <definedName name="__ML318">#REF!</definedName>
    <definedName name="__ML319">#REF!</definedName>
    <definedName name="__ML32">#REF!</definedName>
    <definedName name="__ML320">#REF!</definedName>
    <definedName name="__ML321">#REF!</definedName>
    <definedName name="__ML322">#REF!</definedName>
    <definedName name="__ML323">#REF!</definedName>
    <definedName name="__ML324">#REF!</definedName>
    <definedName name="__ML33">#REF!</definedName>
    <definedName name="__ML34">#REF!</definedName>
    <definedName name="__ML35">#REF!</definedName>
    <definedName name="__ML36">#REF!</definedName>
    <definedName name="__ML37">#REF!</definedName>
    <definedName name="__ML38">#REF!</definedName>
    <definedName name="__ML39">#REF!</definedName>
    <definedName name="__ML7">#REF!</definedName>
    <definedName name="__ML8">#REF!</definedName>
    <definedName name="__ML9">#REF!</definedName>
    <definedName name="__mm1">[7]r!$F$4</definedName>
    <definedName name="__mm1000">#REF!</definedName>
    <definedName name="__mm11">[3]r!$F$4</definedName>
    <definedName name="__mm111">[6]r!$F$4</definedName>
    <definedName name="__mm2">[33]r!$F$4</definedName>
    <definedName name="__mm20">#REF!</definedName>
    <definedName name="__mm40">#REF!</definedName>
    <definedName name="__mm600">#REF!</definedName>
    <definedName name="__mm800">#REF!</definedName>
    <definedName name="__MS6">[54]MRATES!$T$17</definedName>
    <definedName name="__MT1">#REF!</definedName>
    <definedName name="__MT10">#REF!</definedName>
    <definedName name="__MT100">#REF!</definedName>
    <definedName name="__MT101">#REF!</definedName>
    <definedName name="__MT102">#REF!</definedName>
    <definedName name="__MT103">#REF!</definedName>
    <definedName name="__MT104">#REF!</definedName>
    <definedName name="__MT105">#REF!</definedName>
    <definedName name="__MT106">#REF!</definedName>
    <definedName name="__MT107">#REF!</definedName>
    <definedName name="__MT108">#REF!</definedName>
    <definedName name="__MT109">#REF!</definedName>
    <definedName name="__MT11">#REF!</definedName>
    <definedName name="__MT110">#REF!</definedName>
    <definedName name="__MT111">#REF!</definedName>
    <definedName name="__MT112">#REF!</definedName>
    <definedName name="__MT113">#REF!</definedName>
    <definedName name="__MT114">#REF!</definedName>
    <definedName name="__MT115">#REF!</definedName>
    <definedName name="__MT116">#REF!</definedName>
    <definedName name="__MT117">#REF!</definedName>
    <definedName name="__MT118">#REF!</definedName>
    <definedName name="__MT119">#REF!</definedName>
    <definedName name="__MT12">#REF!</definedName>
    <definedName name="__MT120">#REF!</definedName>
    <definedName name="__MT121">#REF!</definedName>
    <definedName name="__MT122">#REF!</definedName>
    <definedName name="__MT123">#REF!</definedName>
    <definedName name="__MT124">#REF!</definedName>
    <definedName name="__MT125">#REF!</definedName>
    <definedName name="__MT126">#REF!</definedName>
    <definedName name="__MT127">#REF!</definedName>
    <definedName name="__MT128">#REF!</definedName>
    <definedName name="__MT129">#REF!</definedName>
    <definedName name="__MT13">#REF!</definedName>
    <definedName name="__MT130">#REF!</definedName>
    <definedName name="__MT131">#REF!</definedName>
    <definedName name="__MT132">#REF!</definedName>
    <definedName name="__MT133">#REF!</definedName>
    <definedName name="__MT134">#REF!</definedName>
    <definedName name="__MT135">#REF!</definedName>
    <definedName name="__MT136">#REF!</definedName>
    <definedName name="__MT137">#REF!</definedName>
    <definedName name="__MT138">#REF!</definedName>
    <definedName name="__MT139">#REF!</definedName>
    <definedName name="__MT14">#REF!</definedName>
    <definedName name="__MT140">#REF!</definedName>
    <definedName name="__MT141">#REF!</definedName>
    <definedName name="__MT142">#REF!</definedName>
    <definedName name="__MT143">#REF!</definedName>
    <definedName name="__MT144">#REF!</definedName>
    <definedName name="__MT145">#REF!</definedName>
    <definedName name="__MT146">#REF!</definedName>
    <definedName name="__MT147">#REF!</definedName>
    <definedName name="__MT148">#REF!</definedName>
    <definedName name="__MT149">#REF!</definedName>
    <definedName name="__MT15">#REF!</definedName>
    <definedName name="__MT150">#REF!</definedName>
    <definedName name="__MT16">#REF!</definedName>
    <definedName name="__MT17">#REF!</definedName>
    <definedName name="__MT18">#REF!</definedName>
    <definedName name="__MT19">#REF!</definedName>
    <definedName name="__MT2">#REF!</definedName>
    <definedName name="__MT20">#REF!</definedName>
    <definedName name="__MT21">#REF!</definedName>
    <definedName name="__MT22">#REF!</definedName>
    <definedName name="__MT23">#REF!</definedName>
    <definedName name="__MT24">#REF!</definedName>
    <definedName name="__MT25">#REF!</definedName>
    <definedName name="__MT26">#REF!</definedName>
    <definedName name="__MT27">#REF!</definedName>
    <definedName name="__MT28">#REF!</definedName>
    <definedName name="__MT29">#REF!</definedName>
    <definedName name="__MT3">#REF!</definedName>
    <definedName name="__MT30">#REF!</definedName>
    <definedName name="__MT31">#REF!</definedName>
    <definedName name="__MT32">#REF!</definedName>
    <definedName name="__MT33">#REF!</definedName>
    <definedName name="__MT34">#REF!</definedName>
    <definedName name="__MT35">#REF!</definedName>
    <definedName name="__MT36">#REF!</definedName>
    <definedName name="__MT37">#REF!</definedName>
    <definedName name="__MT38">#REF!</definedName>
    <definedName name="__MT39">#REF!</definedName>
    <definedName name="__MT4">#REF!</definedName>
    <definedName name="__MT40">#REF!</definedName>
    <definedName name="__MT41">#REF!</definedName>
    <definedName name="__MT42">#REF!</definedName>
    <definedName name="__MT43">#REF!</definedName>
    <definedName name="__MT44">#REF!</definedName>
    <definedName name="__MT45">#REF!</definedName>
    <definedName name="__MT46">#REF!</definedName>
    <definedName name="__MT47">#REF!</definedName>
    <definedName name="__MT48">#REF!</definedName>
    <definedName name="__MT49">#REF!</definedName>
    <definedName name="__MT5">#REF!</definedName>
    <definedName name="__MT50">#REF!</definedName>
    <definedName name="__MT500">#REF!</definedName>
    <definedName name="__MT51">#REF!</definedName>
    <definedName name="__MT52">#REF!</definedName>
    <definedName name="__MT53">#REF!</definedName>
    <definedName name="__MT54">#REF!</definedName>
    <definedName name="__MT55">#REF!</definedName>
    <definedName name="__MT56">#REF!</definedName>
    <definedName name="__MT57">#REF!</definedName>
    <definedName name="__MT58">#REF!</definedName>
    <definedName name="__MT59">#REF!</definedName>
    <definedName name="__MT6">#REF!</definedName>
    <definedName name="__MT60">#REF!</definedName>
    <definedName name="__MT61">#REF!</definedName>
    <definedName name="__MT62">#REF!</definedName>
    <definedName name="__MT63">#REF!</definedName>
    <definedName name="__MT64">#REF!</definedName>
    <definedName name="__MT65">#REF!</definedName>
    <definedName name="__MT66">#REF!</definedName>
    <definedName name="__MT67">#REF!</definedName>
    <definedName name="__MT68">#REF!</definedName>
    <definedName name="__MT69">#REF!</definedName>
    <definedName name="__MT7">#REF!</definedName>
    <definedName name="__MT70">#REF!</definedName>
    <definedName name="__MT71">#REF!</definedName>
    <definedName name="__MT72">#REF!</definedName>
    <definedName name="__MT73">#REF!</definedName>
    <definedName name="__MT74">#REF!</definedName>
    <definedName name="__MT75">#REF!</definedName>
    <definedName name="__MT76">#REF!</definedName>
    <definedName name="__MT77">#REF!</definedName>
    <definedName name="__MT78">#REF!</definedName>
    <definedName name="__MT79">#REF!</definedName>
    <definedName name="__MT8">#REF!</definedName>
    <definedName name="__MT80">#REF!</definedName>
    <definedName name="__MT81">#REF!</definedName>
    <definedName name="__MT82">#REF!</definedName>
    <definedName name="__MT83">#REF!</definedName>
    <definedName name="__MT84">#REF!</definedName>
    <definedName name="__MT85">#REF!</definedName>
    <definedName name="__MT86">#REF!</definedName>
    <definedName name="__MT87">#REF!</definedName>
    <definedName name="__MT88">#REF!</definedName>
    <definedName name="__MT89">#REF!</definedName>
    <definedName name="__MT9">#REF!</definedName>
    <definedName name="__MT90">#REF!</definedName>
    <definedName name="__MT91">#REF!</definedName>
    <definedName name="__MT92">#REF!</definedName>
    <definedName name="__MT93">#REF!</definedName>
    <definedName name="__MT94">#REF!</definedName>
    <definedName name="__MT95">#REF!</definedName>
    <definedName name="__MT96">#REF!</definedName>
    <definedName name="__MT97">#REF!</definedName>
    <definedName name="__MT98">#REF!</definedName>
    <definedName name="__MT99">#REF!</definedName>
    <definedName name="__OH1">[54]MRATES!$T$26</definedName>
    <definedName name="__p5">#REF!</definedName>
    <definedName name="__PC1">#REF!</definedName>
    <definedName name="__PC10">#REF!</definedName>
    <definedName name="__PC11">#REF!</definedName>
    <definedName name="__PC12">#REF!</definedName>
    <definedName name="__PC13">#REF!</definedName>
    <definedName name="__PC14">#REF!</definedName>
    <definedName name="__PC15">#REF!</definedName>
    <definedName name="__PC16">#REF!</definedName>
    <definedName name="__PC17">#REF!</definedName>
    <definedName name="__PC18">#REF!</definedName>
    <definedName name="__PC19">#REF!</definedName>
    <definedName name="__pc2">#REF!</definedName>
    <definedName name="__PC20">#REF!</definedName>
    <definedName name="__PC21">#REF!</definedName>
    <definedName name="__PC22">#REF!</definedName>
    <definedName name="__PC23">#REF!</definedName>
    <definedName name="__PC24">#REF!</definedName>
    <definedName name="__PC3">#REF!</definedName>
    <definedName name="__PC4">#REF!</definedName>
    <definedName name="__PC5">#REF!</definedName>
    <definedName name="__PC6">#REF!</definedName>
    <definedName name="__pc600">#REF!</definedName>
    <definedName name="__PC7">#REF!</definedName>
    <definedName name="__PC8">#REF!</definedName>
    <definedName name="__PC9">#REF!</definedName>
    <definedName name="__pc900">#REF!</definedName>
    <definedName name="__pla4">[12]DATA_PRG!$H$269</definedName>
    <definedName name="__PPA14">#REF!</definedName>
    <definedName name="__PPB154">#REF!</definedName>
    <definedName name="__PPB155">#REF!</definedName>
    <definedName name="__PPB16">#REF!</definedName>
    <definedName name="__PPB17">#REF!</definedName>
    <definedName name="__PPB18">#REF!</definedName>
    <definedName name="__PPB19">#REF!</definedName>
    <definedName name="__PPB2">#REF!</definedName>
    <definedName name="__PPB20">#REF!</definedName>
    <definedName name="__PPB21">#REF!</definedName>
    <definedName name="__PPB22">#REF!</definedName>
    <definedName name="__PPB23">#REF!</definedName>
    <definedName name="__PPB24">#REF!</definedName>
    <definedName name="__PPB25">#REF!</definedName>
    <definedName name="__PPB26">#REF!</definedName>
    <definedName name="__PPB27">#REF!</definedName>
    <definedName name="__PPB28">#REF!</definedName>
    <definedName name="__PPB29">#REF!</definedName>
    <definedName name="__PPB3">#REF!</definedName>
    <definedName name="__PPB30">#REF!</definedName>
    <definedName name="__PPB31">#REF!</definedName>
    <definedName name="__PPB32">#REF!</definedName>
    <definedName name="__PPB33">#REF!</definedName>
    <definedName name="__PPB34">#REF!</definedName>
    <definedName name="__PPB35">#REF!</definedName>
    <definedName name="__PPB36">#REF!</definedName>
    <definedName name="__PPB37">#REF!</definedName>
    <definedName name="__PPB38">#REF!</definedName>
    <definedName name="__PPB39">#REF!</definedName>
    <definedName name="__PPB4">#REF!</definedName>
    <definedName name="__PPB40">#REF!</definedName>
    <definedName name="__PPB41">#REF!</definedName>
    <definedName name="__PPB42">#REF!</definedName>
    <definedName name="__PPB43">#REF!</definedName>
    <definedName name="__PPB44">#REF!</definedName>
    <definedName name="__PPB45">#REF!</definedName>
    <definedName name="__PPB46">#REF!</definedName>
    <definedName name="__PPB47">#REF!</definedName>
    <definedName name="__PPB48">#REF!</definedName>
    <definedName name="__PPB49">#REF!</definedName>
    <definedName name="__PPB5">#REF!</definedName>
    <definedName name="__PPB50">#REF!</definedName>
    <definedName name="__PPB51">#REF!</definedName>
    <definedName name="__PPB52">#REF!</definedName>
    <definedName name="__PPB53">#REF!</definedName>
    <definedName name="__PPB54">#REF!</definedName>
    <definedName name="__PPB55">#REF!</definedName>
    <definedName name="__PPB56">#REF!</definedName>
    <definedName name="__PPB57">#REF!</definedName>
    <definedName name="__PPB58">#REF!</definedName>
    <definedName name="__PPB59">#REF!</definedName>
    <definedName name="__PPB6">#REF!</definedName>
    <definedName name="__PPB60">#REF!</definedName>
    <definedName name="__PPB61">#REF!</definedName>
    <definedName name="__PPB62">#REF!</definedName>
    <definedName name="__PPB63">#REF!</definedName>
    <definedName name="__PPB64">#REF!</definedName>
    <definedName name="__PPB65">#REF!</definedName>
    <definedName name="__PPB66">#REF!</definedName>
    <definedName name="__PPB67">#REF!</definedName>
    <definedName name="__PPB68">#REF!</definedName>
    <definedName name="__PPB69">#REF!</definedName>
    <definedName name="__PPB7">#REF!</definedName>
    <definedName name="__PPB70">#REF!</definedName>
    <definedName name="__PPB71">#REF!</definedName>
    <definedName name="__PPB72">#REF!</definedName>
    <definedName name="__PPB73">#REF!</definedName>
    <definedName name="__PPB74">#REF!</definedName>
    <definedName name="__PPB75">#REF!</definedName>
    <definedName name="__PPB76">#REF!</definedName>
    <definedName name="__PPB77">#REF!</definedName>
    <definedName name="__PPB78">#REF!</definedName>
    <definedName name="__PPB79">#REF!</definedName>
    <definedName name="__PPB8">#REF!</definedName>
    <definedName name="__PPB80">#REF!</definedName>
    <definedName name="__PPB81">#REF!</definedName>
    <definedName name="__PPB82">#REF!</definedName>
    <definedName name="__PPB83">#REF!</definedName>
    <definedName name="__PPB84">#REF!</definedName>
    <definedName name="__PPB85">#REF!</definedName>
    <definedName name="__PPB86">#REF!</definedName>
    <definedName name="__PPB87">#REF!</definedName>
    <definedName name="__PPB88">#REF!</definedName>
    <definedName name="__PPB89">#REF!</definedName>
    <definedName name="__PPB9">#REF!</definedName>
    <definedName name="__PPB90">#REF!</definedName>
    <definedName name="__PPB91">#REF!</definedName>
    <definedName name="__PPB92">#REF!</definedName>
    <definedName name="__PPB93">#REF!</definedName>
    <definedName name="__PPB94">#REF!</definedName>
    <definedName name="__PPB95">#REF!</definedName>
    <definedName name="__PPB96">#REF!</definedName>
    <definedName name="__PPB97">#REF!</definedName>
    <definedName name="__PPB98">#REF!</definedName>
    <definedName name="__PPB99">#REF!</definedName>
    <definedName name="__PPC1">#REF!</definedName>
    <definedName name="__PPC10">#REF!</definedName>
    <definedName name="__PPC100">#REF!</definedName>
    <definedName name="__PPC101">#REF!</definedName>
    <definedName name="__PPC102">#REF!</definedName>
    <definedName name="__PPC103">#REF!</definedName>
    <definedName name="__PPC104">#REF!</definedName>
    <definedName name="__PPC105">#REF!</definedName>
    <definedName name="__PPC106">#REF!</definedName>
    <definedName name="__PPC107">#REF!</definedName>
    <definedName name="__PPC108">#REF!</definedName>
    <definedName name="__PPC109">#REF!</definedName>
    <definedName name="__PPC11">#REF!</definedName>
    <definedName name="__PPC110">#REF!</definedName>
    <definedName name="__PPC111">#REF!</definedName>
    <definedName name="__PPC112">#REF!</definedName>
    <definedName name="__PPC113">#REF!</definedName>
    <definedName name="__PPC114">#REF!</definedName>
    <definedName name="__PPC115">#REF!</definedName>
    <definedName name="__PPC116">#REF!</definedName>
    <definedName name="__PPC117">#REF!</definedName>
    <definedName name="__PPC118">#REF!</definedName>
    <definedName name="__PPC119">#REF!</definedName>
    <definedName name="__PPC12">#REF!</definedName>
    <definedName name="__PPC120">#REF!</definedName>
    <definedName name="__PPC121">#REF!</definedName>
    <definedName name="__PPC122">#REF!</definedName>
    <definedName name="__PPC123">#REF!</definedName>
    <definedName name="__PPC124">#REF!</definedName>
    <definedName name="__PPC125">#REF!</definedName>
    <definedName name="__PPC126">#REF!</definedName>
    <definedName name="__PPC127">#REF!</definedName>
    <definedName name="__PPC128">#REF!</definedName>
    <definedName name="__PPC129">#REF!</definedName>
    <definedName name="__PPC13">#REF!</definedName>
    <definedName name="__PPC130">#REF!</definedName>
    <definedName name="__PPC131">#REF!</definedName>
    <definedName name="__PPC132">#REF!</definedName>
    <definedName name="__PPC133">#REF!</definedName>
    <definedName name="__PPC134">#REF!</definedName>
    <definedName name="__PPC135">#REF!</definedName>
    <definedName name="__PPC136">#REF!</definedName>
    <definedName name="__PPC137">#REF!</definedName>
    <definedName name="__PPC138">#REF!</definedName>
    <definedName name="__PPC139">#REF!</definedName>
    <definedName name="__PPC14">#REF!</definedName>
    <definedName name="__PPC140">#REF!</definedName>
    <definedName name="__PPC141">#REF!</definedName>
    <definedName name="__PPC142">#REF!</definedName>
    <definedName name="__PPC143">#REF!</definedName>
    <definedName name="__PPC144">#REF!</definedName>
    <definedName name="__PPC145">#REF!</definedName>
    <definedName name="__PPC146">#REF!</definedName>
    <definedName name="__PPC147">#REF!</definedName>
    <definedName name="__PPC148">#REF!</definedName>
    <definedName name="__PPC149">#REF!</definedName>
    <definedName name="__PPC15">#REF!</definedName>
    <definedName name="__PPC150">#REF!</definedName>
    <definedName name="__PPC151">#REF!</definedName>
    <definedName name="__PPC152">#REF!</definedName>
    <definedName name="__PPC153">#REF!</definedName>
    <definedName name="__PPC154">#REF!</definedName>
    <definedName name="__PPC155">#REF!</definedName>
    <definedName name="__PPC16">#REF!</definedName>
    <definedName name="__PPC17">#REF!</definedName>
    <definedName name="__PPC18">#REF!</definedName>
    <definedName name="__PPC19">#REF!</definedName>
    <definedName name="__PPC2">#REF!</definedName>
    <definedName name="__PPC20">#REF!</definedName>
    <definedName name="__PPC21">#REF!</definedName>
    <definedName name="__PPC22">#REF!</definedName>
    <definedName name="__PPC23">#REF!</definedName>
    <definedName name="__PPC24">#REF!</definedName>
    <definedName name="__PPC25">#REF!</definedName>
    <definedName name="__PPC26">#REF!</definedName>
    <definedName name="__PPC27">#REF!</definedName>
    <definedName name="__PPC28">#REF!</definedName>
    <definedName name="__PPC29">#REF!</definedName>
    <definedName name="__PPC3">#REF!</definedName>
    <definedName name="__PPC30">#REF!</definedName>
    <definedName name="__PPC31">#REF!</definedName>
    <definedName name="__PPC32">#REF!</definedName>
    <definedName name="__PPC33">#REF!</definedName>
    <definedName name="__PPC34">#REF!</definedName>
    <definedName name="__PPC35">#REF!</definedName>
    <definedName name="__PPC36">#REF!</definedName>
    <definedName name="__PPC37">#REF!</definedName>
    <definedName name="__PPC38">#REF!</definedName>
    <definedName name="__PPC39">#REF!</definedName>
    <definedName name="__PPC4">#REF!</definedName>
    <definedName name="__PPC40">#REF!</definedName>
    <definedName name="__PPC41">#REF!</definedName>
    <definedName name="__PPC42">#REF!</definedName>
    <definedName name="__PPC43">#REF!</definedName>
    <definedName name="__PPC44">#REF!</definedName>
    <definedName name="__PPC45">#REF!</definedName>
    <definedName name="__PPC46">#REF!</definedName>
    <definedName name="__PPC47">#REF!</definedName>
    <definedName name="__PPC48">#REF!</definedName>
    <definedName name="__PPC49">#REF!</definedName>
    <definedName name="__PPC5">#REF!</definedName>
    <definedName name="__PPC50">#REF!</definedName>
    <definedName name="__PPC51">#REF!</definedName>
    <definedName name="__PPC52">#REF!</definedName>
    <definedName name="__PPC53">#REF!</definedName>
    <definedName name="__PPC54">#REF!</definedName>
    <definedName name="__PPC55">#REF!</definedName>
    <definedName name="__PPC56">#REF!</definedName>
    <definedName name="__PPC57">#REF!</definedName>
    <definedName name="__PPC58">#REF!</definedName>
    <definedName name="__PPC59">#REF!</definedName>
    <definedName name="__PPC6">#REF!</definedName>
    <definedName name="__PPC60">#REF!</definedName>
    <definedName name="__PPC61">#REF!</definedName>
    <definedName name="__PPC62">#REF!</definedName>
    <definedName name="__PPC63">#REF!</definedName>
    <definedName name="__PPC64">#REF!</definedName>
    <definedName name="__PPC65">#REF!</definedName>
    <definedName name="__PPC66">#REF!</definedName>
    <definedName name="__PPC67">#REF!</definedName>
    <definedName name="__PPC68">#REF!</definedName>
    <definedName name="__PPC69">#REF!</definedName>
    <definedName name="__PPC7">#REF!</definedName>
    <definedName name="__PPC70">#REF!</definedName>
    <definedName name="__PPC71">#REF!</definedName>
    <definedName name="__PPC72">#REF!</definedName>
    <definedName name="__PPC73">#REF!</definedName>
    <definedName name="__PPC74">#REF!</definedName>
    <definedName name="__PPC75">#REF!</definedName>
    <definedName name="__PPC76">#REF!</definedName>
    <definedName name="__PPC77">#REF!</definedName>
    <definedName name="__PPC78">#REF!</definedName>
    <definedName name="__PPC79">#REF!</definedName>
    <definedName name="__PPC8">#REF!</definedName>
    <definedName name="__PPC80">#REF!</definedName>
    <definedName name="__PPC81">#REF!</definedName>
    <definedName name="__PPC82">#REF!</definedName>
    <definedName name="__PPC83">#REF!</definedName>
    <definedName name="__PPC84">#REF!</definedName>
    <definedName name="__PPC85">#REF!</definedName>
    <definedName name="__PPC86">#REF!</definedName>
    <definedName name="__PPC87">#REF!</definedName>
    <definedName name="__PPC88">#REF!</definedName>
    <definedName name="__PPC89">#REF!</definedName>
    <definedName name="__PPC9">#REF!</definedName>
    <definedName name="__PPC90">#REF!</definedName>
    <definedName name="__PPC91">#REF!</definedName>
    <definedName name="__PPC92">#REF!</definedName>
    <definedName name="__PPC93">#REF!</definedName>
    <definedName name="__PPC94">#REF!</definedName>
    <definedName name="__PPD114">#REF!</definedName>
    <definedName name="__psc10006">#REF!</definedName>
    <definedName name="__psc10008">#REF!</definedName>
    <definedName name="__psc3506">#REF!</definedName>
    <definedName name="__psc3508">#REF!</definedName>
    <definedName name="__psc4006">#REF!</definedName>
    <definedName name="__psc4008">#REF!</definedName>
    <definedName name="__psc4506">#REF!</definedName>
    <definedName name="__psc4508">#REF!</definedName>
    <definedName name="__psc5006">#REF!</definedName>
    <definedName name="__psc5008">#REF!</definedName>
    <definedName name="__psc6006">#REF!</definedName>
    <definedName name="__psc6008">#REF!</definedName>
    <definedName name="__psc7006">#REF!</definedName>
    <definedName name="__psc7008">#REF!</definedName>
    <definedName name="__psc8006">#REF!</definedName>
    <definedName name="__psc8008">#REF!</definedName>
    <definedName name="__psc9006">#REF!</definedName>
    <definedName name="__psc9008">#REF!</definedName>
    <definedName name="__pv1">#REF!</definedName>
    <definedName name="__pv2">#REF!</definedName>
    <definedName name="__QS25">[51]MRATES!$G$16</definedName>
    <definedName name="__QS40">[51]MRATES!$G$17</definedName>
    <definedName name="__rim4">#REF!</definedName>
    <definedName name="__rr3">[8]v!$A$2:$E$51</definedName>
    <definedName name="__rrr1">[8]r!$B$1:$I$145</definedName>
    <definedName name="__RS300">#REF!</definedName>
    <definedName name="__RT5565">#REF!</definedName>
    <definedName name="__S12">'[27]p&amp;m'!#REF!</definedName>
    <definedName name="__sd1">[35]m!$D$149</definedName>
    <definedName name="__SD10">#REF!</definedName>
    <definedName name="__SD100">#REF!</definedName>
    <definedName name="__SD101">#REF!</definedName>
    <definedName name="__SD102">#REF!</definedName>
    <definedName name="__SD103">#REF!</definedName>
    <definedName name="__SD104">#REF!</definedName>
    <definedName name="__SD105">#REF!</definedName>
    <definedName name="__SD106">#REF!</definedName>
    <definedName name="__SD107">#REF!</definedName>
    <definedName name="__SD108">#REF!</definedName>
    <definedName name="__SD109">#REF!</definedName>
    <definedName name="__SD11">#REF!</definedName>
    <definedName name="__SD110">#REF!</definedName>
    <definedName name="__SD111">#REF!</definedName>
    <definedName name="__SD112">#REF!</definedName>
    <definedName name="__SD113">#REF!</definedName>
    <definedName name="__SD114">#REF!</definedName>
    <definedName name="__SD115">#REF!</definedName>
    <definedName name="__SD116">#REF!</definedName>
    <definedName name="__SD117">#REF!</definedName>
    <definedName name="__SD118">#REF!</definedName>
    <definedName name="__SD119">#REF!</definedName>
    <definedName name="__SD12">#REF!</definedName>
    <definedName name="__SD121">#REF!</definedName>
    <definedName name="__SD122">#REF!</definedName>
    <definedName name="__SD123">#REF!</definedName>
    <definedName name="__SD124">#REF!</definedName>
    <definedName name="__SD125">#REF!</definedName>
    <definedName name="__SD126">#REF!</definedName>
    <definedName name="__SD127">#REF!</definedName>
    <definedName name="__SD128">#REF!</definedName>
    <definedName name="__SD129">#REF!</definedName>
    <definedName name="__SD13">#REF!</definedName>
    <definedName name="__SD130">#REF!</definedName>
    <definedName name="__SD131">#REF!</definedName>
    <definedName name="__SD132">#REF!</definedName>
    <definedName name="__SD133">#REF!</definedName>
    <definedName name="__SD134">#REF!</definedName>
    <definedName name="__SD135">#REF!</definedName>
    <definedName name="__SD136">#REF!</definedName>
    <definedName name="__SD137">#REF!</definedName>
    <definedName name="__SD138">#REF!</definedName>
    <definedName name="__SD139">#REF!</definedName>
    <definedName name="__SD14">#REF!</definedName>
    <definedName name="__SD140">#REF!</definedName>
    <definedName name="__SD141">#REF!</definedName>
    <definedName name="__SD142">#REF!</definedName>
    <definedName name="__SD143">#REF!</definedName>
    <definedName name="__SD144">#REF!</definedName>
    <definedName name="__SD145">#REF!</definedName>
    <definedName name="__SD146">#REF!</definedName>
    <definedName name="__SD147">#REF!</definedName>
    <definedName name="__SD148">#REF!</definedName>
    <definedName name="__SD149">#REF!</definedName>
    <definedName name="__SD15">#REF!</definedName>
    <definedName name="__SD150">#REF!</definedName>
    <definedName name="__SD16">#REF!</definedName>
    <definedName name="__SD17">#REF!</definedName>
    <definedName name="__SD18">#REF!</definedName>
    <definedName name="__SD19">#REF!</definedName>
    <definedName name="__SD2">#REF!</definedName>
    <definedName name="__SD20">#REF!</definedName>
    <definedName name="__SD21">#REF!</definedName>
    <definedName name="__SD22">#REF!</definedName>
    <definedName name="__SD23">#REF!</definedName>
    <definedName name="__SD24">#REF!</definedName>
    <definedName name="__SD25">#REF!</definedName>
    <definedName name="__SD250">#REF!</definedName>
    <definedName name="__SD26">#REF!</definedName>
    <definedName name="__SD27">#REF!</definedName>
    <definedName name="__SD28">#REF!</definedName>
    <definedName name="__SD29">#REF!</definedName>
    <definedName name="__SD3">#REF!</definedName>
    <definedName name="__SD30">#REF!</definedName>
    <definedName name="__SD31">#REF!</definedName>
    <definedName name="__SD32">#REF!</definedName>
    <definedName name="__SD33">#REF!</definedName>
    <definedName name="__SD34">#REF!</definedName>
    <definedName name="__SD35">#REF!</definedName>
    <definedName name="__SD36">#REF!</definedName>
    <definedName name="__SD37">#REF!</definedName>
    <definedName name="__SD38">#REF!</definedName>
    <definedName name="__SD39">#REF!</definedName>
    <definedName name="__SD4">#REF!</definedName>
    <definedName name="__SD40">#REF!</definedName>
    <definedName name="__SD41">#REF!</definedName>
    <definedName name="__SD42">#REF!</definedName>
    <definedName name="__SD43">#REF!</definedName>
    <definedName name="__SD44">#REF!</definedName>
    <definedName name="__SD45">#REF!</definedName>
    <definedName name="__SD46">#REF!</definedName>
    <definedName name="__SD47">#REF!</definedName>
    <definedName name="__SD48">#REF!</definedName>
    <definedName name="__SD49">#REF!</definedName>
    <definedName name="__SD5">#REF!</definedName>
    <definedName name="__SD50">#REF!</definedName>
    <definedName name="__SD500">#REF!</definedName>
    <definedName name="__SD51">#REF!</definedName>
    <definedName name="__SD52">#REF!</definedName>
    <definedName name="__SD53">#REF!</definedName>
    <definedName name="__SD54">#REF!</definedName>
    <definedName name="__SD55">#REF!</definedName>
    <definedName name="__SD56">#REF!</definedName>
    <definedName name="__SD57">#REF!</definedName>
    <definedName name="__SD58">#REF!</definedName>
    <definedName name="__SD59">#REF!</definedName>
    <definedName name="__SD6">#REF!</definedName>
    <definedName name="__SD60">#REF!</definedName>
    <definedName name="__SD61">#REF!</definedName>
    <definedName name="__SD62">#REF!</definedName>
    <definedName name="__SD63">#REF!</definedName>
    <definedName name="__SD64">#REF!</definedName>
    <definedName name="__SD65">#REF!</definedName>
    <definedName name="__SD66">#REF!</definedName>
    <definedName name="__SD67">#REF!</definedName>
    <definedName name="__SD68">#REF!</definedName>
    <definedName name="__SD69">#REF!</definedName>
    <definedName name="__SD7">#REF!</definedName>
    <definedName name="__SD70">#REF!</definedName>
    <definedName name="__SD71">#REF!</definedName>
    <definedName name="__SD72">#REF!</definedName>
    <definedName name="__SD73">#REF!</definedName>
    <definedName name="__SD74">#REF!</definedName>
    <definedName name="__SD75">#REF!</definedName>
    <definedName name="__SD76">#REF!</definedName>
    <definedName name="__SD77">#REF!</definedName>
    <definedName name="__SD78">#REF!</definedName>
    <definedName name="__SD79">#REF!</definedName>
    <definedName name="__SD8">#REF!</definedName>
    <definedName name="__SD80">#REF!</definedName>
    <definedName name="__SD81">#REF!</definedName>
    <definedName name="__SD82">#REF!</definedName>
    <definedName name="__SD83">#REF!</definedName>
    <definedName name="__SD84">#REF!</definedName>
    <definedName name="__SD85">#REF!</definedName>
    <definedName name="__SD86">#REF!</definedName>
    <definedName name="__SD87">#REF!</definedName>
    <definedName name="__SD88">#REF!</definedName>
    <definedName name="__SD89">#REF!</definedName>
    <definedName name="__SD9">#REF!</definedName>
    <definedName name="__SD90">#REF!</definedName>
    <definedName name="__SD91">#REF!</definedName>
    <definedName name="__SD92">#REF!</definedName>
    <definedName name="__SD93">#REF!</definedName>
    <definedName name="__SD94">#REF!</definedName>
    <definedName name="__SD95">#REF!</definedName>
    <definedName name="__SD96">#REF!</definedName>
    <definedName name="__SD97">#REF!</definedName>
    <definedName name="__SD98">#REF!</definedName>
    <definedName name="__SD99">#REF!</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O016">#REF!</definedName>
    <definedName name="__SP001">#REF!</definedName>
    <definedName name="__SP002">#REF!</definedName>
    <definedName name="__SP003">#REF!</definedName>
    <definedName name="__SP004">#REF!</definedName>
    <definedName name="__SP005">#REF!</definedName>
    <definedName name="__SP006">#REF!</definedName>
    <definedName name="__SP007">#REF!</definedName>
    <definedName name="__SP008">#REF!</definedName>
    <definedName name="__SP009">#REF!</definedName>
    <definedName name="__SP010">#REF!</definedName>
    <definedName name="__SP011">#REF!</definedName>
    <definedName name="__SP012">#REF!</definedName>
    <definedName name="__SP013">#REF!</definedName>
    <definedName name="__SP014">#REF!</definedName>
    <definedName name="__SP015">#REF!</definedName>
    <definedName name="__SP016">#REF!</definedName>
    <definedName name="__SP017">#REF!</definedName>
    <definedName name="__SP018">#REF!</definedName>
    <definedName name="__SP019">#REF!</definedName>
    <definedName name="__SP020">#REF!</definedName>
    <definedName name="__SP021">#REF!</definedName>
    <definedName name="__SP022">#REF!</definedName>
    <definedName name="__SP023">#REF!</definedName>
    <definedName name="__SP024">#REF!</definedName>
    <definedName name="__SP025">#REF!</definedName>
    <definedName name="__SP026">#REF!</definedName>
    <definedName name="__SP027">#REF!</definedName>
    <definedName name="__SP028">#REF!</definedName>
    <definedName name="__SP029">#REF!</definedName>
    <definedName name="__SP030">#REF!</definedName>
    <definedName name="__SP031">#REF!</definedName>
    <definedName name="__SP032">#REF!</definedName>
    <definedName name="__SP033">#REF!</definedName>
    <definedName name="__SP034">#REF!</definedName>
    <definedName name="__SP035">#REF!</definedName>
    <definedName name="__SP036">#REF!</definedName>
    <definedName name="__SP037">#REF!</definedName>
    <definedName name="__SP038">#REF!</definedName>
    <definedName name="__SP039">#REF!</definedName>
    <definedName name="__SP040">#REF!</definedName>
    <definedName name="__SP041">#REF!</definedName>
    <definedName name="__SP042">#REF!</definedName>
    <definedName name="__SP043">#REF!</definedName>
    <definedName name="__SP044">#REF!</definedName>
    <definedName name="__SP045">#REF!</definedName>
    <definedName name="__SP046">#REF!</definedName>
    <definedName name="__SP047">#REF!</definedName>
    <definedName name="__SP048">#REF!</definedName>
    <definedName name="__SP049">#REF!</definedName>
    <definedName name="__SP050">#REF!</definedName>
    <definedName name="__SP051">#REF!</definedName>
    <definedName name="__SP052">#REF!</definedName>
    <definedName name="__SP053">#REF!</definedName>
    <definedName name="__SP054">#REF!</definedName>
    <definedName name="__SP055">#REF!</definedName>
    <definedName name="__SP056">#REF!</definedName>
    <definedName name="__SP057">#REF!</definedName>
    <definedName name="__SP058">#REF!</definedName>
    <definedName name="__SP059">#REF!</definedName>
    <definedName name="__SP060">#REF!</definedName>
    <definedName name="__SP061">#REF!</definedName>
    <definedName name="__SP062">#REF!</definedName>
    <definedName name="__SP063">#REF!</definedName>
    <definedName name="__SP064">#REF!</definedName>
    <definedName name="__SP065">#REF!</definedName>
    <definedName name="__SP066">#REF!</definedName>
    <definedName name="__SP067">#REF!</definedName>
    <definedName name="__SP068">#REF!</definedName>
    <definedName name="__SP069">#REF!</definedName>
    <definedName name="__SP070">#REF!</definedName>
    <definedName name="__sp071">#REF!</definedName>
    <definedName name="__SP072">#REF!</definedName>
    <definedName name="__SP073">#REF!</definedName>
    <definedName name="__SP074">#REF!</definedName>
    <definedName name="__SP075">#REF!</definedName>
    <definedName name="__SP076">#REF!</definedName>
    <definedName name="__SP077">#REF!</definedName>
    <definedName name="__sp078">#REF!</definedName>
    <definedName name="__SP10">[13]Sheet1!$C$18</definedName>
    <definedName name="__SP16">[13]Sheet1!$C$24</definedName>
    <definedName name="__SP7">[13]Sheet1!$C$15</definedName>
    <definedName name="__SPO79">#REF!</definedName>
    <definedName name="__SS10">[51]MRATES!$J$7</definedName>
    <definedName name="__ss12">[9]rdamdata!$J$8</definedName>
    <definedName name="__SS150">[51]MRATES!$G$13</definedName>
    <definedName name="__ss20">[9]rdamdata!$J$7</definedName>
    <definedName name="__SS225">[51]MRATES!$G$14</definedName>
    <definedName name="__SS25">[51]MRATES!$J$10</definedName>
    <definedName name="__SS300">[51]MRATES!$G$15</definedName>
    <definedName name="__ss40">[9]rdamdata!$J$6</definedName>
    <definedName name="__SS6">[51]MRATES!$J$6</definedName>
    <definedName name="__sw1">#REF!</definedName>
    <definedName name="__TB2">'[55]SPT vs PHI'!$B$2:$C$65</definedName>
    <definedName name="__tw2">'[42]C-data'!$F$90</definedName>
    <definedName name="__us1">#REF!</definedName>
    <definedName name="__var1">#REF!</definedName>
    <definedName name="__var4">#REF!</definedName>
    <definedName name="__vat1">#REF!</definedName>
    <definedName name="__vat2">#REF!</definedName>
    <definedName name="__vma1420">#REF!</definedName>
    <definedName name="__wh10">'[56]hdpe-int-Dia'!$M$3:$M$20</definedName>
    <definedName name="__wh4">'[56]hdpe-int-Dia'!$J$3:$J$20</definedName>
    <definedName name="__wh6">'[56]hdpe-int-Dia'!$K$3:$K$20</definedName>
    <definedName name="__wh8">'[56]hdpe-int-Dia'!$L$3:$L$20</definedName>
    <definedName name="__xh11010">#REF!</definedName>
    <definedName name="__xh1104">#REF!</definedName>
    <definedName name="__xh1106">#REF!</definedName>
    <definedName name="__xh1108">#REF!</definedName>
    <definedName name="__xh12510">#REF!</definedName>
    <definedName name="__xh1254">#REF!</definedName>
    <definedName name="__xh1256">#REF!</definedName>
    <definedName name="__xh1258">#REF!</definedName>
    <definedName name="__xh14010">#REF!</definedName>
    <definedName name="__xh1404">#REF!</definedName>
    <definedName name="__xh1406">#REF!</definedName>
    <definedName name="__xh1408">#REF!</definedName>
    <definedName name="__xh16010">#REF!</definedName>
    <definedName name="__xh1604">#REF!</definedName>
    <definedName name="__xh1606">#REF!</definedName>
    <definedName name="__xh1608">#REF!</definedName>
    <definedName name="__xh18010">#REF!</definedName>
    <definedName name="__xh1804">#REF!</definedName>
    <definedName name="__xh1806">#REF!</definedName>
    <definedName name="__xh1808">#REF!</definedName>
    <definedName name="__xh20010">#REF!</definedName>
    <definedName name="__xh2004">#REF!</definedName>
    <definedName name="__xh2006">#REF!</definedName>
    <definedName name="__xh2008">#REF!</definedName>
    <definedName name="__xh22510">#REF!</definedName>
    <definedName name="__xh2254">#REF!</definedName>
    <definedName name="__xh2256">[29]HDPE!$L$30</definedName>
    <definedName name="__xh2258">#REF!</definedName>
    <definedName name="__xh2323">[57]HDPE!$O$30</definedName>
    <definedName name="__xh25010">#REF!</definedName>
    <definedName name="__xh2504">#REF!</definedName>
    <definedName name="__xh2506">[29]HDPE!$M$30</definedName>
    <definedName name="__xh2508">#REF!</definedName>
    <definedName name="__xh28010">#REF!</definedName>
    <definedName name="__xh2804">#REF!</definedName>
    <definedName name="__xh2806">[29]HDPE!$N$30</definedName>
    <definedName name="__xh2808">#REF!</definedName>
    <definedName name="__xh31510">#REF!</definedName>
    <definedName name="__xh3154">#REF!</definedName>
    <definedName name="__xh3156">[29]HDPE!$O$30</definedName>
    <definedName name="__xh3158">#REF!</definedName>
    <definedName name="__xh3554">#REF!</definedName>
    <definedName name="__xh3556">#REF!</definedName>
    <definedName name="__xh6310">#REF!</definedName>
    <definedName name="__xh634">[29]HDPE!$C$16</definedName>
    <definedName name="__xh636">#REF!</definedName>
    <definedName name="__xh638">#REF!</definedName>
    <definedName name="__xh7510">#REF!</definedName>
    <definedName name="__xh754">#REF!</definedName>
    <definedName name="__xh756">#REF!</definedName>
    <definedName name="__xh758">#REF!</definedName>
    <definedName name="__xh9010">#REF!</definedName>
    <definedName name="__xh904">#REF!</definedName>
    <definedName name="__xh906">#REF!</definedName>
    <definedName name="__xh908">#REF!</definedName>
    <definedName name="__xh9999">[58]HDPE!$L$30</definedName>
    <definedName name="__xk7100">[29]DI!$C$37</definedName>
    <definedName name="__xk7150">[29]DI!$D$37</definedName>
    <definedName name="__xk7200">#REF!</definedName>
    <definedName name="__xk7250">[29]DI!$F$37</definedName>
    <definedName name="__xk7300">[29]DI!$G$37</definedName>
    <definedName name="__xk7350">#REF!</definedName>
    <definedName name="__xk7400">#REF!</definedName>
    <definedName name="__xk7450">#REF!</definedName>
    <definedName name="__xk7500">#REF!</definedName>
    <definedName name="__xk7600">#REF!</definedName>
    <definedName name="__xk9100">#REF!</definedName>
    <definedName name="__xk91000">#REF!</definedName>
    <definedName name="__xk9150">#REF!</definedName>
    <definedName name="__xk9200">#REF!</definedName>
    <definedName name="__xk9250">#REF!</definedName>
    <definedName name="__xk9300">#REF!</definedName>
    <definedName name="__xk9350">#REF!</definedName>
    <definedName name="__xk9400">#REF!</definedName>
    <definedName name="__xk9450">#REF!</definedName>
    <definedName name="__xk9500">#REF!</definedName>
    <definedName name="__xk9600">#REF!</definedName>
    <definedName name="__xk9700">#REF!</definedName>
    <definedName name="__xk9750">#REF!</definedName>
    <definedName name="__xk9800">#REF!</definedName>
    <definedName name="__xk9900">#REF!</definedName>
    <definedName name="__xlfn.BAHTTEXT" hidden="1">#NAME?</definedName>
    <definedName name="__xlfn.ISFORMULA" hidden="1">#NAME?</definedName>
    <definedName name="__xlfn_BAHTTEXT">NA()</definedName>
    <definedName name="__xlfn_CEILING_MATH">#N/A</definedName>
    <definedName name="__xlnm.Print_Titles_1">#REF!</definedName>
    <definedName name="__xlnm_Database">NA()</definedName>
    <definedName name="__xp11010">[29]pvc!$F$61</definedName>
    <definedName name="__xp1104">[29]pvc!$F$31</definedName>
    <definedName name="__xp1106">[29]pvc!$F$46</definedName>
    <definedName name="__xp12510">#REF!</definedName>
    <definedName name="__xp1254">[29]pvc!$G$31</definedName>
    <definedName name="__xp1256">[29]pvc!$G$46</definedName>
    <definedName name="__xp14010">[29]pvc!$H$61</definedName>
    <definedName name="__xp1404">[29]pvc!$H$31</definedName>
    <definedName name="__xp1406">[29]pvc!$H$46</definedName>
    <definedName name="__xp16010">#REF!</definedName>
    <definedName name="__xp1604">[29]pvc!$I$31</definedName>
    <definedName name="__xp1606">[29]pvc!$I$46</definedName>
    <definedName name="__xp18010">#REF!</definedName>
    <definedName name="__xp1804">[29]pvc!$J$31</definedName>
    <definedName name="__xp1806">[29]pvc!$J$46</definedName>
    <definedName name="__xp20010">#REF!</definedName>
    <definedName name="__xp2004">#REF!</definedName>
    <definedName name="__xp2006">[29]pvc!$K$46</definedName>
    <definedName name="__xp22510">#REF!</definedName>
    <definedName name="__xp2254">#REF!</definedName>
    <definedName name="__xp2256">#REF!</definedName>
    <definedName name="__xp25010">#REF!</definedName>
    <definedName name="__xp2504">#REF!</definedName>
    <definedName name="__xp2506">#REF!</definedName>
    <definedName name="__xp28010">#REF!</definedName>
    <definedName name="__xp2804">#REF!</definedName>
    <definedName name="__xp2806">#REF!</definedName>
    <definedName name="__xp31510">#REF!</definedName>
    <definedName name="__xp3154">#REF!</definedName>
    <definedName name="__xp3156">#REF!</definedName>
    <definedName name="__xp6310">[29]pvc!$C$61</definedName>
    <definedName name="__xp634">#REF!</definedName>
    <definedName name="__xp636">[29]pvc!$C$46</definedName>
    <definedName name="__xp7510">[29]pvc!$D$61</definedName>
    <definedName name="__xp754">[29]pvc!$D$31</definedName>
    <definedName name="__xp756">[29]pvc!$D$46</definedName>
    <definedName name="__xp9010">[29]pvc!$E$61</definedName>
    <definedName name="__xp904">[29]pvc!$E$31</definedName>
    <definedName name="__xp906">[29]pvc!$E$46</definedName>
    <definedName name="__xp9102">#REF!</definedName>
    <definedName name="__xp9103">#REF!</definedName>
    <definedName name="__xp9104">#REF!</definedName>
    <definedName name="__xp9105">#REF!</definedName>
    <definedName name="__xp9106">#REF!</definedName>
    <definedName name="__xp9107">#REF!</definedName>
    <definedName name="__xt9100">#REF!</definedName>
    <definedName name="__xx634">[57]HDPE!$C$16</definedName>
    <definedName name="_0">#REF!</definedName>
    <definedName name="_0_10">#REF!</definedName>
    <definedName name="_055">#REF!</definedName>
    <definedName name="_0knrothpfinal">#REF!</definedName>
    <definedName name="_1__Bitumen_pressure">[59]Usage!$C$11</definedName>
    <definedName name="_1_1">'[60]Proforma -II '!#REF!</definedName>
    <definedName name="_10_mm">#REF!</definedName>
    <definedName name="_1000_mm_diameter">#REF!</definedName>
    <definedName name="_12_mm">#REF!</definedName>
    <definedName name="_1220_mm_diameter">#REF!</definedName>
    <definedName name="_13">#REF!</definedName>
    <definedName name="_150_mm_thickness">'[59]Common '!$D$294</definedName>
    <definedName name="_2_and_3">'[61]Estimate '!#REF!</definedName>
    <definedName name="_20_mm">#REF!</definedName>
    <definedName name="_25_mm">#REF!</definedName>
    <definedName name="_250_mm_diameter">#REF!</definedName>
    <definedName name="_2m_100">#REF!</definedName>
    <definedName name="_2m_150">#REF!</definedName>
    <definedName name="_2m_200">#REF!</definedName>
    <definedName name="_2m_25">#REF!</definedName>
    <definedName name="_2m_250">#REF!</definedName>
    <definedName name="_2m_300">#REF!</definedName>
    <definedName name="_2m_32">#REF!</definedName>
    <definedName name="_2m_40">#REF!</definedName>
    <definedName name="_2m_50">#REF!</definedName>
    <definedName name="_2m_65">#REF!</definedName>
    <definedName name="_2m_80">#REF!</definedName>
    <definedName name="_3" hidden="1">'[62]final abstract'!#REF!</definedName>
    <definedName name="_300_mm_diameter">#REF!</definedName>
    <definedName name="_3Bar">[63]wh_data!$M$160</definedName>
    <definedName name="_3m_100">#REF!</definedName>
    <definedName name="_3m_150">#REF!</definedName>
    <definedName name="_3m_200">#REF!</definedName>
    <definedName name="_3m_25">#REF!</definedName>
    <definedName name="_3m_250">#REF!</definedName>
    <definedName name="_3m_300">#REF!</definedName>
    <definedName name="_3m_32">#REF!</definedName>
    <definedName name="_3m_40">#REF!</definedName>
    <definedName name="_3m_50">#REF!</definedName>
    <definedName name="_3m_65">#REF!</definedName>
    <definedName name="_3m_80">#REF!</definedName>
    <definedName name="_40_mm">#REF!</definedName>
    <definedName name="_40_mm_size_OG">#REF!</definedName>
    <definedName name="_40_mm_SS_5_HBG">[64]Material!#REF!</definedName>
    <definedName name="_40_mm_thick_ness">#REF!</definedName>
    <definedName name="_40MM_HBG">#REF!</definedName>
    <definedName name="_45_mm">#REF!</definedName>
    <definedName name="_450_mm_diameter">#REF!</definedName>
    <definedName name="_50_mm">#REF!</definedName>
    <definedName name="_6_mm">#REF!</definedName>
    <definedName name="_6_mm_SS_5_HBG_m_c">[64]Material!#REF!</definedName>
    <definedName name="_600_mm_diameter">#REF!</definedName>
    <definedName name="_65MM_HBG">#REF!</definedName>
    <definedName name="_65MM_HBT">#REF!</definedName>
    <definedName name="_65MM_OG">#REF!</definedName>
    <definedName name="_75_mm_thick_ness">'[59]Common '!$D$287</definedName>
    <definedName name="_750_mm_diameter">#REF!</definedName>
    <definedName name="_800_mm_diameter">#REF!</definedName>
    <definedName name="_a">#REF!</definedName>
    <definedName name="_a_10">#REF!</definedName>
    <definedName name="_aaa10">#REF!</definedName>
    <definedName name="_aaa5">#REF!</definedName>
    <definedName name="_AAA51">#REF!</definedName>
    <definedName name="_aaa55">#REF!</definedName>
    <definedName name="_AAA6">#REF!</definedName>
    <definedName name="_AAA7">#REF!</definedName>
    <definedName name="_AAD5">#REF!</definedName>
    <definedName name="_aad55">#REF!</definedName>
    <definedName name="_Apr02">[65]Newabstract!#REF!</definedName>
    <definedName name="_Apr03">[65]Newabstract!#REF!</definedName>
    <definedName name="_Apr04">[65]Newabstract!#REF!</definedName>
    <definedName name="_Apr05">[65]Newabstract!#REF!</definedName>
    <definedName name="_Apr06">[65]Newabstract!#REF!</definedName>
    <definedName name="_Apr07">[65]Newabstract!#REF!</definedName>
    <definedName name="_Apr08">[65]Newabstract!#REF!</definedName>
    <definedName name="_Apr09">[65]Newabstract!#REF!</definedName>
    <definedName name="_Apr10">[65]Newabstract!#REF!</definedName>
    <definedName name="_Apr11">[65]Newabstract!#REF!</definedName>
    <definedName name="_Apr13">[65]Newabstract!#REF!</definedName>
    <definedName name="_Apr14">[65]Newabstract!#REF!</definedName>
    <definedName name="_Apr15">[65]Newabstract!#REF!</definedName>
    <definedName name="_Apr16">[65]Newabstract!#REF!</definedName>
    <definedName name="_Apr17">[65]Newabstract!#REF!</definedName>
    <definedName name="_Apr20">[65]Newabstract!#REF!</definedName>
    <definedName name="_Apr21">[65]Newabstract!#REF!</definedName>
    <definedName name="_Apr22">[65]Newabstract!#REF!</definedName>
    <definedName name="_Apr23">[65]Newabstract!#REF!</definedName>
    <definedName name="_Apr24">[65]Newabstract!#REF!</definedName>
    <definedName name="_Apr27">[65]Newabstract!#REF!</definedName>
    <definedName name="_Apr28">[65]Newabstract!#REF!</definedName>
    <definedName name="_Apr29">[65]Newabstract!#REF!</definedName>
    <definedName name="_Apr30">[65]Newabstract!#REF!</definedName>
    <definedName name="_atw2">#REF!</definedName>
    <definedName name="_AUX1">#REF!</definedName>
    <definedName name="_AUX111">[48]bom!$R$2</definedName>
    <definedName name="_aux2">#REF!</definedName>
    <definedName name="_AUX3">#REF!</definedName>
    <definedName name="_b">NA()</definedName>
    <definedName name="_bla1">[2]leads!$H$7</definedName>
    <definedName name="_bol1">#REF!</definedName>
    <definedName name="_brush">#REF!</definedName>
    <definedName name="_BSG100">#REF!</definedName>
    <definedName name="_BSG150">#REF!</definedName>
    <definedName name="_BSG5">#REF!</definedName>
    <definedName name="_BSG75">#REF!</definedName>
    <definedName name="_BTC1">#REF!</definedName>
    <definedName name="_BTC10">#REF!</definedName>
    <definedName name="_BTC11">#REF!</definedName>
    <definedName name="_BTC12">#REF!</definedName>
    <definedName name="_BTC13">#REF!</definedName>
    <definedName name="_BTC14">#REF!</definedName>
    <definedName name="_BTC15">#REF!</definedName>
    <definedName name="_BTC16">#REF!</definedName>
    <definedName name="_BTC17">#REF!</definedName>
    <definedName name="_BTC18">#REF!</definedName>
    <definedName name="_BTC19">#REF!</definedName>
    <definedName name="_BTC2">#REF!</definedName>
    <definedName name="_BTC20">#REF!</definedName>
    <definedName name="_BTC21">#REF!</definedName>
    <definedName name="_BTC22">#REF!</definedName>
    <definedName name="_BTC23">#REF!</definedName>
    <definedName name="_BTC24">#REF!</definedName>
    <definedName name="_BTC3">#REF!</definedName>
    <definedName name="_BTC4">#REF!</definedName>
    <definedName name="_BTC5">#REF!</definedName>
    <definedName name="_BTC6">#REF!</definedName>
    <definedName name="_BTC7">#REF!</definedName>
    <definedName name="_BTC8">#REF!</definedName>
    <definedName name="_BTC9">#REF!</definedName>
    <definedName name="_BTR1">#REF!</definedName>
    <definedName name="_BTR10">#REF!</definedName>
    <definedName name="_BTR11">#REF!</definedName>
    <definedName name="_BTR12">#REF!</definedName>
    <definedName name="_BTR13">#REF!</definedName>
    <definedName name="_BTR14">#REF!</definedName>
    <definedName name="_BTR15">#REF!</definedName>
    <definedName name="_BTR16">#REF!</definedName>
    <definedName name="_BTR17">#REF!</definedName>
    <definedName name="_BTR18">#REF!</definedName>
    <definedName name="_BTR19">#REF!</definedName>
    <definedName name="_BTR2">#REF!</definedName>
    <definedName name="_BTR20">#REF!</definedName>
    <definedName name="_BTR21">#REF!</definedName>
    <definedName name="_BTR22">#REF!</definedName>
    <definedName name="_BTR23">#REF!</definedName>
    <definedName name="_BTR24">#REF!</definedName>
    <definedName name="_BTR3">#REF!</definedName>
    <definedName name="_BTR4">#REF!</definedName>
    <definedName name="_BTR5">#REF!</definedName>
    <definedName name="_BTR6">#REF!</definedName>
    <definedName name="_BTR7">#REF!</definedName>
    <definedName name="_BTR8">#REF!</definedName>
    <definedName name="_BTR9">#REF!</definedName>
    <definedName name="_BTS1">#REF!</definedName>
    <definedName name="_BTS10">#REF!</definedName>
    <definedName name="_BTS11">#REF!</definedName>
    <definedName name="_BTS12">#REF!</definedName>
    <definedName name="_BTS13">#REF!</definedName>
    <definedName name="_BTS14">#REF!</definedName>
    <definedName name="_BTS15">#REF!</definedName>
    <definedName name="_BTS16">#REF!</definedName>
    <definedName name="_BTS17">#REF!</definedName>
    <definedName name="_BTS18">#REF!</definedName>
    <definedName name="_BTS19">#REF!</definedName>
    <definedName name="_BTS2">#REF!</definedName>
    <definedName name="_BTS20">#REF!</definedName>
    <definedName name="_BTS21">#REF!</definedName>
    <definedName name="_BTS22">#REF!</definedName>
    <definedName name="_BTS23">#REF!</definedName>
    <definedName name="_BTS24">#REF!</definedName>
    <definedName name="_BTS3">#REF!</definedName>
    <definedName name="_BTS4">#REF!</definedName>
    <definedName name="_BTS5">#REF!</definedName>
    <definedName name="_BTS6">#REF!</definedName>
    <definedName name="_BTS7">#REF!</definedName>
    <definedName name="_BTS8">#REF!</definedName>
    <definedName name="_BTS9">#REF!</definedName>
    <definedName name="_C">#REF!</definedName>
    <definedName name="_C_10">#REF!</definedName>
    <definedName name="_can430">40.73</definedName>
    <definedName name="_can435">43.3</definedName>
    <definedName name="_cbr1">#REF!</definedName>
    <definedName name="_cbr2">#REF!</definedName>
    <definedName name="_cbr3">#REF!</definedName>
    <definedName name="_cbr4">#REF!</definedName>
    <definedName name="_CCW1">[14]DATA!$H$67</definedName>
    <definedName name="_CCW2">[14]DATA!$H$97</definedName>
    <definedName name="_CD2">#REF!</definedName>
    <definedName name="_CEM">#REF!</definedName>
    <definedName name="_cem.">'[66]Rates-May-14'!$E$136</definedName>
    <definedName name="_cem1">'[66]Rates-May-14'!$H$136</definedName>
    <definedName name="_ceramic">#REF!</definedName>
    <definedName name="_cir">[67]Cover!$E$27</definedName>
    <definedName name="_COL10">'[68]col-reinft1'!#REF!</definedName>
    <definedName name="_COL101">'[69]col-reinft1'!#REF!</definedName>
    <definedName name="_COL11">'[68]col-reinft1'!#REF!</definedName>
    <definedName name="_COL111">'[69]col-reinft1'!#REF!</definedName>
    <definedName name="_cp">#REF!</definedName>
    <definedName name="_Ctr10">#REF!</definedName>
    <definedName name="_cur1">[3]r!$F$30</definedName>
    <definedName name="_CY53__">#REF!</definedName>
    <definedName name="_CY53___10">#REF!</definedName>
    <definedName name="_dadoing">#REF!</definedName>
    <definedName name="_df3">#REF!</definedName>
    <definedName name="_dim4">#REF!</definedName>
    <definedName name="_div">[67]Cover!$E$28</definedName>
    <definedName name="_dxv1">#REF!</definedName>
    <definedName name="_dxv2">#REF!</definedName>
    <definedName name="_E02">[70]mlead!$C$8</definedName>
    <definedName name="_E05">[71]mlead!$C$11</definedName>
    <definedName name="_E12">[70]mlead!$C$18</definedName>
    <definedName name="_E29">#REF!</definedName>
    <definedName name="_E38">#REF!</definedName>
    <definedName name="_emulsion">#REF!</definedName>
    <definedName name="_er1">#REF!</definedName>
    <definedName name="_ewe1">#REF!</definedName>
    <definedName name="_exc1">#REF!</definedName>
    <definedName name="_exc11">#REF!</definedName>
    <definedName name="_exc2">#REF!</definedName>
    <definedName name="_EXC3">#REF!</definedName>
    <definedName name="_EXC4">#REF!</definedName>
    <definedName name="_f1">#REF!</definedName>
    <definedName name="_Fill" hidden="1">'[62]final abstract'!#REF!</definedName>
    <definedName name="_xlnm._FilterDatabase">#REF!</definedName>
    <definedName name="_flx200">#REF!</definedName>
    <definedName name="_flx250">#REF!</definedName>
    <definedName name="_flx300">#REF!</definedName>
    <definedName name="_foo1">#REF!</definedName>
    <definedName name="_foo2">#REF!</definedName>
    <definedName name="_foo3">#REF!</definedName>
    <definedName name="_FOO4">#REF!</definedName>
    <definedName name="_G120907">[40]Data!#REF!</definedName>
    <definedName name="_GBS11">#REF!</definedName>
    <definedName name="_GBS110">#REF!</definedName>
    <definedName name="_GBS111">#REF!</definedName>
    <definedName name="_GBS112">#REF!</definedName>
    <definedName name="_GBS113">#REF!</definedName>
    <definedName name="_GBS114">#REF!</definedName>
    <definedName name="_GBS115">#REF!</definedName>
    <definedName name="_GBS116">#REF!</definedName>
    <definedName name="_GBS117">#REF!</definedName>
    <definedName name="_GBS118">#REF!</definedName>
    <definedName name="_GBS119">#REF!</definedName>
    <definedName name="_GBS12">#REF!</definedName>
    <definedName name="_GBS120">#REF!</definedName>
    <definedName name="_GBS121">#REF!</definedName>
    <definedName name="_GBS122">#REF!</definedName>
    <definedName name="_GBS123">#REF!</definedName>
    <definedName name="_GBS124">#REF!</definedName>
    <definedName name="_GBS13">#REF!</definedName>
    <definedName name="_GBS14">#REF!</definedName>
    <definedName name="_GBS15">#REF!</definedName>
    <definedName name="_GBS16">#REF!</definedName>
    <definedName name="_GBS17">#REF!</definedName>
    <definedName name="_GBS18">#REF!</definedName>
    <definedName name="_GBS19">#REF!</definedName>
    <definedName name="_GBS21">#REF!</definedName>
    <definedName name="_GBS210">#REF!</definedName>
    <definedName name="_GBS211">#REF!</definedName>
    <definedName name="_GBS212">#REF!</definedName>
    <definedName name="_GBS213">#REF!</definedName>
    <definedName name="_GBS214">#REF!</definedName>
    <definedName name="_GBS215">#REF!</definedName>
    <definedName name="_GBS216">#REF!</definedName>
    <definedName name="_GBS217">#REF!</definedName>
    <definedName name="_GBS218">#REF!</definedName>
    <definedName name="_GBS219">#REF!</definedName>
    <definedName name="_GBS22">#REF!</definedName>
    <definedName name="_GBS220">#REF!</definedName>
    <definedName name="_GBS221">#REF!</definedName>
    <definedName name="_GBS222">#REF!</definedName>
    <definedName name="_GBS223">#REF!</definedName>
    <definedName name="_GBS224">#REF!</definedName>
    <definedName name="_GBS23">#REF!</definedName>
    <definedName name="_GBS24">#REF!</definedName>
    <definedName name="_GBS25">#REF!</definedName>
    <definedName name="_GBS26">#REF!</definedName>
    <definedName name="_GBS27">#REF!</definedName>
    <definedName name="_GBS28">#REF!</definedName>
    <definedName name="_GBS29">#REF!</definedName>
    <definedName name="_gk">#REF!</definedName>
    <definedName name="_GOTO_I10_">#REF!</definedName>
    <definedName name="_GOTO_I10__10">#REF!</definedName>
    <definedName name="_GRA">#REF!</definedName>
    <definedName name="_grp10003">#REF!</definedName>
    <definedName name="_grp3503">#REF!</definedName>
    <definedName name="_grp4003">#REF!</definedName>
    <definedName name="_grp4503">#REF!</definedName>
    <definedName name="_grp5003">#REF!</definedName>
    <definedName name="_grp6003">#REF!</definedName>
    <definedName name="_grp7003">#REF!</definedName>
    <definedName name="_grp8003">#REF!</definedName>
    <definedName name="_grp9003">#REF!</definedName>
    <definedName name="_grstn">#REF!</definedName>
    <definedName name="_grstn1">#REF!</definedName>
    <definedName name="_gus1">#REF!</definedName>
    <definedName name="_hab1">#REF!</definedName>
    <definedName name="_hpm1">#REF!</definedName>
    <definedName name="_I06">#REF!</definedName>
    <definedName name="_I10">#REF!</definedName>
    <definedName name="_I12">#REF!</definedName>
    <definedName name="_I150">#REF!</definedName>
    <definedName name="_I20">#REF!</definedName>
    <definedName name="_I25">#REF!</definedName>
    <definedName name="_I40">#REF!</definedName>
    <definedName name="_I50">#REF!</definedName>
    <definedName name="_I60">#REF!</definedName>
    <definedName name="_I65">#REF!</definedName>
    <definedName name="_I75">#REF!</definedName>
    <definedName name="_imp1">[11]DATA_PRG!$H$245</definedName>
    <definedName name="_IRC12">[51]MRATES!$M$9</definedName>
    <definedName name="_IRC19">[51]MRATES!$M$10</definedName>
    <definedName name="_IRC25">[51]MRATES!$M$11</definedName>
    <definedName name="_IRC40">[51]MRATES!$M$12</definedName>
    <definedName name="_IRC5">[51]MRATES!$M$7</definedName>
    <definedName name="_IRC50">[51]MRATES!$M$13</definedName>
    <definedName name="_IRC60">[51]MRATES!$M$14</definedName>
    <definedName name="_IRC9">[51]MRATES!$M$8</definedName>
    <definedName name="_J">#REF!</definedName>
    <definedName name="_ja">[72]labour!#REF!</definedName>
    <definedName name="_JCR23">#REF!</definedName>
    <definedName name="_k1">#REF!</definedName>
    <definedName name="_KC139">#REF!</definedName>
    <definedName name="_KC580">#REF!</definedName>
    <definedName name="_Key1" hidden="1">#REF!</definedName>
    <definedName name="_knr2">#REF!</definedName>
    <definedName name="_knr3">#REF!</definedName>
    <definedName name="_l">#REF!</definedName>
    <definedName name="_L_BX">#REF!</definedName>
    <definedName name="_L_CX">#REF!</definedName>
    <definedName name="_l1">[4]leads!$A$3:$E$108</definedName>
    <definedName name="_l12">#REF!</definedName>
    <definedName name="_l2">[3]r!$F$29</definedName>
    <definedName name="_l3">#REF!</definedName>
    <definedName name="_l4">[5]Sheet1!$W$2:$Y$103</definedName>
    <definedName name="_l5">#REF!</definedName>
    <definedName name="_l6">[3]r!$F$4</definedName>
    <definedName name="_l7">[6]r!$F$4</definedName>
    <definedName name="_l8">[3]r!$F$2</definedName>
    <definedName name="_l9">[3]r!$F$3</definedName>
    <definedName name="_LC1">[73]labour!#REF!</definedName>
    <definedName name="_LC2">[73]labour!#REF!</definedName>
    <definedName name="_lcn1">#REF!</definedName>
    <definedName name="_LEAD">[74]RMR!$D$31</definedName>
    <definedName name="_LJ6">[14]DATA!$H$245</definedName>
    <definedName name="_lj600">#REF!</definedName>
    <definedName name="_lj900">#REF!</definedName>
    <definedName name="_LL3">#REF!</definedName>
    <definedName name="_lm1">#REF!</definedName>
    <definedName name="_LR1">'[52]DATA-2005-06'!$J$9</definedName>
    <definedName name="_LR10">'[52]DATA-2005-06'!$J$19</definedName>
    <definedName name="_LR100">'[52]DATA-2005-06'!$J$122</definedName>
    <definedName name="_LR101">'[52]DATA-2005-06'!$J$123</definedName>
    <definedName name="_LR102">'[52]DATA-2005-06'!$J$124</definedName>
    <definedName name="_LR103">'[52]DATA-2005-06'!$J$125</definedName>
    <definedName name="_LR104">'[52]DATA-2005-06'!$J$126</definedName>
    <definedName name="_LR107">'[52]DATA-2005-06'!$J$129</definedName>
    <definedName name="_LR11">'[52]DATA-2005-06'!$J$20</definedName>
    <definedName name="_LR119">'[52]DATA-2005-06'!$J$144</definedName>
    <definedName name="_LR12">'[52]DATA-2005-06'!$J$21</definedName>
    <definedName name="_LR120">'[52]DATA-2005-06'!$J$145</definedName>
    <definedName name="_LR121">'[52]DATA-2005-06'!$J$146</definedName>
    <definedName name="_LR127">'[52]DATA-2005-06'!$J$152</definedName>
    <definedName name="_LR13">'[52]DATA-2005-06'!$J$22</definedName>
    <definedName name="_LR130">'[52]DATA-2005-06'!$J$155</definedName>
    <definedName name="_LR131">'[52]DATA-2005-06'!$J$156</definedName>
    <definedName name="_LR132">'[52]DATA-2005-06'!$J$157</definedName>
    <definedName name="_LR14">'[52]DATA-2005-06'!$J$23</definedName>
    <definedName name="_LR141">'[52]DATA-2005-06'!$J$174</definedName>
    <definedName name="_LR142">'[52]DATA-2005-06'!$J$175</definedName>
    <definedName name="_LR143">'[52]DATA-2005-06'!$J$176</definedName>
    <definedName name="_LR149">'[52]DATA-2005-06'!$J$188</definedName>
    <definedName name="_LR150">'[52]DATA-2005-06'!$J$189</definedName>
    <definedName name="_LR151">'[52]DATA-2005-06'!$J$190</definedName>
    <definedName name="_LR153">'[52]DATA-2005-06'!$J$194</definedName>
    <definedName name="_LR156">'[52]DATA-2005-06'!$J$198</definedName>
    <definedName name="_LR157">'[52]DATA-2005-06'!$J$201</definedName>
    <definedName name="_LR159">'[52]DATA-2005-06'!$J$203</definedName>
    <definedName name="_LR161">'[52]DATA-2005-06'!$J$210</definedName>
    <definedName name="_LR162">'[52]DATA-2005-06'!$J$211</definedName>
    <definedName name="_LR163">'[52]DATA-2005-06'!$J$212</definedName>
    <definedName name="_LR164">'[52]DATA-2005-06'!$J$213</definedName>
    <definedName name="_LR17">'[52]DATA-2005-06'!$J$26</definedName>
    <definedName name="_LR18">'[52]DATA-2005-06'!$J$27</definedName>
    <definedName name="_LR19">'[52]DATA-2005-06'!$J$28</definedName>
    <definedName name="_LR2">'[52]DATA-2005-06'!$J$10</definedName>
    <definedName name="_LR20">'[52]DATA-2005-06'!$J$29</definedName>
    <definedName name="_LR21">'[52]DATA-2005-06'!$J$30</definedName>
    <definedName name="_LR22">'[52]DATA-2005-06'!$J$31</definedName>
    <definedName name="_LR23">'[52]DATA-2005-06'!$J$32</definedName>
    <definedName name="_LR24">'[52]DATA-2005-06'!$J$33</definedName>
    <definedName name="_LR25">'[52]DATA-2005-06'!$J$34</definedName>
    <definedName name="_LR26">'[52]DATA-2005-06'!$J$35</definedName>
    <definedName name="_LR27">'[52]DATA-2005-06'!$J$36</definedName>
    <definedName name="_LR28">'[52]DATA-2005-06'!$J$37</definedName>
    <definedName name="_LR29">'[52]DATA-2005-06'!$J$38</definedName>
    <definedName name="_LR30">'[52]DATA-2005-06'!$J$39</definedName>
    <definedName name="_LR31">'[52]DATA-2005-06'!$J$40</definedName>
    <definedName name="_LR32">'[52]DATA-2005-06'!$J$41</definedName>
    <definedName name="_LR33">'[52]DATA-2005-06'!$J$42</definedName>
    <definedName name="_LR34">'[52]DATA-2005-06'!$J$43</definedName>
    <definedName name="_LR35">'[52]DATA-2005-06'!$J$44</definedName>
    <definedName name="_LR36">'[52]DATA-2005-06'!$J$45</definedName>
    <definedName name="_LR37">'[52]DATA-2005-06'!$J$46</definedName>
    <definedName name="_LR38">'[52]DATA-2005-06'!$J$47</definedName>
    <definedName name="_LR39">'[52]DATA-2005-06'!$J$51</definedName>
    <definedName name="_LR4">'[52]DATA-2005-06'!$J$12</definedName>
    <definedName name="_LR40">'[52]DATA-2005-06'!$J$52</definedName>
    <definedName name="_LR41">'[52]DATA-2005-06'!$J$53</definedName>
    <definedName name="_LR42">'[52]DATA-2005-06'!$J$54</definedName>
    <definedName name="_LR43">'[52]DATA-2005-06'!$J$55</definedName>
    <definedName name="_LR44">'[52]DATA-2005-06'!$J$56</definedName>
    <definedName name="_LR46">'[52]DATA-2005-06'!$J$58</definedName>
    <definedName name="_LR47">'[52]DATA-2005-06'!$J$59</definedName>
    <definedName name="_LR5">'[52]DATA-2005-06'!$J$13</definedName>
    <definedName name="_LR53">'[52]DATA-2005-06'!$J$65</definedName>
    <definedName name="_LR54">'[52]DATA-2005-06'!$J$66</definedName>
    <definedName name="_LR56">'[52]DATA-2005-06'!$J$68</definedName>
    <definedName name="_LR57">'[52]DATA-2005-06'!$J$69</definedName>
    <definedName name="_LR58">'[52]DATA-2005-06'!$J$70</definedName>
    <definedName name="_LR6">'[52]DATA-2005-06'!$J$14</definedName>
    <definedName name="_LR62">'[52]DATA-2005-06'!$J$74</definedName>
    <definedName name="_LR7">'[52]DATA-2005-06'!$J$15</definedName>
    <definedName name="_LR8">'[52]DATA-2005-06'!$J$16</definedName>
    <definedName name="_LR92">'[52]DATA-2005-06'!$J$112</definedName>
    <definedName name="_LR93">'[52]DATA-2005-06'!$J$113</definedName>
    <definedName name="_LR94">'[52]DATA-2005-06'!$J$114</definedName>
    <definedName name="_LR96">'[52]DATA-2005-06'!$J$116</definedName>
    <definedName name="_LS1">'[52]DATA-2005-06'!$P$232</definedName>
    <definedName name="_LS10">'[52]DATA-2005-06'!$P$242</definedName>
    <definedName name="_LS11">'[52]DATA-2005-06'!$P$243</definedName>
    <definedName name="_LS13">'[52]DATA-2005-06'!$P$245</definedName>
    <definedName name="_LS15">'[52]DATA-2005-06'!$P$247</definedName>
    <definedName name="_LS16">'[52]DATA-2005-06'!$P$248</definedName>
    <definedName name="_LS18">'[52]DATA-2005-06'!$P$250</definedName>
    <definedName name="_LS2">'[52]DATA-2005-06'!$P$233</definedName>
    <definedName name="_LS3">'[52]DATA-2005-06'!$P$234</definedName>
    <definedName name="_LS30">'[52]DATA-2005-06'!$P$261</definedName>
    <definedName name="_LS33">'[52]DATA-2005-06'!$P$264</definedName>
    <definedName name="_LS36">'[52]DATA-2005-06'!$P$266</definedName>
    <definedName name="_LS37">'[52]DATA-2005-06'!$P$267</definedName>
    <definedName name="_LS4">'[52]DATA-2005-06'!$P$235</definedName>
    <definedName name="_LS41">'[52]DATA-2005-06'!$P$271</definedName>
    <definedName name="_LS42">'[52]DATA-2005-06'!$P$272</definedName>
    <definedName name="_LS43">'[52]DATA-2005-06'!$P$273</definedName>
    <definedName name="_LS5">'[52]DATA-2005-06'!$P$236</definedName>
    <definedName name="_LS6">'[52]DATA-2005-06'!$P$238</definedName>
    <definedName name="_LS7">'[52]DATA-2005-06'!$P$239</definedName>
    <definedName name="_LS8">'[52]DATA-2005-06'!$P$240</definedName>
    <definedName name="_LS9">'[52]DATA-2005-06'!$P$241</definedName>
    <definedName name="_LSO24">[15]Lead!#REF!</definedName>
    <definedName name="_m">#REF!</definedName>
    <definedName name="_m_10">#REF!</definedName>
    <definedName name="_M17">[70]mlead!$D$23</definedName>
    <definedName name="_M38">[70]mlead!$D$44</definedName>
    <definedName name="_M55">#REF!</definedName>
    <definedName name="_M67">[71]mlead!$D$73</definedName>
    <definedName name="_ma">#REF!</definedName>
    <definedName name="_ma1">#REF!</definedName>
    <definedName name="_ma2">#REF!</definedName>
    <definedName name="_man1">[35]m!$B$149</definedName>
    <definedName name="_Mar06">[65]Newabstract!#REF!</definedName>
    <definedName name="_Mar09">[65]Newabstract!#REF!</definedName>
    <definedName name="_Mar10">[65]Newabstract!#REF!</definedName>
    <definedName name="_Mar11">[65]Newabstract!#REF!</definedName>
    <definedName name="_Mar12">[65]Newabstract!#REF!</definedName>
    <definedName name="_Mar13">[65]Newabstract!#REF!</definedName>
    <definedName name="_Mar16">[65]Newabstract!#REF!</definedName>
    <definedName name="_Mar17">[65]Newabstract!#REF!</definedName>
    <definedName name="_Mar18">[65]Newabstract!#REF!</definedName>
    <definedName name="_Mar19">[65]Newabstract!#REF!</definedName>
    <definedName name="_Mar20">[65]Newabstract!#REF!</definedName>
    <definedName name="_Mar23">[65]Newabstract!#REF!</definedName>
    <definedName name="_Mar24">[65]Newabstract!#REF!</definedName>
    <definedName name="_Mar25">[65]Newabstract!#REF!</definedName>
    <definedName name="_Mar26">[65]Newabstract!#REF!</definedName>
    <definedName name="_Mar27">[65]Newabstract!#REF!</definedName>
    <definedName name="_Mar28">[65]Newabstract!#REF!</definedName>
    <definedName name="_Mar30">[65]Newabstract!#REF!</definedName>
    <definedName name="_Mar31">[65]Newabstract!#REF!</definedName>
    <definedName name="_me10">'[37]Lead statement'!$P$11</definedName>
    <definedName name="_me12">'[75]Lead statement'!#REF!</definedName>
    <definedName name="_me15">'[76]Lead statement'!#REF!</definedName>
    <definedName name="_me20">'[77]Lead statement'!$P$12</definedName>
    <definedName name="_me40">'[77]Lead statement'!$P$13</definedName>
    <definedName name="_me6">'[37]Lead statement'!$P$10</definedName>
    <definedName name="_melamine">#REF!</definedName>
    <definedName name="_Met21">#REF!</definedName>
    <definedName name="_Met22">#REF!</definedName>
    <definedName name="_Met45">#REF!</definedName>
    <definedName name="_MEt55">#REF!</definedName>
    <definedName name="_Met63">#REF!</definedName>
    <definedName name="_MIX124">[41]maya!$A$11:$A$18</definedName>
    <definedName name="_ML21">#REF!</definedName>
    <definedName name="_ML210">#REF!</definedName>
    <definedName name="_ML211">#REF!</definedName>
    <definedName name="_ML212">#REF!</definedName>
    <definedName name="_ML213">#REF!</definedName>
    <definedName name="_ML214">#REF!</definedName>
    <definedName name="_ML215">#REF!</definedName>
    <definedName name="_ML216">#REF!</definedName>
    <definedName name="_ML217">#REF!</definedName>
    <definedName name="_ML218">#REF!</definedName>
    <definedName name="_ML219">#REF!</definedName>
    <definedName name="_ML22">#REF!</definedName>
    <definedName name="_ML220">#REF!</definedName>
    <definedName name="_ML221">#REF!</definedName>
    <definedName name="_ML222">#REF!</definedName>
    <definedName name="_ML223">#REF!</definedName>
    <definedName name="_ML224">#REF!</definedName>
    <definedName name="_ML23">#REF!</definedName>
    <definedName name="_ML24">#REF!</definedName>
    <definedName name="_ML25">#REF!</definedName>
    <definedName name="_ML26">#REF!</definedName>
    <definedName name="_ML27">#REF!</definedName>
    <definedName name="_ML28">#REF!</definedName>
    <definedName name="_ML29">#REF!</definedName>
    <definedName name="_ML31">#REF!</definedName>
    <definedName name="_ML310">#REF!</definedName>
    <definedName name="_ML311">#REF!</definedName>
    <definedName name="_ML312">#REF!</definedName>
    <definedName name="_ML313">#REF!</definedName>
    <definedName name="_ML314">#REF!</definedName>
    <definedName name="_ML315">#REF!</definedName>
    <definedName name="_ML316">#REF!</definedName>
    <definedName name="_ML317">#REF!</definedName>
    <definedName name="_ML318">#REF!</definedName>
    <definedName name="_ML319">#REF!</definedName>
    <definedName name="_ML32">#REF!</definedName>
    <definedName name="_ML320">#REF!</definedName>
    <definedName name="_ML321">#REF!</definedName>
    <definedName name="_ML322">#REF!</definedName>
    <definedName name="_ML323">#REF!</definedName>
    <definedName name="_ML324">#REF!</definedName>
    <definedName name="_ML33">#REF!</definedName>
    <definedName name="_ML34">#REF!</definedName>
    <definedName name="_ML35">#REF!</definedName>
    <definedName name="_ML36">#REF!</definedName>
    <definedName name="_ML37">#REF!</definedName>
    <definedName name="_ML38">#REF!</definedName>
    <definedName name="_ML39">#REF!</definedName>
    <definedName name="_ML7">#REF!</definedName>
    <definedName name="_ML8">#REF!</definedName>
    <definedName name="_ML9">#REF!</definedName>
    <definedName name="_mm">#REF!</definedName>
    <definedName name="_mm1">[7]r!$F$4</definedName>
    <definedName name="_mm1000">#REF!</definedName>
    <definedName name="_mm1001">#REF!</definedName>
    <definedName name="_mm11">[3]r!$F$4</definedName>
    <definedName name="_mm111">[6]r!$F$4</definedName>
    <definedName name="_mm2">[33]r!$F$4</definedName>
    <definedName name="_mm20">#REF!</definedName>
    <definedName name="_mm40">#REF!</definedName>
    <definedName name="_mm600">#REF!</definedName>
    <definedName name="_mm800">#REF!</definedName>
    <definedName name="_MS6">[38]MRATES!$T$17</definedName>
    <definedName name="_MT1">#REF!</definedName>
    <definedName name="_MT10">#REF!</definedName>
    <definedName name="_MT100">#REF!</definedName>
    <definedName name="_MT101">#REF!</definedName>
    <definedName name="_MT102">#REF!</definedName>
    <definedName name="_MT103">#REF!</definedName>
    <definedName name="_MT104">#REF!</definedName>
    <definedName name="_MT105">#REF!</definedName>
    <definedName name="_MT106">#REF!</definedName>
    <definedName name="_MT107">#REF!</definedName>
    <definedName name="_MT108">#REF!</definedName>
    <definedName name="_MT109">#REF!</definedName>
    <definedName name="_MT11">#REF!</definedName>
    <definedName name="_MT110">#REF!</definedName>
    <definedName name="_MT111">#REF!</definedName>
    <definedName name="_MT112">#REF!</definedName>
    <definedName name="_MT113">#REF!</definedName>
    <definedName name="_MT114">#REF!</definedName>
    <definedName name="_MT115">#REF!</definedName>
    <definedName name="_MT116">#REF!</definedName>
    <definedName name="_MT117">#REF!</definedName>
    <definedName name="_MT118">#REF!</definedName>
    <definedName name="_MT119">#REF!</definedName>
    <definedName name="_MT12">#REF!</definedName>
    <definedName name="_MT120">#REF!</definedName>
    <definedName name="_MT121">#REF!</definedName>
    <definedName name="_MT122">#REF!</definedName>
    <definedName name="_MT123">#REF!</definedName>
    <definedName name="_MT124">#REF!</definedName>
    <definedName name="_MT125">#REF!</definedName>
    <definedName name="_MT126">#REF!</definedName>
    <definedName name="_MT127">#REF!</definedName>
    <definedName name="_MT128">#REF!</definedName>
    <definedName name="_MT129">#REF!</definedName>
    <definedName name="_MT13">#REF!</definedName>
    <definedName name="_MT130">#REF!</definedName>
    <definedName name="_MT131">#REF!</definedName>
    <definedName name="_MT132">#REF!</definedName>
    <definedName name="_MT133">#REF!</definedName>
    <definedName name="_MT134">#REF!</definedName>
    <definedName name="_MT135">#REF!</definedName>
    <definedName name="_MT136">#REF!</definedName>
    <definedName name="_MT137">#REF!</definedName>
    <definedName name="_MT138">#REF!</definedName>
    <definedName name="_MT139">#REF!</definedName>
    <definedName name="_MT14">#REF!</definedName>
    <definedName name="_MT140">#REF!</definedName>
    <definedName name="_MT141">#REF!</definedName>
    <definedName name="_MT142">#REF!</definedName>
    <definedName name="_MT143">#REF!</definedName>
    <definedName name="_MT144">#REF!</definedName>
    <definedName name="_MT145">#REF!</definedName>
    <definedName name="_MT146">#REF!</definedName>
    <definedName name="_MT147">#REF!</definedName>
    <definedName name="_MT148">#REF!</definedName>
    <definedName name="_MT149">#REF!</definedName>
    <definedName name="_MT15">#REF!</definedName>
    <definedName name="_MT150">#REF!</definedName>
    <definedName name="_MT16">#REF!</definedName>
    <definedName name="_MT17">#REF!</definedName>
    <definedName name="_MT18">#REF!</definedName>
    <definedName name="_MT19">#REF!</definedName>
    <definedName name="_MT2">#REF!</definedName>
    <definedName name="_MT20">#REF!</definedName>
    <definedName name="_MT21">#REF!</definedName>
    <definedName name="_MT22">#REF!</definedName>
    <definedName name="_MT23">#REF!</definedName>
    <definedName name="_MT24">#REF!</definedName>
    <definedName name="_MT25">#REF!</definedName>
    <definedName name="_MT26">#REF!</definedName>
    <definedName name="_MT27">#REF!</definedName>
    <definedName name="_MT28">#REF!</definedName>
    <definedName name="_MT29">#REF!</definedName>
    <definedName name="_MT3">#REF!</definedName>
    <definedName name="_MT30">#REF!</definedName>
    <definedName name="_MT31">#REF!</definedName>
    <definedName name="_MT32">#REF!</definedName>
    <definedName name="_MT33">#REF!</definedName>
    <definedName name="_MT34">#REF!</definedName>
    <definedName name="_MT35">#REF!</definedName>
    <definedName name="_MT36">#REF!</definedName>
    <definedName name="_MT37">#REF!</definedName>
    <definedName name="_MT38">#REF!</definedName>
    <definedName name="_MT39">#REF!</definedName>
    <definedName name="_MT4">#REF!</definedName>
    <definedName name="_MT40">#REF!</definedName>
    <definedName name="_MT41">#REF!</definedName>
    <definedName name="_MT42">#REF!</definedName>
    <definedName name="_MT43">#REF!</definedName>
    <definedName name="_MT44">#REF!</definedName>
    <definedName name="_MT45">#REF!</definedName>
    <definedName name="_MT46">#REF!</definedName>
    <definedName name="_MT47">#REF!</definedName>
    <definedName name="_MT48">#REF!</definedName>
    <definedName name="_MT49">#REF!</definedName>
    <definedName name="_MT5">#REF!</definedName>
    <definedName name="_MT50">#REF!</definedName>
    <definedName name="_MT500">#REF!</definedName>
    <definedName name="_MT51">#REF!</definedName>
    <definedName name="_MT52">#REF!</definedName>
    <definedName name="_MT53">#REF!</definedName>
    <definedName name="_MT54">#REF!</definedName>
    <definedName name="_MT55">#REF!</definedName>
    <definedName name="_MT56">#REF!</definedName>
    <definedName name="_MT57">#REF!</definedName>
    <definedName name="_MT58">#REF!</definedName>
    <definedName name="_MT59">#REF!</definedName>
    <definedName name="_MT6">#REF!</definedName>
    <definedName name="_MT60">#REF!</definedName>
    <definedName name="_MT61">#REF!</definedName>
    <definedName name="_MT62">#REF!</definedName>
    <definedName name="_MT63">#REF!</definedName>
    <definedName name="_MT64">#REF!</definedName>
    <definedName name="_MT65">#REF!</definedName>
    <definedName name="_MT66">#REF!</definedName>
    <definedName name="_MT67">#REF!</definedName>
    <definedName name="_MT68">#REF!</definedName>
    <definedName name="_MT69">#REF!</definedName>
    <definedName name="_MT7">#REF!</definedName>
    <definedName name="_MT70">#REF!</definedName>
    <definedName name="_MT71">#REF!</definedName>
    <definedName name="_MT72">#REF!</definedName>
    <definedName name="_MT73">#REF!</definedName>
    <definedName name="_MT74">#REF!</definedName>
    <definedName name="_MT75">#REF!</definedName>
    <definedName name="_MT76">#REF!</definedName>
    <definedName name="_MT77">#REF!</definedName>
    <definedName name="_MT78">#REF!</definedName>
    <definedName name="_MT79">#REF!</definedName>
    <definedName name="_MT8">#REF!</definedName>
    <definedName name="_MT80">#REF!</definedName>
    <definedName name="_MT81">#REF!</definedName>
    <definedName name="_MT82">#REF!</definedName>
    <definedName name="_MT83">#REF!</definedName>
    <definedName name="_MT84">#REF!</definedName>
    <definedName name="_MT85">#REF!</definedName>
    <definedName name="_MT86">#REF!</definedName>
    <definedName name="_MT87">#REF!</definedName>
    <definedName name="_MT88">#REF!</definedName>
    <definedName name="_MT89">#REF!</definedName>
    <definedName name="_MT9">#REF!</definedName>
    <definedName name="_MT90">#REF!</definedName>
    <definedName name="_MT91">#REF!</definedName>
    <definedName name="_MT92">#REF!</definedName>
    <definedName name="_MT93">#REF!</definedName>
    <definedName name="_MT94">#REF!</definedName>
    <definedName name="_MT95">#REF!</definedName>
    <definedName name="_MT96">#REF!</definedName>
    <definedName name="_MT97">#REF!</definedName>
    <definedName name="_MT98">#REF!</definedName>
    <definedName name="_MT99">#REF!</definedName>
    <definedName name="_N">#REF!</definedName>
    <definedName name="_n_10">#REF!</definedName>
    <definedName name="_ne10">'[78]Lead statement'!#REF!</definedName>
    <definedName name="_New1">[79]data!#REF!</definedName>
    <definedName name="_NW">[80]Cover!$C$8</definedName>
    <definedName name="_o">'[81]Rate Analysis'!#REF!</definedName>
    <definedName name="_O10">#REF!</definedName>
    <definedName name="_O100">#REF!</definedName>
    <definedName name="_O12">#REF!</definedName>
    <definedName name="_O150">#REF!</definedName>
    <definedName name="_O20">#REF!</definedName>
    <definedName name="_O300">#REF!</definedName>
    <definedName name="_O45">#REF!</definedName>
    <definedName name="_O450">#REF!</definedName>
    <definedName name="_O55">#REF!</definedName>
    <definedName name="_O65">#REF!</definedName>
    <definedName name="_O75">#REF!</definedName>
    <definedName name="_OCM01">[82]office!$A$19</definedName>
    <definedName name="_od1">#REF!</definedName>
    <definedName name="_OH1">[54]MRATES!$T$26</definedName>
    <definedName name="_OQUA">#REF!</definedName>
    <definedName name="_Order1" hidden="1">255</definedName>
    <definedName name="_p">#REF!</definedName>
    <definedName name="_p_10">#REF!</definedName>
    <definedName name="_p5">#REF!</definedName>
    <definedName name="_pa1">'[42]C-data'!$F$12</definedName>
    <definedName name="_pa2">'[42]C-data'!$F$13</definedName>
    <definedName name="_PC1">#REF!</definedName>
    <definedName name="_PC10">#REF!</definedName>
    <definedName name="_PC11">#REF!</definedName>
    <definedName name="_PC12">#REF!</definedName>
    <definedName name="_PC13">#REF!</definedName>
    <definedName name="_PC14">#REF!</definedName>
    <definedName name="_PC15">#REF!</definedName>
    <definedName name="_PC16">#REF!</definedName>
    <definedName name="_PC17">#REF!</definedName>
    <definedName name="_PC18">#REF!</definedName>
    <definedName name="_PC19">#REF!</definedName>
    <definedName name="_pc2">#REF!</definedName>
    <definedName name="_PC20">#REF!</definedName>
    <definedName name="_PC21">#REF!</definedName>
    <definedName name="_PC22">#REF!</definedName>
    <definedName name="_PC23">#REF!</definedName>
    <definedName name="_PC24">#REF!</definedName>
    <definedName name="_PC3">#REF!</definedName>
    <definedName name="_PC4">#REF!</definedName>
    <definedName name="_PC5">#REF!</definedName>
    <definedName name="_PC6">#REF!</definedName>
    <definedName name="_pc600">#REF!</definedName>
    <definedName name="_PC7">#REF!</definedName>
    <definedName name="_PC8">#REF!</definedName>
    <definedName name="_PC9">#REF!</definedName>
    <definedName name="_pc900">#REF!</definedName>
    <definedName name="_pcc1">#REF!</definedName>
    <definedName name="_pcc2">#REF!</definedName>
    <definedName name="_pcc3">#REF!</definedName>
    <definedName name="_PCC4">#REF!</definedName>
    <definedName name="_pipe_con_1100">[83]mlead!#REF!</definedName>
    <definedName name="_pipe_con_500">[83]mlead!#REF!</definedName>
    <definedName name="_pipe_con_700">[83]mlead!#REF!</definedName>
    <definedName name="_pipe_ic_1100">[83]mlead!#REF!</definedName>
    <definedName name="_pipe_ic_500">[83]mlead!#REF!</definedName>
    <definedName name="_pipe_ic_700">[83]mlead!#REF!</definedName>
    <definedName name="_PL">#REF!</definedName>
    <definedName name="_pla4">[12]DATA_PRG!$H$269</definedName>
    <definedName name="_plb1">#REF!</definedName>
    <definedName name="_plb2">#REF!</definedName>
    <definedName name="_plb3">#REF!</definedName>
    <definedName name="_plb4">#REF!</definedName>
    <definedName name="_PPA14">#REF!</definedName>
    <definedName name="_PPB154">#REF!</definedName>
    <definedName name="_PPB155">#REF!</definedName>
    <definedName name="_PPB16">#REF!</definedName>
    <definedName name="_PPB17">#REF!</definedName>
    <definedName name="_PPB18">#REF!</definedName>
    <definedName name="_PPB19">#REF!</definedName>
    <definedName name="_PPB2">#REF!</definedName>
    <definedName name="_PPB20">#REF!</definedName>
    <definedName name="_PPB21">#REF!</definedName>
    <definedName name="_PPB22">#REF!</definedName>
    <definedName name="_PPB23">#REF!</definedName>
    <definedName name="_PPB24">#REF!</definedName>
    <definedName name="_PPB25">#REF!</definedName>
    <definedName name="_PPB26">#REF!</definedName>
    <definedName name="_PPB27">#REF!</definedName>
    <definedName name="_PPB28">#REF!</definedName>
    <definedName name="_PPB29">#REF!</definedName>
    <definedName name="_PPB3">#REF!</definedName>
    <definedName name="_PPB30">#REF!</definedName>
    <definedName name="_PPB31">#REF!</definedName>
    <definedName name="_PPB32">#REF!</definedName>
    <definedName name="_PPB33">#REF!</definedName>
    <definedName name="_PPB34">#REF!</definedName>
    <definedName name="_PPB35">#REF!</definedName>
    <definedName name="_PPB36">#REF!</definedName>
    <definedName name="_PPB37">#REF!</definedName>
    <definedName name="_PPB38">#REF!</definedName>
    <definedName name="_PPB39">#REF!</definedName>
    <definedName name="_PPB4">#REF!</definedName>
    <definedName name="_PPB40">#REF!</definedName>
    <definedName name="_PPB41">#REF!</definedName>
    <definedName name="_PPB42">#REF!</definedName>
    <definedName name="_PPB43">#REF!</definedName>
    <definedName name="_PPB44">#REF!</definedName>
    <definedName name="_PPB45">#REF!</definedName>
    <definedName name="_PPB46">#REF!</definedName>
    <definedName name="_PPB47">#REF!</definedName>
    <definedName name="_PPB48">#REF!</definedName>
    <definedName name="_PPB49">#REF!</definedName>
    <definedName name="_PPB5">#REF!</definedName>
    <definedName name="_PPB50">#REF!</definedName>
    <definedName name="_PPB51">#REF!</definedName>
    <definedName name="_PPB52">#REF!</definedName>
    <definedName name="_PPB53">#REF!</definedName>
    <definedName name="_PPB54">#REF!</definedName>
    <definedName name="_PPB55">#REF!</definedName>
    <definedName name="_PPB56">#REF!</definedName>
    <definedName name="_PPB57">#REF!</definedName>
    <definedName name="_PPB58">#REF!</definedName>
    <definedName name="_PPB59">#REF!</definedName>
    <definedName name="_PPB6">#REF!</definedName>
    <definedName name="_PPB60">#REF!</definedName>
    <definedName name="_PPB61">#REF!</definedName>
    <definedName name="_PPB62">#REF!</definedName>
    <definedName name="_PPB63">#REF!</definedName>
    <definedName name="_PPB64">#REF!</definedName>
    <definedName name="_PPB65">#REF!</definedName>
    <definedName name="_PPB66">#REF!</definedName>
    <definedName name="_PPB67">#REF!</definedName>
    <definedName name="_PPB68">#REF!</definedName>
    <definedName name="_PPB69">#REF!</definedName>
    <definedName name="_PPB7">#REF!</definedName>
    <definedName name="_PPB70">#REF!</definedName>
    <definedName name="_PPB71">#REF!</definedName>
    <definedName name="_PPB72">#REF!</definedName>
    <definedName name="_PPB73">#REF!</definedName>
    <definedName name="_PPB74">#REF!</definedName>
    <definedName name="_PPB75">#REF!</definedName>
    <definedName name="_PPB76">#REF!</definedName>
    <definedName name="_PPB77">#REF!</definedName>
    <definedName name="_PPB78">#REF!</definedName>
    <definedName name="_PPB79">#REF!</definedName>
    <definedName name="_PPB8">#REF!</definedName>
    <definedName name="_PPB80">#REF!</definedName>
    <definedName name="_PPB81">#REF!</definedName>
    <definedName name="_PPB82">#REF!</definedName>
    <definedName name="_PPB83">#REF!</definedName>
    <definedName name="_PPB84">#REF!</definedName>
    <definedName name="_PPB85">#REF!</definedName>
    <definedName name="_PPB86">#REF!</definedName>
    <definedName name="_PPB87">#REF!</definedName>
    <definedName name="_PPB88">#REF!</definedName>
    <definedName name="_PPB89">#REF!</definedName>
    <definedName name="_PPB9">#REF!</definedName>
    <definedName name="_PPB90">#REF!</definedName>
    <definedName name="_PPB91">#REF!</definedName>
    <definedName name="_PPB92">#REF!</definedName>
    <definedName name="_PPB93">#REF!</definedName>
    <definedName name="_PPB94">#REF!</definedName>
    <definedName name="_PPB95">#REF!</definedName>
    <definedName name="_PPB96">#REF!</definedName>
    <definedName name="_PPB97">#REF!</definedName>
    <definedName name="_PPB98">#REF!</definedName>
    <definedName name="_PPB99">#REF!</definedName>
    <definedName name="_PPC1">#REF!</definedName>
    <definedName name="_PPC10">#REF!</definedName>
    <definedName name="_PPC100">#REF!</definedName>
    <definedName name="_PPC101">#REF!</definedName>
    <definedName name="_PPC102">#REF!</definedName>
    <definedName name="_PPC103">#REF!</definedName>
    <definedName name="_PPC104">#REF!</definedName>
    <definedName name="_PPC105">#REF!</definedName>
    <definedName name="_PPC106">#REF!</definedName>
    <definedName name="_PPC107">#REF!</definedName>
    <definedName name="_PPC108">#REF!</definedName>
    <definedName name="_PPC109">#REF!</definedName>
    <definedName name="_PPC11">#REF!</definedName>
    <definedName name="_PPC110">#REF!</definedName>
    <definedName name="_PPC111">#REF!</definedName>
    <definedName name="_PPC112">#REF!</definedName>
    <definedName name="_PPC113">#REF!</definedName>
    <definedName name="_PPC114">#REF!</definedName>
    <definedName name="_PPC115">#REF!</definedName>
    <definedName name="_PPC116">#REF!</definedName>
    <definedName name="_PPC117">#REF!</definedName>
    <definedName name="_PPC118">#REF!</definedName>
    <definedName name="_PPC119">#REF!</definedName>
    <definedName name="_PPC12">#REF!</definedName>
    <definedName name="_PPC120">#REF!</definedName>
    <definedName name="_PPC121">#REF!</definedName>
    <definedName name="_PPC122">#REF!</definedName>
    <definedName name="_PPC123">#REF!</definedName>
    <definedName name="_PPC124">#REF!</definedName>
    <definedName name="_PPC125">#REF!</definedName>
    <definedName name="_PPC126">#REF!</definedName>
    <definedName name="_PPC127">#REF!</definedName>
    <definedName name="_PPC128">#REF!</definedName>
    <definedName name="_PPC129">#REF!</definedName>
    <definedName name="_PPC13">#REF!</definedName>
    <definedName name="_PPC130">#REF!</definedName>
    <definedName name="_PPC131">#REF!</definedName>
    <definedName name="_PPC132">#REF!</definedName>
    <definedName name="_PPC133">#REF!</definedName>
    <definedName name="_PPC134">#REF!</definedName>
    <definedName name="_PPC135">#REF!</definedName>
    <definedName name="_PPC136">#REF!</definedName>
    <definedName name="_PPC137">#REF!</definedName>
    <definedName name="_PPC138">#REF!</definedName>
    <definedName name="_PPC139">#REF!</definedName>
    <definedName name="_PPC14">#REF!</definedName>
    <definedName name="_PPC140">#REF!</definedName>
    <definedName name="_PPC141">#REF!</definedName>
    <definedName name="_PPC142">#REF!</definedName>
    <definedName name="_PPC143">#REF!</definedName>
    <definedName name="_PPC144">#REF!</definedName>
    <definedName name="_PPC145">#REF!</definedName>
    <definedName name="_PPC146">#REF!</definedName>
    <definedName name="_PPC147">#REF!</definedName>
    <definedName name="_PPC148">#REF!</definedName>
    <definedName name="_PPC149">#REF!</definedName>
    <definedName name="_PPC15">#REF!</definedName>
    <definedName name="_PPC150">#REF!</definedName>
    <definedName name="_PPC151">#REF!</definedName>
    <definedName name="_PPC152">#REF!</definedName>
    <definedName name="_PPC153">#REF!</definedName>
    <definedName name="_PPC154">#REF!</definedName>
    <definedName name="_PPC155">#REF!</definedName>
    <definedName name="_PPC16">#REF!</definedName>
    <definedName name="_PPC17">#REF!</definedName>
    <definedName name="_PPC18">#REF!</definedName>
    <definedName name="_PPC19">#REF!</definedName>
    <definedName name="_PPC2">#REF!</definedName>
    <definedName name="_PPC20">#REF!</definedName>
    <definedName name="_PPC21">#REF!</definedName>
    <definedName name="_PPC22">#REF!</definedName>
    <definedName name="_PPC23">#REF!</definedName>
    <definedName name="_PPC24">#REF!</definedName>
    <definedName name="_PPC25">#REF!</definedName>
    <definedName name="_PPC26">#REF!</definedName>
    <definedName name="_PPC27">#REF!</definedName>
    <definedName name="_PPC28">#REF!</definedName>
    <definedName name="_PPC29">#REF!</definedName>
    <definedName name="_PPC3">#REF!</definedName>
    <definedName name="_PPC30">#REF!</definedName>
    <definedName name="_PPC31">#REF!</definedName>
    <definedName name="_PPC32">#REF!</definedName>
    <definedName name="_PPC33">#REF!</definedName>
    <definedName name="_PPC34">#REF!</definedName>
    <definedName name="_PPC35">#REF!</definedName>
    <definedName name="_PPC36">#REF!</definedName>
    <definedName name="_PPC37">#REF!</definedName>
    <definedName name="_PPC38">#REF!</definedName>
    <definedName name="_PPC39">#REF!</definedName>
    <definedName name="_PPC4">#REF!</definedName>
    <definedName name="_PPC40">#REF!</definedName>
    <definedName name="_PPC41">#REF!</definedName>
    <definedName name="_PPC42">#REF!</definedName>
    <definedName name="_PPC43">#REF!</definedName>
    <definedName name="_PPC44">#REF!</definedName>
    <definedName name="_PPC45">#REF!</definedName>
    <definedName name="_PPC46">#REF!</definedName>
    <definedName name="_PPC47">#REF!</definedName>
    <definedName name="_PPC48">#REF!</definedName>
    <definedName name="_PPC49">#REF!</definedName>
    <definedName name="_PPC5">#REF!</definedName>
    <definedName name="_PPC50">#REF!</definedName>
    <definedName name="_PPC51">#REF!</definedName>
    <definedName name="_PPC52">#REF!</definedName>
    <definedName name="_PPC53">#REF!</definedName>
    <definedName name="_PPC54">#REF!</definedName>
    <definedName name="_PPC55">#REF!</definedName>
    <definedName name="_PPC56">#REF!</definedName>
    <definedName name="_PPC57">#REF!</definedName>
    <definedName name="_PPC58">#REF!</definedName>
    <definedName name="_PPC59">#REF!</definedName>
    <definedName name="_PPC6">#REF!</definedName>
    <definedName name="_PPC60">#REF!</definedName>
    <definedName name="_PPC61">#REF!</definedName>
    <definedName name="_PPC62">#REF!</definedName>
    <definedName name="_PPC63">#REF!</definedName>
    <definedName name="_PPC64">#REF!</definedName>
    <definedName name="_PPC65">#REF!</definedName>
    <definedName name="_PPC66">#REF!</definedName>
    <definedName name="_PPC67">#REF!</definedName>
    <definedName name="_PPC68">#REF!</definedName>
    <definedName name="_PPC69">#REF!</definedName>
    <definedName name="_PPC7">#REF!</definedName>
    <definedName name="_PPC70">#REF!</definedName>
    <definedName name="_PPC71">#REF!</definedName>
    <definedName name="_PPC72">#REF!</definedName>
    <definedName name="_PPC73">#REF!</definedName>
    <definedName name="_PPC74">#REF!</definedName>
    <definedName name="_PPC75">#REF!</definedName>
    <definedName name="_PPC76">#REF!</definedName>
    <definedName name="_PPC77">#REF!</definedName>
    <definedName name="_PPC78">#REF!</definedName>
    <definedName name="_PPC79">#REF!</definedName>
    <definedName name="_PPC8">#REF!</definedName>
    <definedName name="_PPC80">#REF!</definedName>
    <definedName name="_PPC81">#REF!</definedName>
    <definedName name="_PPC82">#REF!</definedName>
    <definedName name="_PPC83">#REF!</definedName>
    <definedName name="_PPC84">#REF!</definedName>
    <definedName name="_PPC85">#REF!</definedName>
    <definedName name="_PPC86">#REF!</definedName>
    <definedName name="_PPC87">#REF!</definedName>
    <definedName name="_PPC88">#REF!</definedName>
    <definedName name="_PPC89">#REF!</definedName>
    <definedName name="_PPC9">#REF!</definedName>
    <definedName name="_PPC90">#REF!</definedName>
    <definedName name="_PPC91">#REF!</definedName>
    <definedName name="_PPC92">#REF!</definedName>
    <definedName name="_PPC93">#REF!</definedName>
    <definedName name="_PPC94">#REF!</definedName>
    <definedName name="_PPC95">#REF!</definedName>
    <definedName name="_PPD114">#REF!</definedName>
    <definedName name="_PPD89">#REF!</definedName>
    <definedName name="_PPRN3..AF242">#REF!</definedName>
    <definedName name="_PPRN3..AF242_10">#REF!</definedName>
    <definedName name="_PR1">#REF!</definedName>
    <definedName name="_PR2">#REF!</definedName>
    <definedName name="_PR3">#REF!</definedName>
    <definedName name="_PR4">#REF!</definedName>
    <definedName name="_PR5">#REF!</definedName>
    <definedName name="_PR6">#REF!</definedName>
    <definedName name="_PR7">#REF!</definedName>
    <definedName name="_psc10006">#REF!</definedName>
    <definedName name="_psc10008">#REF!</definedName>
    <definedName name="_psc3506">#REF!</definedName>
    <definedName name="_psc3508">#REF!</definedName>
    <definedName name="_psc4006">#REF!</definedName>
    <definedName name="_psc4008">#REF!</definedName>
    <definedName name="_psc4506">#REF!</definedName>
    <definedName name="_psc4508">#REF!</definedName>
    <definedName name="_psc5006">#REF!</definedName>
    <definedName name="_psc5008">#REF!</definedName>
    <definedName name="_psc6006">#REF!</definedName>
    <definedName name="_psc6008">#REF!</definedName>
    <definedName name="_psc7006">#REF!</definedName>
    <definedName name="_psc7008">#REF!</definedName>
    <definedName name="_psc8006">#REF!</definedName>
    <definedName name="_psc8008">#REF!</definedName>
    <definedName name="_psc9006">#REF!</definedName>
    <definedName name="_psc9008">#REF!</definedName>
    <definedName name="_pv1">#REF!</definedName>
    <definedName name="_pv2">#REF!</definedName>
    <definedName name="_QS25">[51]MRATES!$G$16</definedName>
    <definedName name="_QS40">[51]MRATES!$G$17</definedName>
    <definedName name="_QUA">#REF!</definedName>
    <definedName name="_QUA_RABBISH">#REF!</definedName>
    <definedName name="_r">#REF!</definedName>
    <definedName name="_r_10">#REF!</definedName>
    <definedName name="_rabbit">#REF!</definedName>
    <definedName name="_rim4">#REF!</definedName>
    <definedName name="_rm4">#REF!</definedName>
    <definedName name="_RNN1">[84]COLUMN!#REF!</definedName>
    <definedName name="_rr3">[8]v!$A$2:$E$51</definedName>
    <definedName name="_rrr1">[8]r!$B$1:$I$145</definedName>
    <definedName name="_RS300">#REF!</definedName>
    <definedName name="_RT5565">#REF!</definedName>
    <definedName name="_RVAE306___DOWN">#REF!</definedName>
    <definedName name="_RVAE306___DOWN_10">#REF!</definedName>
    <definedName name="_RVAE358___DOWN">#REF!</definedName>
    <definedName name="_RVAE358___DOWN_10">#REF!</definedName>
    <definedName name="_RVAE395___DOWN">#REF!</definedName>
    <definedName name="_RVAE395___DOWN_10">#REF!</definedName>
    <definedName name="_RVY53..AE53__">#REF!</definedName>
    <definedName name="_RVY53..AE53___10">#REF!</definedName>
    <definedName name="_S">#REF!</definedName>
    <definedName name="_s_10">#REF!</definedName>
    <definedName name="_S06">#REF!</definedName>
    <definedName name="_s1">#REF!</definedName>
    <definedName name="_S10">#REF!</definedName>
    <definedName name="_S100">#REF!</definedName>
    <definedName name="_S12">#REF!</definedName>
    <definedName name="_S20">#REF!</definedName>
    <definedName name="_S25">#REF!</definedName>
    <definedName name="_S40">#REF!</definedName>
    <definedName name="_S50">#REF!</definedName>
    <definedName name="_S60">#REF!</definedName>
    <definedName name="_S65">#REF!</definedName>
    <definedName name="_S75">#REF!</definedName>
    <definedName name="_SANF">#REF!</definedName>
    <definedName name="_SANM">#REF!</definedName>
    <definedName name="_sd1">[35]m!$D$149</definedName>
    <definedName name="_SD10">#REF!</definedName>
    <definedName name="_SD100">#REF!</definedName>
    <definedName name="_SD101">#REF!</definedName>
    <definedName name="_SD102">#REF!</definedName>
    <definedName name="_SD103">#REF!</definedName>
    <definedName name="_SD104">#REF!</definedName>
    <definedName name="_SD105">#REF!</definedName>
    <definedName name="_SD106">#REF!</definedName>
    <definedName name="_SD107">#REF!</definedName>
    <definedName name="_SD108">#REF!</definedName>
    <definedName name="_SD109">#REF!</definedName>
    <definedName name="_SD11">#REF!</definedName>
    <definedName name="_SD110">#REF!</definedName>
    <definedName name="_SD111">#REF!</definedName>
    <definedName name="_SD112">#REF!</definedName>
    <definedName name="_SD113">#REF!</definedName>
    <definedName name="_SD114">#REF!</definedName>
    <definedName name="_SD115">#REF!</definedName>
    <definedName name="_SD116">#REF!</definedName>
    <definedName name="_SD117">#REF!</definedName>
    <definedName name="_SD118">#REF!</definedName>
    <definedName name="_SD119">#REF!</definedName>
    <definedName name="_SD12">#REF!</definedName>
    <definedName name="_SD120">#REF!</definedName>
    <definedName name="_SD121">#REF!</definedName>
    <definedName name="_SD122">#REF!</definedName>
    <definedName name="_SD123">#REF!</definedName>
    <definedName name="_SD124">#REF!</definedName>
    <definedName name="_SD125">#REF!</definedName>
    <definedName name="_SD126">#REF!</definedName>
    <definedName name="_SD127">#REF!</definedName>
    <definedName name="_SD128">#REF!</definedName>
    <definedName name="_SD129">#REF!</definedName>
    <definedName name="_SD13">#REF!</definedName>
    <definedName name="_SD130">#REF!</definedName>
    <definedName name="_SD131">#REF!</definedName>
    <definedName name="_SD132">#REF!</definedName>
    <definedName name="_SD133">#REF!</definedName>
    <definedName name="_SD134">#REF!</definedName>
    <definedName name="_SD135">#REF!</definedName>
    <definedName name="_SD136">#REF!</definedName>
    <definedName name="_SD137">#REF!</definedName>
    <definedName name="_SD138">#REF!</definedName>
    <definedName name="_SD139">#REF!</definedName>
    <definedName name="_SD14">#REF!</definedName>
    <definedName name="_SD140">#REF!</definedName>
    <definedName name="_SD141">#REF!</definedName>
    <definedName name="_SD142">#REF!</definedName>
    <definedName name="_SD143">#REF!</definedName>
    <definedName name="_SD144">#REF!</definedName>
    <definedName name="_SD145">#REF!</definedName>
    <definedName name="_SD146">#REF!</definedName>
    <definedName name="_SD147">#REF!</definedName>
    <definedName name="_SD148">#REF!</definedName>
    <definedName name="_SD149">#REF!</definedName>
    <definedName name="_SD15">#REF!</definedName>
    <definedName name="_SD150">#REF!</definedName>
    <definedName name="_SD16">#REF!</definedName>
    <definedName name="_SD17">#REF!</definedName>
    <definedName name="_SD18">#REF!</definedName>
    <definedName name="_SD19">#REF!</definedName>
    <definedName name="_SD2">#REF!</definedName>
    <definedName name="_SD20">#REF!</definedName>
    <definedName name="_SD21">#REF!</definedName>
    <definedName name="_SD22">#REF!</definedName>
    <definedName name="_SD23">#REF!</definedName>
    <definedName name="_SD24">#REF!</definedName>
    <definedName name="_SD25">#REF!</definedName>
    <definedName name="_SD250">#REF!</definedName>
    <definedName name="_SD26">#REF!</definedName>
    <definedName name="_SD27">#REF!</definedName>
    <definedName name="_SD28">#REF!</definedName>
    <definedName name="_SD29">#REF!</definedName>
    <definedName name="_SD3">#REF!</definedName>
    <definedName name="_SD30">#REF!</definedName>
    <definedName name="_SD31">#REF!</definedName>
    <definedName name="_SD32">#REF!</definedName>
    <definedName name="_SD33">#REF!</definedName>
    <definedName name="_SD34">#REF!</definedName>
    <definedName name="_SD35">#REF!</definedName>
    <definedName name="_SD36">#REF!</definedName>
    <definedName name="_SD37">#REF!</definedName>
    <definedName name="_SD38">#REF!</definedName>
    <definedName name="_SD39">#REF!</definedName>
    <definedName name="_SD4">#REF!</definedName>
    <definedName name="_SD40">#REF!</definedName>
    <definedName name="_SD41">#REF!</definedName>
    <definedName name="_SD42">#REF!</definedName>
    <definedName name="_SD43">#REF!</definedName>
    <definedName name="_SD44">#REF!</definedName>
    <definedName name="_SD45">#REF!</definedName>
    <definedName name="_SD46">#REF!</definedName>
    <definedName name="_SD47">#REF!</definedName>
    <definedName name="_SD48">#REF!</definedName>
    <definedName name="_SD49">#REF!</definedName>
    <definedName name="_SD5">#REF!</definedName>
    <definedName name="_SD50">#REF!</definedName>
    <definedName name="_SD500">#REF!</definedName>
    <definedName name="_SD51">#REF!</definedName>
    <definedName name="_SD52">#REF!</definedName>
    <definedName name="_SD53">#REF!</definedName>
    <definedName name="_SD54">#REF!</definedName>
    <definedName name="_SD55">#REF!</definedName>
    <definedName name="_SD56">#REF!</definedName>
    <definedName name="_SD57">#REF!</definedName>
    <definedName name="_SD58">#REF!</definedName>
    <definedName name="_SD59">#REF!</definedName>
    <definedName name="_SD6">#REF!</definedName>
    <definedName name="_SD60">#REF!</definedName>
    <definedName name="_SD61">#REF!</definedName>
    <definedName name="_SD62">#REF!</definedName>
    <definedName name="_SD63">#REF!</definedName>
    <definedName name="_SD64">#REF!</definedName>
    <definedName name="_SD65">#REF!</definedName>
    <definedName name="_SD66">#REF!</definedName>
    <definedName name="_SD67">#REF!</definedName>
    <definedName name="_SD68">#REF!</definedName>
    <definedName name="_SD69">#REF!</definedName>
    <definedName name="_SD7">#REF!</definedName>
    <definedName name="_SD70">#REF!</definedName>
    <definedName name="_SD71">#REF!</definedName>
    <definedName name="_SD72">#REF!</definedName>
    <definedName name="_SD73">#REF!</definedName>
    <definedName name="_SD74">#REF!</definedName>
    <definedName name="_SD75">#REF!</definedName>
    <definedName name="_SD76">#REF!</definedName>
    <definedName name="_SD77">#REF!</definedName>
    <definedName name="_SD78">#REF!</definedName>
    <definedName name="_SD79">#REF!</definedName>
    <definedName name="_SD8">#REF!</definedName>
    <definedName name="_SD80">#REF!</definedName>
    <definedName name="_SD81">#REF!</definedName>
    <definedName name="_SD82">#REF!</definedName>
    <definedName name="_SD83">#REF!</definedName>
    <definedName name="_SD84">#REF!</definedName>
    <definedName name="_SD85">#REF!</definedName>
    <definedName name="_SD86">#REF!</definedName>
    <definedName name="_SD87">#REF!</definedName>
    <definedName name="_SD88">#REF!</definedName>
    <definedName name="_SD89">#REF!</definedName>
    <definedName name="_SD9">#REF!</definedName>
    <definedName name="_SD90">#REF!</definedName>
    <definedName name="_SD91">#REF!</definedName>
    <definedName name="_SD92">#REF!</definedName>
    <definedName name="_SD93">#REF!</definedName>
    <definedName name="_SD94">#REF!</definedName>
    <definedName name="_SD95">#REF!</definedName>
    <definedName name="_SD96">#REF!</definedName>
    <definedName name="_SD97">#REF!</definedName>
    <definedName name="_SD98">#REF!</definedName>
    <definedName name="_SD99">#REF!</definedName>
    <definedName name="_sec1">#REF!</definedName>
    <definedName name="_Sec2">#REF!</definedName>
    <definedName name="_sec3">#REF!</definedName>
    <definedName name="_Sec4">#REF!</definedName>
    <definedName name="_sec5">#REF!</definedName>
    <definedName name="_sec6">#REF!</definedName>
    <definedName name="_sec7">#REF!</definedName>
    <definedName name="_sec71">#REF!</definedName>
    <definedName name="_SEC77">#REF!</definedName>
    <definedName name="_sec8">#REF!</definedName>
    <definedName name="_sec81">#REF!</definedName>
    <definedName name="_SEC88">#REF!</definedName>
    <definedName name="_SEC9">#REF!</definedName>
    <definedName name="_SEG1">[82]Lab!$H$1:$I$65535</definedName>
    <definedName name="_sep1">'[42]C-data'!$F$45</definedName>
    <definedName name="_SH1">#REF!</definedName>
    <definedName name="_SH2">#REF!</definedName>
    <definedName name="_SH3">#REF!</definedName>
    <definedName name="_SH4">#REF!</definedName>
    <definedName name="_SH5">#REF!</definedName>
    <definedName name="_shahbad">#REF!</definedName>
    <definedName name="_skirting_grn">#REF!</definedName>
    <definedName name="_skirting_vit">#REF!</definedName>
    <definedName name="_SO016">#REF!</definedName>
    <definedName name="_Sort" hidden="1">#REF!</definedName>
    <definedName name="_SP001">#REF!</definedName>
    <definedName name="_SP002">#REF!</definedName>
    <definedName name="_SP003">#REF!</definedName>
    <definedName name="_SP004">#REF!</definedName>
    <definedName name="_SP005">#REF!</definedName>
    <definedName name="_SP006">#REF!</definedName>
    <definedName name="_SP007">#REF!</definedName>
    <definedName name="_SP008">#REF!</definedName>
    <definedName name="_SP009">#REF!</definedName>
    <definedName name="_SP010">#REF!</definedName>
    <definedName name="_SP011">#REF!</definedName>
    <definedName name="_SP012">#REF!</definedName>
    <definedName name="_SP013">#REF!</definedName>
    <definedName name="_SP014">#REF!</definedName>
    <definedName name="_SP015">#REF!</definedName>
    <definedName name="_SP016">#REF!</definedName>
    <definedName name="_SP017">#REF!</definedName>
    <definedName name="_SP018">#REF!</definedName>
    <definedName name="_SP019">#REF!</definedName>
    <definedName name="_SP020">#REF!</definedName>
    <definedName name="_SP021">#REF!</definedName>
    <definedName name="_SP022">#REF!</definedName>
    <definedName name="_SP023">#REF!</definedName>
    <definedName name="_SP024">#REF!</definedName>
    <definedName name="_SP025">#REF!</definedName>
    <definedName name="_SP026">#REF!</definedName>
    <definedName name="_SP027">#REF!</definedName>
    <definedName name="_SP028">#REF!</definedName>
    <definedName name="_SP029">#REF!</definedName>
    <definedName name="_SP030">#REF!</definedName>
    <definedName name="_SP031">#REF!</definedName>
    <definedName name="_SP032">#REF!</definedName>
    <definedName name="_SP033">#REF!</definedName>
    <definedName name="_SP034">#REF!</definedName>
    <definedName name="_SP035">#REF!</definedName>
    <definedName name="_SP036">#REF!</definedName>
    <definedName name="_SP037">#REF!</definedName>
    <definedName name="_SP038">#REF!</definedName>
    <definedName name="_SP039">#REF!</definedName>
    <definedName name="_SP040">#REF!</definedName>
    <definedName name="_SP041">#REF!</definedName>
    <definedName name="_SP042">#REF!</definedName>
    <definedName name="_SP043">#REF!</definedName>
    <definedName name="_SP044">#REF!</definedName>
    <definedName name="_SP045">#REF!</definedName>
    <definedName name="_SP046">#REF!</definedName>
    <definedName name="_SP047">#REF!</definedName>
    <definedName name="_SP048">#REF!</definedName>
    <definedName name="_SP049">#REF!</definedName>
    <definedName name="_SP050">#REF!</definedName>
    <definedName name="_SP051">#REF!</definedName>
    <definedName name="_SP052">#REF!</definedName>
    <definedName name="_SP053">#REF!</definedName>
    <definedName name="_SP054">#REF!</definedName>
    <definedName name="_SP055">#REF!</definedName>
    <definedName name="_SP056">#REF!</definedName>
    <definedName name="_SP057">#REF!</definedName>
    <definedName name="_SP058">#REF!</definedName>
    <definedName name="_SP059">#REF!</definedName>
    <definedName name="_SP060">#REF!</definedName>
    <definedName name="_SP061">#REF!</definedName>
    <definedName name="_SP062">#REF!</definedName>
    <definedName name="_SP063">#REF!</definedName>
    <definedName name="_SP064">#REF!</definedName>
    <definedName name="_SP065">#REF!</definedName>
    <definedName name="_SP066">#REF!</definedName>
    <definedName name="_SP067">#REF!</definedName>
    <definedName name="_SP068">#REF!</definedName>
    <definedName name="_SP069">#REF!</definedName>
    <definedName name="_SP070">#REF!</definedName>
    <definedName name="_sp071">#REF!</definedName>
    <definedName name="_SP072">#REF!</definedName>
    <definedName name="_SP073">#REF!</definedName>
    <definedName name="_SP074">#REF!</definedName>
    <definedName name="_SP075">#REF!</definedName>
    <definedName name="_SP076">#REF!</definedName>
    <definedName name="_SP077">#REF!</definedName>
    <definedName name="_sp078">#REF!</definedName>
    <definedName name="_SP10">[13]Sheet1!$C$18</definedName>
    <definedName name="_SP16">[13]Sheet1!$C$24</definedName>
    <definedName name="_SP7">[13]Sheet1!$C$15</definedName>
    <definedName name="_SPO79">#REF!</definedName>
    <definedName name="_SS10">[51]MRATES!$J$7</definedName>
    <definedName name="_ss12">[9]rdamdata!$J$8</definedName>
    <definedName name="_SS150">[51]MRATES!$G$13</definedName>
    <definedName name="_ss20">[9]rdamdata!$J$7</definedName>
    <definedName name="_SS225">[51]MRATES!$G$14</definedName>
    <definedName name="_SS25">[51]MRATES!$J$10</definedName>
    <definedName name="_SS300">[51]MRATES!$G$15</definedName>
    <definedName name="_ss40">[9]rdamdata!$J$6</definedName>
    <definedName name="_SS6">[51]MRATES!$J$6</definedName>
    <definedName name="_SSS3">'[69]col-reinft1'!#REF!</definedName>
    <definedName name="_ST">#REF!</definedName>
    <definedName name="_sum010">#REF!</definedName>
    <definedName name="_sum020">#REF!</definedName>
    <definedName name="_sum120">#REF!</definedName>
    <definedName name="_sum140">#REF!</definedName>
    <definedName name="_SUM200">#REF!</definedName>
    <definedName name="_SUM400">#REF!</definedName>
    <definedName name="_SUM410">#REF!</definedName>
    <definedName name="_SUM420">#REF!</definedName>
    <definedName name="_SUM440">#REF!</definedName>
    <definedName name="_SUM460">#REF!</definedName>
    <definedName name="_SUM480">#REF!</definedName>
    <definedName name="_SUM500">#REF!</definedName>
    <definedName name="_SUM510">#REF!</definedName>
    <definedName name="_SUM530">#REF!</definedName>
    <definedName name="_SUM540">#REF!</definedName>
    <definedName name="_SUM560">#REF!</definedName>
    <definedName name="_SUM570">#REF!</definedName>
    <definedName name="_SUM580">#REF!</definedName>
    <definedName name="_SUM590">#REF!</definedName>
    <definedName name="_SUM700">#REF!</definedName>
    <definedName name="_SUM701">#REF!</definedName>
    <definedName name="_SUM702">#REF!</definedName>
    <definedName name="_SUM703">#REF!</definedName>
    <definedName name="_SUM704">#REF!</definedName>
    <definedName name="_sum770">#REF!</definedName>
    <definedName name="_SUM800">#REF!</definedName>
    <definedName name="_sum900">#REF!</definedName>
    <definedName name="_SUM901">#REF!</definedName>
    <definedName name="_SUM902">#REF!</definedName>
    <definedName name="_SUM903">#REF!</definedName>
    <definedName name="_SUM904">#REF!</definedName>
    <definedName name="_sw1">#REF!</definedName>
    <definedName name="_t1">#REF!</definedName>
    <definedName name="_t2">#REF!</definedName>
    <definedName name="_tab1">#REF!</definedName>
    <definedName name="_TB2">'[85]SPT vs PHI'!$B$2:$C$65</definedName>
    <definedName name="_th_week_water_transp_habs">#REF!</definedName>
    <definedName name="_tk1">#REF!</definedName>
    <definedName name="_tw2">#REF!</definedName>
    <definedName name="_upa4">[86]upa!$I$1:$M$65536</definedName>
    <definedName name="_us1">#REF!</definedName>
    <definedName name="_var1">#REF!</definedName>
    <definedName name="_var4">#REF!</definedName>
    <definedName name="_vat">#REF!</definedName>
    <definedName name="_vat1">#REF!</definedName>
    <definedName name="_vat2">#REF!</definedName>
    <definedName name="_vma1420">#REF!</definedName>
    <definedName name="_vzrzam">#REF!</definedName>
    <definedName name="_WGZY_">#REF!</definedName>
    <definedName name="_WGZY__10">#REF!</definedName>
    <definedName name="_woodprimer">#REF!</definedName>
    <definedName name="_wp">#REF!</definedName>
    <definedName name="_x">#REF!</definedName>
    <definedName name="_x_10">#REF!</definedName>
    <definedName name="_xcc1153">#REF!</definedName>
    <definedName name="_xcc124">#REF!</definedName>
    <definedName name="_xcc136">#REF!</definedName>
    <definedName name="_xcc148">#REF!</definedName>
    <definedName name="_xcc1510">#REF!</definedName>
    <definedName name="_xcm16">#REF!</definedName>
    <definedName name="_xh11010">#REF!</definedName>
    <definedName name="_xh1104">#REF!</definedName>
    <definedName name="_xh1106">#REF!</definedName>
    <definedName name="_xh1108">#REF!</definedName>
    <definedName name="_xh12510">#REF!</definedName>
    <definedName name="_xh1254">#REF!</definedName>
    <definedName name="_xh1256">#REF!</definedName>
    <definedName name="_xh1258">#REF!</definedName>
    <definedName name="_xh14010">#REF!</definedName>
    <definedName name="_xh1404">#REF!</definedName>
    <definedName name="_xh1406">#REF!</definedName>
    <definedName name="_xh1408">#REF!</definedName>
    <definedName name="_xh16010">#REF!</definedName>
    <definedName name="_xh1604">#REF!</definedName>
    <definedName name="_xh1606">#REF!</definedName>
    <definedName name="_xh1608">#REF!</definedName>
    <definedName name="_xh18010">#REF!</definedName>
    <definedName name="_xh1804">#REF!</definedName>
    <definedName name="_xh1806">#REF!</definedName>
    <definedName name="_xh1808">#REF!</definedName>
    <definedName name="_xh20010">#REF!</definedName>
    <definedName name="_xh2004">#REF!</definedName>
    <definedName name="_xh2006">#REF!</definedName>
    <definedName name="_xh2008">#REF!</definedName>
    <definedName name="_xh22510">#REF!</definedName>
    <definedName name="_xh2254">#REF!</definedName>
    <definedName name="_xh2256">[29]HDPE!$L$30</definedName>
    <definedName name="_xh2258">#REF!</definedName>
    <definedName name="_xh2323">[57]HDPE!$O$30</definedName>
    <definedName name="_xh25010">#REF!</definedName>
    <definedName name="_xh2504">#REF!</definedName>
    <definedName name="_xh2506">[29]HDPE!$M$30</definedName>
    <definedName name="_xh2508">#REF!</definedName>
    <definedName name="_xh28010">#REF!</definedName>
    <definedName name="_xh2804">#REF!</definedName>
    <definedName name="_xh2806">[29]HDPE!$N$30</definedName>
    <definedName name="_xh2808">#REF!</definedName>
    <definedName name="_xh31510">#REF!</definedName>
    <definedName name="_xh3154">#REF!</definedName>
    <definedName name="_xh3156">[29]HDPE!$O$30</definedName>
    <definedName name="_xh3158">#REF!</definedName>
    <definedName name="_xh3554">#REF!</definedName>
    <definedName name="_xh3556">#REF!</definedName>
    <definedName name="_xh6310">#REF!</definedName>
    <definedName name="_xh634">[29]HDPE!$C$16</definedName>
    <definedName name="_xh636">#REF!</definedName>
    <definedName name="_xh638">#REF!</definedName>
    <definedName name="_xh7510">#REF!</definedName>
    <definedName name="_xh754">#REF!</definedName>
    <definedName name="_xh756">#REF!</definedName>
    <definedName name="_xh758">#REF!</definedName>
    <definedName name="_xh9010">#REF!</definedName>
    <definedName name="_xh904">#REF!</definedName>
    <definedName name="_xh906">#REF!</definedName>
    <definedName name="_xh908">#REF!</definedName>
    <definedName name="_xh9999">[58]HDPE!$L$30</definedName>
    <definedName name="_xk7100">[29]DI!$C$37</definedName>
    <definedName name="_xk7150">[29]DI!$D$37</definedName>
    <definedName name="_xk7200">#REF!</definedName>
    <definedName name="_xk7250">[29]DI!$F$37</definedName>
    <definedName name="_xk7300">[29]DI!$G$37</definedName>
    <definedName name="_xk7350">#REF!</definedName>
    <definedName name="_xk7400">#REF!</definedName>
    <definedName name="_xk7450">#REF!</definedName>
    <definedName name="_xk7500">#REF!</definedName>
    <definedName name="_xk7600">#REF!</definedName>
    <definedName name="_xk9100">#REF!</definedName>
    <definedName name="_xk91000">#REF!</definedName>
    <definedName name="_xk9150">#REF!</definedName>
    <definedName name="_xk9200">#REF!</definedName>
    <definedName name="_xk9250">#REF!</definedName>
    <definedName name="_xk9300">#REF!</definedName>
    <definedName name="_xk9350">#REF!</definedName>
    <definedName name="_xk9400">#REF!</definedName>
    <definedName name="_xk9450">#REF!</definedName>
    <definedName name="_xk9500">#REF!</definedName>
    <definedName name="_xk9600">#REF!</definedName>
    <definedName name="_xk9700">#REF!</definedName>
    <definedName name="_xk9750">#REF!</definedName>
    <definedName name="_xk9800">#REF!</definedName>
    <definedName name="_xk9900">#REF!</definedName>
    <definedName name="_xp11010">[29]pvc!$F$61</definedName>
    <definedName name="_xp1104">[29]pvc!$F$31</definedName>
    <definedName name="_xp1106">[29]pvc!$F$46</definedName>
    <definedName name="_xp12510">#REF!</definedName>
    <definedName name="_xp1254">[29]pvc!$G$31</definedName>
    <definedName name="_xp1256">[29]pvc!$G$46</definedName>
    <definedName name="_xp14010">[29]pvc!$H$61</definedName>
    <definedName name="_xp1404">[29]pvc!$H$31</definedName>
    <definedName name="_xp1406">[29]pvc!$H$46</definedName>
    <definedName name="_xp16010">#REF!</definedName>
    <definedName name="_xp1604">[29]pvc!$I$31</definedName>
    <definedName name="_xp1606">[29]pvc!$I$46</definedName>
    <definedName name="_xp18010">#REF!</definedName>
    <definedName name="_xp1804">[29]pvc!$J$31</definedName>
    <definedName name="_xp1806">[29]pvc!$J$46</definedName>
    <definedName name="_xp20010">#REF!</definedName>
    <definedName name="_xp2004">#REF!</definedName>
    <definedName name="_xp2006">[29]pvc!$K$46</definedName>
    <definedName name="_xp22510">#REF!</definedName>
    <definedName name="_xp2254">#REF!</definedName>
    <definedName name="_xp2256">#REF!</definedName>
    <definedName name="_xp25010">#REF!</definedName>
    <definedName name="_xp2504">#REF!</definedName>
    <definedName name="_xp2506">#REF!</definedName>
    <definedName name="_xp28010">#REF!</definedName>
    <definedName name="_xp2804">#REF!</definedName>
    <definedName name="_xp2806">#REF!</definedName>
    <definedName name="_xp31510">#REF!</definedName>
    <definedName name="_xp3154">#REF!</definedName>
    <definedName name="_xp3156">#REF!</definedName>
    <definedName name="_xp6310">[29]pvc!$C$61</definedName>
    <definedName name="_xp634">#REF!</definedName>
    <definedName name="_xp636">[29]pvc!$C$46</definedName>
    <definedName name="_xp7510">[29]pvc!$D$61</definedName>
    <definedName name="_xp754">[29]pvc!$D$31</definedName>
    <definedName name="_xp756">[29]pvc!$D$46</definedName>
    <definedName name="_xp9010">[29]pvc!$E$61</definedName>
    <definedName name="_xp904">[29]pvc!$E$31</definedName>
    <definedName name="_xp906">[29]pvc!$E$46</definedName>
    <definedName name="_xp9102">#REF!</definedName>
    <definedName name="_xp9103">#REF!</definedName>
    <definedName name="_xp9104">#REF!</definedName>
    <definedName name="_xp9105">#REF!</definedName>
    <definedName name="_xp9106">#REF!</definedName>
    <definedName name="_xp9107">#REF!</definedName>
    <definedName name="_xt9100">#REF!</definedName>
    <definedName name="_xx634">[57]HDPE!$C$16</definedName>
    <definedName name="_Y1">#REF!</definedName>
    <definedName name="_Y2">#REF!</definedName>
    <definedName name="_Y3">#REF!</definedName>
    <definedName name="a">#REF!</definedName>
    <definedName name="a.f" hidden="1">'[62]final abstract'!#REF!</definedName>
    <definedName name="a_10">[87]Boq!#REF!</definedName>
    <definedName name="a_11">[88]Boq!#REF!</definedName>
    <definedName name="a_2">[89]Boq!#REF!</definedName>
    <definedName name="a_4">"'file:///C:/Tender/Excel/Mahe/Sports%20Complex/Final%20offer%208-1-07/Revised%20offer%20on%208-1-07.xls'#$'Boq - Flats'.CX1"</definedName>
    <definedName name="a_5">"'file:///C:/Tender/Excel/Mahe/Sports%20Complex/Final%20offer%208-1-07/Revised%20offer%20on%208-1-07.xls'#$'Boq - Flats'.CX1"</definedName>
    <definedName name="a_6">"'smb://Tender2/d/Vinod/Excel/Tender/Garuda%20Resorts.xls'#$Boq.CX1"</definedName>
    <definedName name="a_8">"'smb://Tender2/d/Vinod/Excel/Tender/Garuda%20Resorts.xls'#$Boq.CX1"</definedName>
    <definedName name="a_9">[90]Boq!#REF!</definedName>
    <definedName name="A1M170">#REF!</definedName>
    <definedName name="aa" hidden="1">'[62]final abstract'!#REF!</definedName>
    <definedName name="AAA">[91]Data.F8.BTR!#REF!</definedName>
    <definedName name="aaaa">#REF!</definedName>
    <definedName name="aaaa_8">#REF!</definedName>
    <definedName name="aaaa5">#REF!</definedName>
    <definedName name="aaaaa">[79]data!#REF!</definedName>
    <definedName name="aaaaa_8">#REF!</definedName>
    <definedName name="AAAAAA">[79]data!#REF!</definedName>
    <definedName name="aaaaaaaaa">#REF!</definedName>
    <definedName name="aadf">#REF!</definedName>
    <definedName name="aastrb">#REF!</definedName>
    <definedName name="aat">#REF!</definedName>
    <definedName name="aawa">#REF!</definedName>
    <definedName name="ab">#REF!</definedName>
    <definedName name="Abbbbb">#REF!</definedName>
    <definedName name="ABC">#REF!</definedName>
    <definedName name="abcd">#REF!</definedName>
    <definedName name="abcdes">#REF!</definedName>
    <definedName name="abf">'[92]pt-cw'!#REF!</definedName>
    <definedName name="ABM">#REF!</definedName>
    <definedName name="abs">#REF!</definedName>
    <definedName name="ABSTRACT">#REF!</definedName>
    <definedName name="ABSTRUCT">'[93]p&amp;m'!#REF!</definedName>
    <definedName name="AC">#REF!</definedName>
    <definedName name="AC_C">[63]wh_data_R!$D$264:$H$281</definedName>
    <definedName name="AC_CL">[63]wh_data_R!$D$263:$H$263</definedName>
    <definedName name="AC_CLL">[63]wh_data_R!$K$378:$M$381</definedName>
    <definedName name="AC_CLR">[63]wh_data!$L$35:$O$35</definedName>
    <definedName name="AC_CLS">[63]wh_data_R!$K$378:$K$381</definedName>
    <definedName name="AC_D_R">[63]CPHEEO!$BH$3:$BH$40</definedName>
    <definedName name="AC_DC">[63]wh_data_R!$A$36:$A$53</definedName>
    <definedName name="AC_DL_RANGE">[63]CPHEEO!$BE$3:$BE$16</definedName>
    <definedName name="AC_DR">[63]wh_data!$L$36:$L$53</definedName>
    <definedName name="AC_G">[63]wh_data_R!$AA$1440:$AA$1442</definedName>
    <definedName name="AC_P">[63]wh_data_R!$AB$1440:$AB$1442</definedName>
    <definedName name="AC_PIPES">'[94]PIPES BASIC RATES'!$A$223:$A$277</definedName>
    <definedName name="AC_RATES">[63]wh_data!$L$36:$O$53</definedName>
    <definedName name="ac_sheet">#REF!</definedName>
    <definedName name="AC_T">[63]wh_data_R!$A$36:$E$53</definedName>
    <definedName name="acab">"$#REF!.$AQ$3"</definedName>
    <definedName name="acabl">#REF!</definedName>
    <definedName name="academic" hidden="1">'[62]final abstract'!#REF!</definedName>
    <definedName name="accab">"$#REF!.$AS$3"</definedName>
    <definedName name="ACCIDI">#REF!</definedName>
    <definedName name="AcctName">#REF!</definedName>
    <definedName name="AcctPrio">#REF!</definedName>
    <definedName name="AcctPrio_Text">#REF!</definedName>
    <definedName name="acl">#REF!</definedName>
    <definedName name="acon">"$#REF!.$AR$3"</definedName>
    <definedName name="acs">#REF!</definedName>
    <definedName name="acsheet">#REF!</definedName>
    <definedName name="acsheet1">#REF!</definedName>
    <definedName name="ACTEA">#REF!</definedName>
    <definedName name="actual">#REF!</definedName>
    <definedName name="ad" hidden="1">'[62]final abstract'!#REF!</definedName>
    <definedName name="ADB">#REF!</definedName>
    <definedName name="ADD">'[95]GROUND FLOOR'!#REF!</definedName>
    <definedName name="additional">#REF!</definedName>
    <definedName name="Address">#REF!</definedName>
    <definedName name="adfa" hidden="1">'[62]final abstract'!#REF!</definedName>
    <definedName name="adfas">[96]Lead!#REF!</definedName>
    <definedName name="adfd" hidden="1">'[62]final abstract'!#REF!</definedName>
    <definedName name="ADFDSFSD1111">#REF!</definedName>
    <definedName name="Admin__Building">#REF!</definedName>
    <definedName name="admn_off">#REF!</definedName>
    <definedName name="admn_site">#REF!</definedName>
    <definedName name="adsa">#REF!</definedName>
    <definedName name="adsf">#REF!</definedName>
    <definedName name="ADT_DATAl">'[97]Bitumen trunk'!$DB$2:$DI$196</definedName>
    <definedName name="ae">'[98]Specification report'!$I$160</definedName>
    <definedName name="ae.">'[98]Specification report'!$I$161</definedName>
    <definedName name="ae_">NA()</definedName>
    <definedName name="aea">#REF!</definedName>
    <definedName name="AEE">'[24]LEAD (2)'!#REF!</definedName>
    <definedName name="AEW">#REF!</definedName>
    <definedName name="AEW_FOR">'[83]abs road'!#REF!</definedName>
    <definedName name="AEW_SIDE">'[83]abs road'!#REF!</definedName>
    <definedName name="af">#REF!</definedName>
    <definedName name="afb">[99]Process!#REF!</definedName>
    <definedName name="ag">[12]DATA_PRG!$H$86</definedName>
    <definedName name="Aggregate">#REF!</definedName>
    <definedName name="agl" hidden="1">{"pl_t&amp;d",#N/A,FALSE,"p&amp;l_t&amp;D_01_02 (2)"}</definedName>
    <definedName name="AGRA_SHOULDERS">#REF!</definedName>
    <definedName name="AGSB">'[83]abs road'!#REF!</definedName>
    <definedName name="ahdfla">#REF!</definedName>
    <definedName name="ahu">#REF!</definedName>
    <definedName name="ai">#REF!</definedName>
    <definedName name="ai_1">#REF!</definedName>
    <definedName name="ai_10">#REF!</definedName>
    <definedName name="ai_11">#REF!</definedName>
    <definedName name="ai_12">#REF!</definedName>
    <definedName name="ai_13">#REF!</definedName>
    <definedName name="ai_14">#REF!</definedName>
    <definedName name="ai_15">#REF!</definedName>
    <definedName name="ai_16">#REF!</definedName>
    <definedName name="ai_17">#REF!</definedName>
    <definedName name="ai_18">#REF!</definedName>
    <definedName name="ai_19">#REF!</definedName>
    <definedName name="ai_2">#REF!</definedName>
    <definedName name="ai_20">#REF!</definedName>
    <definedName name="ai_21">#REF!</definedName>
    <definedName name="ai_22">#REF!</definedName>
    <definedName name="ai_3">#REF!</definedName>
    <definedName name="ai_4">#REF!</definedName>
    <definedName name="ai_5">#REF!</definedName>
    <definedName name="ai_6">#REF!</definedName>
    <definedName name="ai_7">#REF!</definedName>
    <definedName name="ai_8">#REF!</definedName>
    <definedName name="ai_9">#REF!</definedName>
    <definedName name="aii">#REF!</definedName>
    <definedName name="Air_Compressor">#REF!</definedName>
    <definedName name="airvalve">#REF!</definedName>
    <definedName name="AIRVALVES">#REF!</definedName>
    <definedName name="AlampurABCDCivil" hidden="1">'[62]final abstract'!#REF!</definedName>
    <definedName name="ald">#REF!</definedName>
    <definedName name="ALDROPS">'[94]BASIC DATA'!$B$669:$B$677</definedName>
    <definedName name="Ali">[100]r!$F$2</definedName>
    <definedName name="ALLPIPE_DL_RANGE">[63]CPHEEO!$AX$3:$AX$39</definedName>
    <definedName name="ALLPIPE_TYPES">[63]CPHEEO!$AY$2:$BF$2</definedName>
    <definedName name="alw">#REF!</definedName>
    <definedName name="AMOUNT">#REF!</definedName>
    <definedName name="analysis">'[93]p&amp;m'!#REF!</definedName>
    <definedName name="ANALYSIS_DATA">'[97]Bitumen trunk'!$BO$2:$DA$196</definedName>
    <definedName name="Aname">#REF!</definedName>
    <definedName name="Anganwad" hidden="1">'[62]final abstract'!#REF!</definedName>
    <definedName name="ann">#REF!</definedName>
    <definedName name="anne">#REF!</definedName>
    <definedName name="annealing">#REF!</definedName>
    <definedName name="annealing1">#REF!</definedName>
    <definedName name="ANNUAL_ELECTRICAL1_CHARGES">[63]CPHEEO!$J$13</definedName>
    <definedName name="ANNUAL_ELECTRICAL2_CHARGES">[63]CPHEEO!$L$13</definedName>
    <definedName name="anscount" hidden="1">1</definedName>
    <definedName name="antitermite">#REF!</definedName>
    <definedName name="anu">#REF!</definedName>
    <definedName name="ao_1">#REF!</definedName>
    <definedName name="ao_10">#REF!</definedName>
    <definedName name="ao_11">#REF!</definedName>
    <definedName name="ao_2">#REF!</definedName>
    <definedName name="ao_3">#REF!</definedName>
    <definedName name="ao_4">#REF!</definedName>
    <definedName name="ao_5">#REF!</definedName>
    <definedName name="ao_6">#REF!</definedName>
    <definedName name="ao_7">#REF!</definedName>
    <definedName name="ao_8">#REF!</definedName>
    <definedName name="ao_9">#REF!</definedName>
    <definedName name="ap">#REF!</definedName>
    <definedName name="apet">#REF!</definedName>
    <definedName name="APGST">'[66]Rates-May-14'!$H$158</definedName>
    <definedName name="APHB">#REF!</definedName>
    <definedName name="APLIF">'[101]Aug,02'!#REF!</definedName>
    <definedName name="April">[102]m!$A$2</definedName>
    <definedName name="AR">[103]Lead!#REF!</definedName>
    <definedName name="Arb">#REF!</definedName>
    <definedName name="Arches___1.5m">[64]Works!#REF!</definedName>
    <definedName name="Arches___1_5m">NA()</definedName>
    <definedName name="Arches__1.5m">[64]Works!#REF!</definedName>
    <definedName name="Arches__1_5m">NA()</definedName>
    <definedName name="AREAS_CA_CANOPY__WAREHOUSE">#REF!</definedName>
    <definedName name="AREAS_CA_CANOPY__WAREHOUSE_8">#REF!</definedName>
    <definedName name="AREAS_CB_Canteen_Building">#REF!</definedName>
    <definedName name="AREAS_CB_Canteen_Building_8">#REF!</definedName>
    <definedName name="AREAS_CIPT_Tanker_CIP_Shed">#REF!</definedName>
    <definedName name="AREAS_CIPT_Tanker_CIP_Shed_8">#REF!</definedName>
    <definedName name="AREAS_CLRR_Contract_Labour_Rest_Room">#REF!</definedName>
    <definedName name="AREAS_CLRR_Contract_Labour_Rest_Room_8">#REF!</definedName>
    <definedName name="AREAS_CS_Chemical_Store">#REF!</definedName>
    <definedName name="AREAS_CS_Chemical_Store_8">#REF!</definedName>
    <definedName name="AREAS_ETPC_ETP_Civil_Works">#REF!</definedName>
    <definedName name="AREAS_ETPC_ETP_Civil_Works_8">#REF!</definedName>
    <definedName name="AREAS_EX_EXTERNAL_WORKS">#REF!</definedName>
    <definedName name="AREAS_EX_EXTERNAL_WORKS_8">#REF!</definedName>
    <definedName name="AREAS_FC_Farmer_s_Conference">#REF!</definedName>
    <definedName name="AREAS_FC_Farmer_s_Conference_8">#REF!</definedName>
    <definedName name="AREAS_FU_Fumigation">#REF!</definedName>
    <definedName name="AREAS_FU_Fumigation_8">#REF!</definedName>
    <definedName name="AREAS_GA_General_Area___Overall">#REF!</definedName>
    <definedName name="AREAS_GA_General_Area___Overall_8">#REF!</definedName>
    <definedName name="AREAS_GP_Guard_Posts">#REF!</definedName>
    <definedName name="AREAS_GP_Guard_Posts_8">#REF!</definedName>
    <definedName name="AREAS_LS_LubeOil_Stores">#REF!</definedName>
    <definedName name="AREAS_LS_LubeOil_Stores_8">#REF!</definedName>
    <definedName name="AREAS_MR_TB_Milk_Reception_Tanker_s_Bay">#REF!</definedName>
    <definedName name="AREAS_MR_TB_Milk_Reception_Tanker_s_Bay_8">#REF!</definedName>
    <definedName name="AREAS_MTF_Milk_Tank_Foundations">#REF!</definedName>
    <definedName name="AREAS_MTF_Milk_Tank_Foundations_8">#REF!</definedName>
    <definedName name="AREAS_PB_PROCESS_BUILDING">#REF!</definedName>
    <definedName name="AREAS_PB_PROCESS_BUILDING_8">#REF!</definedName>
    <definedName name="AREAS_PR_Pipe_Racks">#REF!</definedName>
    <definedName name="AREAS_PR_Pipe_Racks_8">#REF!</definedName>
    <definedName name="AREAS_SR_2_Security_Room___2">#REF!</definedName>
    <definedName name="AREAS_SR_2_Security_Room___2_8">#REF!</definedName>
    <definedName name="AREAS_SR_3_Store_Room">#REF!</definedName>
    <definedName name="AREAS_SR_3_Store_Room_8">#REF!</definedName>
    <definedName name="AREAS_ST_Stacks_near_Utility_Buildings">#REF!</definedName>
    <definedName name="AREAS_ST_Stacks_near_Utility_Buildings_8">#REF!</definedName>
    <definedName name="AREAS_SY_Scrap_Yard">#REF!</definedName>
    <definedName name="AREAS_SY_Scrap_Yard_8">#REF!</definedName>
    <definedName name="AREAS_TWW_Truck_Wheel_Wash">#REF!</definedName>
    <definedName name="AREAS_TWW_Truck_Wheel_Wash_8">#REF!</definedName>
    <definedName name="AREAS_TY_Transformer_Yard">#REF!</definedName>
    <definedName name="AREAS_TY_Transformer_Yard_8">#REF!</definedName>
    <definedName name="AREAS_UB_UTILITY_BLOCK">#REF!</definedName>
    <definedName name="AREAS_UB_UTILITY_BLOCK_8">#REF!</definedName>
    <definedName name="AREAS_WH_Ware_House_Area">#REF!</definedName>
    <definedName name="AREAS_WH_Ware_House_Area_8">#REF!</definedName>
    <definedName name="as">[104]v!#REF!</definedName>
    <definedName name="AS_6">"'smb://M-h1/FORMATS/Documents%20and%20Settings/Administrator/Local%20Settings/Temporary%20Internet%20Files/Content.IE5/YRUJ6X63/Excel/K%20&amp;%20L/Part%20-%20A%20workings%20(revised%20on%2018-01-06).xls'#$'Boq (Main Building)'.CX1"</definedName>
    <definedName name="ASadws">[64]Material!#REF!</definedName>
    <definedName name="asAS">[64]Material!#REF!</definedName>
    <definedName name="asas_6">"'smb://Tender2/d/Vinod/Excel/Tender/Garuda%20Resorts.xls'#$Boq.CX1"</definedName>
    <definedName name="asc">#REF!</definedName>
    <definedName name="ASCSD">#REF!</definedName>
    <definedName name="asd">[105]Data!#REF!</definedName>
    <definedName name="ASDBC">#REF!</definedName>
    <definedName name="ASDF" hidden="1">{"'ridftotal'!$A$4:$S$27"}</definedName>
    <definedName name="asdfs" hidden="1">'[62]final abstract'!#REF!</definedName>
    <definedName name="asds">#REF!</definedName>
    <definedName name="asdsdfsf" hidden="1">'[62]final abstract'!#REF!</definedName>
    <definedName name="asf">#REF!</definedName>
    <definedName name="ASFDA" hidden="1">{"'ridftotal'!$A$4:$S$27"}</definedName>
    <definedName name="asfsf">[106]MRATES!$T$25</definedName>
    <definedName name="ash">#REF!</definedName>
    <definedName name="asmin">#REF!</definedName>
    <definedName name="ASS">'[107]Boq (Main Building)'!#REF!</definedName>
    <definedName name="ass_6">"'smb://M-h1/FORMATS/Documents%20and%20Settings/Administrator/Local%20Settings/Temporary%20Internet%20Files/Content.IE5/YRUJ6X63/Excel/K%20&amp;%20L/Part%20-%20A%20workings%20(revised%20on%2018-01-06).xls'#$'Boq (Main Building)'.CX1"</definedName>
    <definedName name="Assam_TW_flanks">[64]Material!#REF!</definedName>
    <definedName name="Assam_TW_frames">[64]Material!#REF!</definedName>
    <definedName name="ASSS">'[108]p&amp;m'!#REF!</definedName>
    <definedName name="ASSS_4">"'file:///C:/Sudha%20Documents/Sudha%20-%20Planning%20&amp;%20Monitoring/Site%20Info/MJES/Documents%20and%20Settings/Venkat/Local%20Settings/Temp/My%20Documents/zero.xls'#$'p&amp;m'.$H$264:$H$264"</definedName>
    <definedName name="ASSS_5">"'file:///C:/Sudha%20Documents/Sudha%20-%20Planning%20&amp;%20Monitoring/Site%20Info/MJES/Documents%20and%20Settings/Venkat/Local%20Settings/Temp/My%20Documents/zero.xls'#$'p&amp;m'.$H$264:$H$264"</definedName>
    <definedName name="ASSS_6">"'smb://Mh2/e/Documents%20and%20Settings/Venkat/Local%20Settings/Temp/My%20Documents/zero.xls'#$'p&amp;m'.$H$264:$H$264"</definedName>
    <definedName name="astas">#REF!</definedName>
    <definedName name="astb">#REF!</definedName>
    <definedName name="astdm">#REF!</definedName>
    <definedName name="Asth">#REF!</definedName>
    <definedName name="asti">#REF!</definedName>
    <definedName name="astm">#REF!</definedName>
    <definedName name="astmid">#REF!</definedName>
    <definedName name="astmin">#REF!</definedName>
    <definedName name="asto">#REF!</definedName>
    <definedName name="astr">#REF!</definedName>
    <definedName name="astsup">#REF!</definedName>
    <definedName name="asttp">#REF!</definedName>
    <definedName name="asttrb">#REF!</definedName>
    <definedName name="aswdertyh">[59]Usage!#REF!</definedName>
    <definedName name="aswsws">#REF!</definedName>
    <definedName name="at">#REF!</definedName>
    <definedName name="ATACK">#REF!</definedName>
    <definedName name="atm">#REF!</definedName>
    <definedName name="att">#REF!</definedName>
    <definedName name="Auftragswert">#REF!</definedName>
    <definedName name="AUX">#REF!</definedName>
    <definedName name="auxlp">#REF!</definedName>
    <definedName name="AVCC">#REF!</definedName>
    <definedName name="AVG_HRS_PUMP_ULTI">[63]CPHEEO!$L$10</definedName>
    <definedName name="AVRCC">#REF!</definedName>
    <definedName name="AWBM">#REF!</definedName>
    <definedName name="AWBM2">#REF!</definedName>
    <definedName name="AWBM3">#REF!</definedName>
    <definedName name="Axs">'[109]p&amp;m'!#REF!</definedName>
    <definedName name="Axs_4">"'smb://rajkishor/f/FILES/2%20KC258%20PASADINA/My%20Documents/zero.xls'#$'p&amp;m'.$H$264:$H$264"</definedName>
    <definedName name="Axs_5">"'smb://rajkishor/f/FILES/2%20KC258%20PASADINA/My%20Documents/zero.xls'#$'p&amp;m'.$H$264:$H$264"</definedName>
    <definedName name="Axs_6">"'smb://rajkishor/f/FILES/2%20KC258%20PASADINA/My%20Documents/zero.xls'#$'p&amp;m'.$H$264:$H$264"</definedName>
    <definedName name="Axs_9">'[110]p&amp;m'!#REF!</definedName>
    <definedName name="b">'[110]Bridge Data 2005-06'!$B$51</definedName>
    <definedName name="B_2">#REF!</definedName>
    <definedName name="B_4">"'smb://Planning2/d/ECC%20bbsr/tech/FinalZCR.xls'#$''.$A$20:$AMJ$20"</definedName>
    <definedName name="B_5">"'smb://Planning2/d/ECC%20bbsr/tech/FinalZCR.xls'#$''.$A$20:$AMJ$20"</definedName>
    <definedName name="B_6">"'smb://Planning2/d/ECC%20bbsr/tech/FinalZCR.xls'#$''.$A$20:$AMJ$20"</definedName>
    <definedName name="b_9">[111]Boq!#REF!</definedName>
    <definedName name="baggage">'[112]10'!$A$1:$U$65536</definedName>
    <definedName name="bala">#REF!</definedName>
    <definedName name="balraju">[113]Material!$D$69</definedName>
    <definedName name="balraju1">'[113]Plant &amp;  Machinery'!$G$23</definedName>
    <definedName name="balraju2">'[113]Plant &amp;  Machinery'!$G$30</definedName>
    <definedName name="balraju4">'[113]Plant &amp;  Machinery'!$G$31</definedName>
    <definedName name="balraju5">'[114]Plant &amp;  Machinery'!$G$51</definedName>
    <definedName name="balraju6">'[113]Plant &amp;  Machinery'!$G$53</definedName>
    <definedName name="banilad">[115]banilad!$A$1:$Z$1159</definedName>
    <definedName name="bar_bender">#REF!</definedName>
    <definedName name="BASE_YEAR">[63]input!$C$7</definedName>
    <definedName name="basic">#REF!</definedName>
    <definedName name="bb" hidden="1">'[62]final abstract'!#REF!</definedName>
    <definedName name="bbbbb">#REF!</definedName>
    <definedName name="bbn">#REF!</definedName>
    <definedName name="BE">#REF!</definedName>
    <definedName name="beam">#REF!</definedName>
    <definedName name="Beam_Length">#REF!</definedName>
    <definedName name="BEAMS">#REF!</definedName>
    <definedName name="Beg_Bal">#REF!</definedName>
    <definedName name="below_above_gl">'[116]data existing_do not delete'!$A$94:$A$95</definedName>
    <definedName name="Benching__chiselling__wedging_and_boring_in_rock_in_foundation_grade_levelling.">#REF!</definedName>
    <definedName name="Benching__chiselling__wedging_and_boring_in_rock_in_foundation_grade_levelling_">NA()</definedName>
    <definedName name="Bethamcherla_stone_25.4mm">[64]Material!#REF!</definedName>
    <definedName name="Bethamcherla_stone_25.4mm_colour">[64]Material!#REF!</definedName>
    <definedName name="Bethamcherla_stone_25_4mm">NA()</definedName>
    <definedName name="Bethamcherla_stone_25_4mm_colour">NA()</definedName>
    <definedName name="bfh">#REF!</definedName>
    <definedName name="BFR">#REF!</definedName>
    <definedName name="BFVA">#REF!</definedName>
    <definedName name="bgljkb">[105]Boq!#REF!</definedName>
    <definedName name="bgljkb_6">"'smb://Tender2/d/Vinod/Excel/Tender/Garuda%20Resorts.xls'#$Boq.CX1"</definedName>
    <definedName name="bh">#REF!</definedName>
    <definedName name="Bharathi">[117]t_prsr!$A$3:$H$60</definedName>
    <definedName name="bi_1">#REF!</definedName>
    <definedName name="bi_10">#REF!</definedName>
    <definedName name="bi_11">#REF!</definedName>
    <definedName name="bi_12">#REF!</definedName>
    <definedName name="bi_13">#REF!</definedName>
    <definedName name="bi_14">#REF!</definedName>
    <definedName name="bi_15">#REF!</definedName>
    <definedName name="bi_16">#REF!</definedName>
    <definedName name="bi_17">#REF!</definedName>
    <definedName name="bi_18">#REF!</definedName>
    <definedName name="bi_19">#REF!</definedName>
    <definedName name="bi_2">#REF!</definedName>
    <definedName name="bi_20">#REF!</definedName>
    <definedName name="bi_21">#REF!</definedName>
    <definedName name="bi_22">#REF!</definedName>
    <definedName name="bi_3">#REF!</definedName>
    <definedName name="bi_4">#REF!</definedName>
    <definedName name="bi_5">#REF!</definedName>
    <definedName name="bi_6">#REF!</definedName>
    <definedName name="bi_7">#REF!</definedName>
    <definedName name="bi_8">#REF!</definedName>
    <definedName name="bi_9">#REF!</definedName>
    <definedName name="BidClass">#REF!</definedName>
    <definedName name="BidClass_Text">#REF!</definedName>
    <definedName name="BillingFreq">#REF!</definedName>
    <definedName name="BillingTiming">#REF!</definedName>
    <definedName name="BINDING">#REF!</definedName>
    <definedName name="bindingwire">#REF!</definedName>
    <definedName name="Bitumen_Boilor">[59]Usage!$C$24</definedName>
    <definedName name="BITUMEN_TRUNK_ROAD_SECTIONS">'[97]Bitumen trunk'!$A$1:$L$198</definedName>
    <definedName name="bjlc">#REF!</definedName>
    <definedName name="bkk">#REF!</definedName>
    <definedName name="bl">#REF!</definedName>
    <definedName name="BLA">#REF!</definedName>
    <definedName name="blast">[118]r!$F$29</definedName>
    <definedName name="blast1">[119]r!$F$29</definedName>
    <definedName name="blast2">[119]r!$F$29</definedName>
    <definedName name="BLAST3">[51]MRATES!$J$17</definedName>
    <definedName name="Blasting">#REF!</definedName>
    <definedName name="BldgQty">"$#REF!.$M$4"</definedName>
    <definedName name="blv_100">#REF!</definedName>
    <definedName name="blv_150">#REF!</definedName>
    <definedName name="blv_200">#REF!</definedName>
    <definedName name="blv_25">#REF!</definedName>
    <definedName name="blv_250">#REF!</definedName>
    <definedName name="blv_300">#REF!</definedName>
    <definedName name="blv_32">#REF!</definedName>
    <definedName name="blv_40">#REF!</definedName>
    <definedName name="blv_400">#REF!</definedName>
    <definedName name="blv_50">#REF!</definedName>
    <definedName name="blv_500">#REF!</definedName>
    <definedName name="blv_65">#REF!</definedName>
    <definedName name="blv_80">#REF!</definedName>
    <definedName name="BM">#REF!</definedName>
    <definedName name="bmas">#REF!</definedName>
    <definedName name="bmcf">#REF!</definedName>
    <definedName name="bmcfo">#REF!</definedName>
    <definedName name="bmm">#REF!</definedName>
    <definedName name="bmo">#REF!</definedName>
    <definedName name="BMP">#REF!</definedName>
    <definedName name="bmpcf">#REF!</definedName>
    <definedName name="bmpcfo">#REF!</definedName>
    <definedName name="bo">#REF!</definedName>
    <definedName name="bo_1">#REF!</definedName>
    <definedName name="bo_10">#REF!</definedName>
    <definedName name="bo_11">#REF!</definedName>
    <definedName name="bo_2">#REF!</definedName>
    <definedName name="bo_3">#REF!</definedName>
    <definedName name="bo_4">#REF!</definedName>
    <definedName name="bo_5">#REF!</definedName>
    <definedName name="bo_6">#REF!</definedName>
    <definedName name="bo_7">#REF!</definedName>
    <definedName name="bo_8">#REF!</definedName>
    <definedName name="bo_9">#REF!</definedName>
    <definedName name="Bobby">#REF!</definedName>
    <definedName name="bol">#REF!</definedName>
    <definedName name="BoltsNuts">[20]maya!$B$376:$B$381</definedName>
    <definedName name="boml">#REF!</definedName>
    <definedName name="boml1">#REF!</definedName>
    <definedName name="BOND600">[51]MRATES!$G$12</definedName>
    <definedName name="boo">#REF!</definedName>
    <definedName name="boq">#REF!</definedName>
    <definedName name="boq_8">#REF!</definedName>
    <definedName name="boreWell">#REF!</definedName>
    <definedName name="borewells">#REF!</definedName>
    <definedName name="botl">#REF!</definedName>
    <definedName name="botl1">#REF!</definedName>
    <definedName name="botn">#REF!</definedName>
    <definedName name="BOTTOMDOMEONETOSIX">#REF!</definedName>
    <definedName name="BOTTOMDOMESIXTOTHIRTEEN">#REF!</definedName>
    <definedName name="BOTTOMRINGGIRDERONETOSIX">#REF!</definedName>
    <definedName name="BOTTOMRINGGIRDERSEVENTOTHIRTEEN">#REF!</definedName>
    <definedName name="bp">#REF!</definedName>
    <definedName name="bpr">#REF!</definedName>
    <definedName name="br">'[53]Lead statement'!$P$20</definedName>
    <definedName name="br_230">#REF!</definedName>
    <definedName name="Breaks">#REF!</definedName>
    <definedName name="brick">#REF!</definedName>
    <definedName name="brick_four">#REF!</definedName>
    <definedName name="brick_II">'[42]C-data'!#REF!</definedName>
    <definedName name="brick_nine">#REF!</definedName>
    <definedName name="brickjelly_basic">'[42]C-data'!#REF!</definedName>
    <definedName name="BRICKL">'[52]DATA-2005-06'!$J$101</definedName>
    <definedName name="bricks">[64]RMR!#REF!</definedName>
    <definedName name="Bricks_23_11_7cm_2nd_class">#REF!</definedName>
    <definedName name="Bricks_Tiles">[64]General!#REF!</definedName>
    <definedName name="BRICKU">'[52]DATA-2005-06'!$J$102</definedName>
    <definedName name="Bridge">#REF!</definedName>
    <definedName name="brk">#REF!</definedName>
    <definedName name="brnm">'[42]C-data'!$F$63</definedName>
    <definedName name="bs">#REF!</definedName>
    <definedName name="BSB5_Reinigung_in_BiopurC">[120]BALAN1!#REF!</definedName>
    <definedName name="BSB5_Reinigung_in_BiopurN">[120]BALAN1!#REF!</definedName>
    <definedName name="BSB5Rückläufekg">[120]BALAN1!$E$15</definedName>
    <definedName name="BSB5vorklkg">[120]BALAN1!$F$15</definedName>
    <definedName name="BSB5vorklmg">[121]BALAN1!$F$16</definedName>
    <definedName name="bsec1">#REF!</definedName>
    <definedName name="bsec2">#REF!</definedName>
    <definedName name="bsec3">#REF!</definedName>
    <definedName name="bsec4">#REF!</definedName>
    <definedName name="bsec5">#REF!</definedName>
    <definedName name="bsec6">#REF!</definedName>
    <definedName name="BSG">#REF!</definedName>
    <definedName name="bsth">#REF!</definedName>
    <definedName name="bsthi">#REF!</definedName>
    <definedName name="bt">#REF!</definedName>
    <definedName name="BT_60_70">#REF!</definedName>
    <definedName name="BT_80_100">#REF!</definedName>
    <definedName name="bt_boil">#REF!</definedName>
    <definedName name="BT_E">#REF!</definedName>
    <definedName name="bt_lead">#REF!</definedName>
    <definedName name="BT_MIX_SEAL">#REF!</definedName>
    <definedName name="bt_rate">#REF!</definedName>
    <definedName name="BT_SEAL_COAT">#REF!</definedName>
    <definedName name="BT_SEAL_ON_BTSD">#REF!</definedName>
    <definedName name="BT_SINGLE_30.45">#REF!</definedName>
    <definedName name="BT_WEARING_COAT">#REF!</definedName>
    <definedName name="BTC">#REF!</definedName>
    <definedName name="BTEMULTIONSS1">#REF!</definedName>
    <definedName name="BTL">'[122]MTC-estimate'!$C$7</definedName>
    <definedName name="BTSD_23">#REF!</definedName>
    <definedName name="BTSD_DRY">#REF!</definedName>
    <definedName name="BTSD_SEAL">#REF!</definedName>
    <definedName name="bua">#REF!</definedName>
    <definedName name="buildings">#REF!</definedName>
    <definedName name="BuiltIn_Print_Area">#REF!</definedName>
    <definedName name="BuiltIn_Print_Area___0">#REF!</definedName>
    <definedName name="BuiltIn_Print_Titles">#REF!</definedName>
    <definedName name="bul">'[123]Boq Block A'!#REF!</definedName>
    <definedName name="Bulk">[59]General!$K$3</definedName>
    <definedName name="buran">[124]maya!$A$23:$A$27</definedName>
    <definedName name="BusType">#REF!</definedName>
    <definedName name="BusType_Text">#REF!</definedName>
    <definedName name="BUT_HINGES">'[94]BASIC DATA'!$B$650:$B$661</definedName>
    <definedName name="bw">#REF!</definedName>
    <definedName name="BWF1B">#REF!</definedName>
    <definedName name="bwfb">[99]Process!#REF!</definedName>
    <definedName name="BWIRE">[36]MRATES!$T$19</definedName>
    <definedName name="bwl">[99]Process!#REF!</definedName>
    <definedName name="bwld">#REF!</definedName>
    <definedName name="BWSC_PIPES">'[94]PIPES BASIC RATES'!$A$440:$A$578</definedName>
    <definedName name="BWSP_C">[63]wh_data_R!$D$351:$N$365</definedName>
    <definedName name="BWSP_CL">[63]wh_data_R!$D$350:$N$350</definedName>
    <definedName name="BWSP_CL_RATES">[63]wh_data!$M$139:$W$139</definedName>
    <definedName name="BWSP_CLL">[63]wh_data_R!$AA$378:$AC$387</definedName>
    <definedName name="BWSP_CLR">[63]wh_data!$L$139:$P$139</definedName>
    <definedName name="BWSP_CLS">[63]wh_data_R!$AA$378:$AA$387</definedName>
    <definedName name="BWSP_D_R">[63]CPHEEO!$BE$3:$BE$17</definedName>
    <definedName name="BWSP_D_RATES">[63]wh_data!$L$140:$L$150</definedName>
    <definedName name="BWSP_DC">[63]wh_data_R!$A$141:$A$155</definedName>
    <definedName name="BWSP_DL_RANGE">[63]CPHEEO!$BF$3:$BF$14</definedName>
    <definedName name="BWSP_DR">[63]wh_data!$L$140:$L$148</definedName>
    <definedName name="BWSP_FR_12KG">[123]BWSCPlt!$C$19:$M$19</definedName>
    <definedName name="BWSP_FR_14KG">[123]BWSCPlt!$C$34:$M$34</definedName>
    <definedName name="BWSP_FR_16KG">[123]BWSCPlt!$C$49:$M$49</definedName>
    <definedName name="BWSP_FR_18KG">[123]BWSCPlt!$C$64:$M$64</definedName>
    <definedName name="BWSP_FR_20KG">[123]BWSCPlt!$C$79:$M$79</definedName>
    <definedName name="BWSP_FR_22KG">[123]BWSCPlt!$C$94:$M$94</definedName>
    <definedName name="BWSP_FR_24KG">[123]BWSCPlt!$C$109:$M$109</definedName>
    <definedName name="BWSP_FR_26KG">[123]BWSCPlt!$C$124:$M$124</definedName>
    <definedName name="BWSP_FR_28KG">[123]BWSCPlt!$C$139:$M$139</definedName>
    <definedName name="BWSP_FR_30KG">[123]BWSCPlt!$C$154:$M$154</definedName>
    <definedName name="BWSP_G">[63]wh_data_R!$F$1440:$F$1449</definedName>
    <definedName name="BWSP_P">[63]wh_data_R!$G$1440:$G$1449</definedName>
    <definedName name="BWSP_RATES">[63]wh_data!$L$140:$P$148</definedName>
    <definedName name="BWSP_T">[63]wh_data!$A$140:$L$176</definedName>
    <definedName name="bwssb">'[125]Legal Risk Analysis'!#REF!</definedName>
    <definedName name="bww">[99]Process!#REF!</definedName>
    <definedName name="bx">#REF!</definedName>
    <definedName name="bxn">#REF!</definedName>
    <definedName name="bxnvxnd">#REF!</definedName>
    <definedName name="c.c136">[125]Sheet1!$A$19:$A$22</definedName>
    <definedName name="C.L.WALL">#REF!</definedName>
    <definedName name="C.S.WALL">#REF!</definedName>
    <definedName name="C_">#REF!</definedName>
    <definedName name="C824.">#REF!</definedName>
    <definedName name="CA">#REF!</definedName>
    <definedName name="cab">#REF!</definedName>
    <definedName name="cab21.5tp">#REF!</definedName>
    <definedName name="cab21s">#REF!</definedName>
    <definedName name="cab21us">#REF!</definedName>
    <definedName name="cab31s">#REF!</definedName>
    <definedName name="cab31us">#REF!</definedName>
    <definedName name="cab41s">#REF!</definedName>
    <definedName name="cab41us">#REF!</definedName>
    <definedName name="caba">#REF!</definedName>
    <definedName name="cabd">"$#REF!.$#REF!$#REF!"</definedName>
    <definedName name="cabf">#REF!</definedName>
    <definedName name="cabinet">#REF!</definedName>
    <definedName name="CABINET1">#REF!</definedName>
    <definedName name="cabl">#REF!</definedName>
    <definedName name="CABLE">#REF!</definedName>
    <definedName name="cald">"$#REF!.$B$11"</definedName>
    <definedName name="CALf">#REF!</definedName>
    <definedName name="CALIMP">"'file://Vijay/d/Offers/GRUNDFOSS/Grundfoss Offer 4A12/Final Offer - 4C16/IO List 4C08.xls'#$factors.$#REF!$#REF!"</definedName>
    <definedName name="can">#REF!</definedName>
    <definedName name="cant">'[126]Staff Acco_'!#REF!</definedName>
    <definedName name="CANTILEVERONETOSIX">#REF!</definedName>
    <definedName name="CANTILEVERSEVENTOTHIRTEEN">#REF!</definedName>
    <definedName name="capital">#REF!</definedName>
    <definedName name="cash_bank">#REF!</definedName>
    <definedName name="CASH_OUT">#REF!</definedName>
    <definedName name="cb">#REF!</definedName>
    <definedName name="cbeams">#REF!</definedName>
    <definedName name="cbgl1">#REF!</definedName>
    <definedName name="cbgl2">#REF!</definedName>
    <definedName name="cbgl3">#REF!</definedName>
    <definedName name="cbgl4">#REF!</definedName>
    <definedName name="cbr">#REF!</definedName>
    <definedName name="CC">[127]DATA!$H$59</definedName>
    <definedName name="CC_1">[14]DATA!$I$59</definedName>
    <definedName name="CC_1_6_10__using_40MM_OTG_Meteal_including_cost_and_conveyance_of_all_materials_and_labour_charge._etc.__Complete">#REF!</definedName>
    <definedName name="cc_mix">'[128]data existing_do not delete'!$D$2:$D$7</definedName>
    <definedName name="CC1.2.4">#REF!</definedName>
    <definedName name="cc1.5.10">#REF!</definedName>
    <definedName name="CC1_2_4">NA()</definedName>
    <definedName name="cc1_5_10">NA()</definedName>
    <definedName name="CC11A">'[112]11'!$A$1:$W$65536</definedName>
    <definedName name="CC11B">'[112]11'!$A$1:$U$65536</definedName>
    <definedName name="CC12A">'[129]12'!$A$1:$U$65536</definedName>
    <definedName name="CC12B">'[129]12'!$A$1:$U$65536</definedName>
    <definedName name="CC2A">'[129]2A'!$A$1:$V$65536</definedName>
    <definedName name="CC2B">'[129]2B'!$A$1:$V$65536</definedName>
    <definedName name="CC2C">'[129]2C'!$A$1:$V$65536</definedName>
    <definedName name="CC2D">'[129]2D'!$A$1:$V$65536</definedName>
    <definedName name="CC2E">'[129]2E'!$A$1:$V$65536</definedName>
    <definedName name="CC2F">'[129]2F'!$A$1:$V$65536</definedName>
    <definedName name="CC2G">'[129]2G'!$A$1:$V$65536</definedName>
    <definedName name="CC2H">'[129]2H'!$A$1:$V$65536</definedName>
    <definedName name="CC3A">'[129]3A'!$A$1:$V$65536</definedName>
    <definedName name="CC3B">'[129]3B'!$A$1:$V$65536</definedName>
    <definedName name="CC4a">'[129]4'!$A$1:$U$65536</definedName>
    <definedName name="CC5a">#REF!</definedName>
    <definedName name="CC5a1">#REF!</definedName>
    <definedName name="CC6A">'[112]6A'!$A$1:$V$65536</definedName>
    <definedName name="CC6B">'[112]6B'!$A$1:$V$65536</definedName>
    <definedName name="CC7A">'[129]7A'!$A$1:$U$65536</definedName>
    <definedName name="CC7B">'[129]7B'!$A$1:$U$65536</definedName>
    <definedName name="CC8A">'[129]8A'!$A$1:$U$65536</definedName>
    <definedName name="CC8B">'[129]8B'!$A$1:$U$65536</definedName>
    <definedName name="CC9A">'[129]9A'!$A$1:$U$65536</definedName>
    <definedName name="CC9B">'[129]9B'!$A$1:$U$65536</definedName>
    <definedName name="CC9C">'[129]9C'!$A$1:$U$65536</definedName>
    <definedName name="CC9D">'[129]9D'!$A$1:$U$65536</definedName>
    <definedName name="CC9E">'[129]9E'!$A$1:$U$65536</definedName>
    <definedName name="CC9F">'[129]9F'!$A$1:$U$65536</definedName>
    <definedName name="CC9G">'[129]9G'!$A$1:$U$65536</definedName>
    <definedName name="CC9H">'[129]9H'!$A$1:$U$65536</definedName>
    <definedName name="CC9I">'[129]9I'!$A$1:$U$65536</definedName>
    <definedName name="CC9J">'[129]9J'!$A$1:$U$65536</definedName>
    <definedName name="CC9K">'[129]9K'!$A$1:$U$65536</definedName>
    <definedName name="cca">#REF!</definedName>
    <definedName name="CCAAMP">#REF!</definedName>
    <definedName name="CCC">'[130]TBAL9697 -group wise  sdpl'!$A$214</definedName>
    <definedName name="cccc">#REF!</definedName>
    <definedName name="cci">#REF!</definedName>
    <definedName name="ccir">#REF!</definedName>
    <definedName name="CCL">'[122]MTC-estimate'!$C$8</definedName>
    <definedName name="ccolagl">#REF!</definedName>
    <definedName name="ccp">#REF!</definedName>
    <definedName name="ccwc1">#REF!</definedName>
    <definedName name="ccwc2">#REF!</definedName>
    <definedName name="cd">#REF!</definedName>
    <definedName name="cd10mm">#REF!</definedName>
    <definedName name="cd12mm">#REF!</definedName>
    <definedName name="cd20mm">#REF!</definedName>
    <definedName name="cd25mm">#REF!</definedName>
    <definedName name="cd2m">#REF!</definedName>
    <definedName name="cd40mm">#REF!</definedName>
    <definedName name="cd40mm08">#REF!</definedName>
    <definedName name="cd6mm">#REF!</definedName>
    <definedName name="cddata">#REF!</definedName>
    <definedName name="CDECV">#REF!</definedName>
    <definedName name="cdf">#REF!</definedName>
    <definedName name="CDN">'[122]MTC-estimate'!$I$7</definedName>
    <definedName name="CDNO">#REF!</definedName>
    <definedName name="cdno_600">#REF!</definedName>
    <definedName name="CDSC">'[122]MTC-estimate'!$I$8</definedName>
    <definedName name="ce">'[131]Lead statement'!$P$19</definedName>
    <definedName name="CED">#REF!</definedName>
    <definedName name="cem">'[42]C-data'!$F$55</definedName>
    <definedName name="cem_w">'[42]C-data'!#REF!</definedName>
    <definedName name="cement">#REF!</definedName>
    <definedName name="CEMENT_CONCRETE">'[94]BACK BONE'!$GV$1:$GV$13</definedName>
    <definedName name="CEMENT_CONCRETE_BASIC_COST">'[94]BACK BONE'!$HC$3:$HC$40</definedName>
    <definedName name="Cement_excluding_cost_of_empty_cement_bags">#REF!</definedName>
    <definedName name="cementpaint">#REF!</definedName>
    <definedName name="cenchrcol">#REF!</definedName>
    <definedName name="cenchrfoot">#REF!</definedName>
    <definedName name="cenchrpb">#REF!</definedName>
    <definedName name="cenchrped">#REF!</definedName>
    <definedName name="Centering_charges_for_bed_blocks_and_culvert_slabs_and_other_structures_of_less_than_3_mts._span.">#REF!</definedName>
    <definedName name="Centering_charges_for_bed_blocks_and_culvert_slabs_and_other_structures_of_less_than_3_mts__span_">NA()</definedName>
    <definedName name="Centering_charges_for_culvert_slabs_and_other_structures_of__3_mts._span_and_above">#REF!</definedName>
    <definedName name="Centering_charges_for_culvert_slabs_and_other_structures_of__3_mts__span_and_above">NA()</definedName>
    <definedName name="CENTERING_SCAFFOLDING_COLUMNS">'[94]BACK BONE'!$EE$2:$EE$10</definedName>
    <definedName name="ceramic">#REF!</definedName>
    <definedName name="Cess">#REF!</definedName>
    <definedName name="CEW">#REF!</definedName>
    <definedName name="cf">[132]gen!$J$1</definedName>
    <definedName name="cfb">#REF!</definedName>
    <definedName name="cfbeams">#REF!</definedName>
    <definedName name="cfsalb">#REF!</definedName>
    <definedName name="cfslab">#REF!</definedName>
    <definedName name="cg">#REF!</definedName>
    <definedName name="ChangeBy">#REF!</definedName>
    <definedName name="ChangeDate">#REF!</definedName>
    <definedName name="chdyrrr">[96]Lead!#REF!</definedName>
    <definedName name="check">#REF!</definedName>
    <definedName name="checked">#REF!</definedName>
    <definedName name="chemicalcalculationperungudi">#REF!</definedName>
    <definedName name="chemsludgecal">#REF!</definedName>
    <definedName name="chenchu">#REF!</definedName>
    <definedName name="chiller">#REF!</definedName>
    <definedName name="chips_10">#REF!</definedName>
    <definedName name="chips_12">#REF!</definedName>
    <definedName name="chips_5">#REF!</definedName>
    <definedName name="CI">#REF!</definedName>
    <definedName name="CI_C">[63]wh_data_R!$D$285:$G$302</definedName>
    <definedName name="CI_CL">[63]wh_data_R!$D$284:$G$284</definedName>
    <definedName name="CI_CL_RATES">[63]wh_data!$M$60:$O$60</definedName>
    <definedName name="CI_CLL">[63]wh_data_R!$O$378:$Q$380</definedName>
    <definedName name="CI_CLR">[63]wh_data!$L$60:$O$60</definedName>
    <definedName name="CI_CLS">[63]wh_data_R!$O$378:$O$380</definedName>
    <definedName name="CI_D_R">[63]CPHEEO!$BA$3:$BA$39</definedName>
    <definedName name="CI_D_RATES">[123]CI!$C$9:$S$9</definedName>
    <definedName name="CI_DC">[63]wh_data_R!$A$61:$A$78</definedName>
    <definedName name="CI_DL_RANGE">[63]CPHEEO!$BA$3:$BA$15</definedName>
    <definedName name="CI_DR">[63]wh_data!$L$61:$L$77</definedName>
    <definedName name="CI_FR_A">[123]CI!$C$34:$S$34</definedName>
    <definedName name="CI_FR_B">[123]CI!$C$49:$S$49</definedName>
    <definedName name="CI_FR_LA">[123]CI!$C$19:$S$19</definedName>
    <definedName name="CI_G">[63]wh_data_R!$W$1440:$W$1442</definedName>
    <definedName name="CI_P">[63]wh_data_R!$X$1440:$X$1442</definedName>
    <definedName name="CI_PIPES">'[94]PIPES BASIC RATES'!$A$333:$A$349</definedName>
    <definedName name="CI_RATES">[63]wh_data!$L$61:$O$77</definedName>
    <definedName name="CI_T">[63]wh_data!$A$61:$D$85</definedName>
    <definedName name="CIcheckValve">#REF!</definedName>
    <definedName name="cidjoint">#REF!</definedName>
    <definedName name="CIDjoints">[20]maya!$B$370:$B$375</definedName>
    <definedName name="CIdummy">#REF!</definedName>
    <definedName name="ciff">#REF!</definedName>
    <definedName name="CIfootValve">#REF!</definedName>
    <definedName name="cii">#REF!</definedName>
    <definedName name="ciii">#REF!</definedName>
    <definedName name="cikkk">'[93]p&amp;m'!#REF!</definedName>
    <definedName name="CILA_PIPES">'[94]PIPES BASIC RATES'!$A$279:$A$331</definedName>
    <definedName name="cila100">#REF!</definedName>
    <definedName name="cila1000">#REF!</definedName>
    <definedName name="cila125">#REF!</definedName>
    <definedName name="cila150">#REF!</definedName>
    <definedName name="cila200">#REF!</definedName>
    <definedName name="cila250">#REF!</definedName>
    <definedName name="cila300">#REF!</definedName>
    <definedName name="cila350">#REF!</definedName>
    <definedName name="cila400">#REF!</definedName>
    <definedName name="cila450">#REF!</definedName>
    <definedName name="cila500">#REF!</definedName>
    <definedName name="cila600">#REF!</definedName>
    <definedName name="cila700">#REF!</definedName>
    <definedName name="cila750">#REF!</definedName>
    <definedName name="cila80">#REF!</definedName>
    <definedName name="cila800">#REF!</definedName>
    <definedName name="cila900">#REF!</definedName>
    <definedName name="Cinder">[64]Material!#REF!</definedName>
    <definedName name="CIR">[133]coverpage!$E$27</definedName>
    <definedName name="CISP14">'[134]PH data'!$G$2749</definedName>
    <definedName name="City">#REF!</definedName>
    <definedName name="cjv">#REF!</definedName>
    <definedName name="ckeck1">#REF!</definedName>
    <definedName name="CLASSS">#REF!</definedName>
    <definedName name="Clayey_Soil_in_wet_and_slushy_condition_________SS_20_B">#REF!</definedName>
    <definedName name="CLEAR_PAGE_BREA">#REF!</definedName>
    <definedName name="Clearing_alchi__tilla">#REF!</definedName>
    <definedName name="Clearing_heavy_Jungle">#REF!</definedName>
    <definedName name="Clearing_Juliflora__Prosafis__jungle_including_up_rooting_and_removing_of_Juliflora_stumps.">#REF!</definedName>
    <definedName name="Clearing_Juliflora__Prosafis__jungle_including_up_rooting_and_removing_of_Juliflora_stumps_">NA()</definedName>
    <definedName name="Clearing_light_Jungle">#REF!</definedName>
    <definedName name="Clearing_Scrub_Jungle">#REF!</definedName>
    <definedName name="ClientAddress1">#REF!</definedName>
    <definedName name="ClientAddress2">#REF!</definedName>
    <definedName name="ClientCity">#REF!</definedName>
    <definedName name="ClientCountry">#REF!</definedName>
    <definedName name="ClientEmail">#REF!</definedName>
    <definedName name="ClientFax">#REF!</definedName>
    <definedName name="ClientPhone">#REF!</definedName>
    <definedName name="ClientState">#REF!</definedName>
    <definedName name="ClientZip">#REF!</definedName>
    <definedName name="clintels">#REF!</definedName>
    <definedName name="clp">#REF!</definedName>
    <definedName name="clrf">#REF!</definedName>
    <definedName name="cm">#REF!</definedName>
    <definedName name="CM_1_10">[64]Data!#REF!</definedName>
    <definedName name="CM_1_2">[64]Data!#REF!</definedName>
    <definedName name="CM_1_3">[64]Data!#REF!</definedName>
    <definedName name="CM_1_4">[64]Data!#REF!</definedName>
    <definedName name="CM_1_5">[64]Data!#REF!</definedName>
    <definedName name="CM_1_6">[64]Data!#REF!</definedName>
    <definedName name="CM_1_8">[64]Data!#REF!</definedName>
    <definedName name="cm_mix">'[116]data existing_do not delete'!$A$78:$A$84</definedName>
    <definedName name="cmes">#REF!</definedName>
    <definedName name="CMNO13">'[52]DATA-2005-06'!$J$316</definedName>
    <definedName name="CMNO14">'[52]DATA-2005-06'!$J$325</definedName>
    <definedName name="CMNO15">'[52]DATA-2005-06'!$J$334</definedName>
    <definedName name="CMNO16">'[52]DATA-2005-06'!$J$343</definedName>
    <definedName name="CO">#REF!</definedName>
    <definedName name="COAD">'[135]Civil Works'!$K$7</definedName>
    <definedName name="code">'[132]segments-details'!$B$5:$B$371</definedName>
    <definedName name="coimbatore">#REF!</definedName>
    <definedName name="col">[136]DATA_PRG!$H$173</definedName>
    <definedName name="Colbgl">#REF!</definedName>
    <definedName name="colbgl2">#REF!</definedName>
    <definedName name="Columns">#REF!</definedName>
    <definedName name="Com.kalvapally">[3]r!$F$30</definedName>
    <definedName name="COMM_MLD">[63]input!$K$8</definedName>
    <definedName name="COMM_POP">[63]input!$F$8</definedName>
    <definedName name="COMM_YEAR">[63]input!$C$8</definedName>
    <definedName name="COMM_YR_LPM">[63]input!$H$8</definedName>
    <definedName name="comp">[137]Sheet1!$B$98:$B$102</definedName>
    <definedName name="Comp.Stat">[138]Data!#REF!</definedName>
    <definedName name="comp0001">[139]Work_sheet!#REF!</definedName>
    <definedName name="Company">#REF!</definedName>
    <definedName name="CompDate">#REF!</definedName>
    <definedName name="Compressor_Charges___10.5_cum_per_minit_capacity">#REF!</definedName>
    <definedName name="Compressor_Charges___10_5_cum_per_minit_capacity">NA()</definedName>
    <definedName name="Compressor_Charges___6_cum_per_minit_capacity">#REF!</definedName>
    <definedName name="con_mixer">#REF!</definedName>
    <definedName name="con_pro">#REF!</definedName>
    <definedName name="concludied5550">#REF!</definedName>
    <definedName name="Concrete_Mixture">#REF!</definedName>
    <definedName name="Concrete_Pump">#REF!</definedName>
    <definedName name="condf">#REF!</definedName>
    <definedName name="conf">#REF!</definedName>
    <definedName name="conmixer">'[53]SSR 2014-15 Rates'!$E$62</definedName>
    <definedName name="conmsf">[140]factors!$J$8</definedName>
    <definedName name="conns.">#REF!</definedName>
    <definedName name="constrn">#REF!</definedName>
    <definedName name="Construction">'[97]Bitumen trunk'!$W$1:$AN$196</definedName>
    <definedName name="Construction_Period">#REF!</definedName>
    <definedName name="Contact">#REF!</definedName>
    <definedName name="ContAmt">#REF!</definedName>
    <definedName name="ContWithAcct">#REF!</definedName>
    <definedName name="ContWithName">#REF!</definedName>
    <definedName name="ContWithPrio">#REF!</definedName>
    <definedName name="ContWithPrio_Text">#REF!</definedName>
    <definedName name="CONum">#REF!</definedName>
    <definedName name="conversion">[141]inWords!$A$2:$W$6</definedName>
    <definedName name="CONVEYANCE">#REF!</definedName>
    <definedName name="copy">#REF!</definedName>
    <definedName name="CorpClient">#REF!</definedName>
    <definedName name="CorpClient_Text">#REF!</definedName>
    <definedName name="cost">#REF!</definedName>
    <definedName name="Cost10">#REF!</definedName>
    <definedName name="Cost5">'[112]5'!$A$1:$V$65536</definedName>
    <definedName name="costcentre13">'[112]13'!$A$1:$U$65536</definedName>
    <definedName name="COTTAGE" hidden="1">'[62]final abstract'!#REF!</definedName>
    <definedName name="Country">#REF!</definedName>
    <definedName name="cover2">#REF!</definedName>
    <definedName name="coverpage">[142]maya!$A$11:$A$18</definedName>
    <definedName name="CP">[143]MRATES!$H$54</definedName>
    <definedName name="cpcl">#REF!</definedName>
    <definedName name="cpcl26.4">#REF!</definedName>
    <definedName name="cpcl26.4mldnew">#REF!</definedName>
    <definedName name="cr">[14]DATA!$H$17</definedName>
    <definedName name="cr_mpl_divn_corenet_cn_mpl">#REF!</definedName>
    <definedName name="CR_stone">'[144]Common '!$D$21:$D$22</definedName>
    <definedName name="CR_stone_HBG">'[144]Common '!$D$21</definedName>
    <definedName name="Crane__Rate_of_sinking_0.8_mts._per_day">#REF!</definedName>
    <definedName name="Crane__Rate_of_sinking_0_8_mts__per_day">NA()</definedName>
    <definedName name="crccslab">#REF!</definedName>
    <definedName name="crccslab150">#REF!</definedName>
    <definedName name="crr">[145]maya!$B$343:$B$348</definedName>
    <definedName name="crs">'[53]Lead statement'!$P$16</definedName>
    <definedName name="crsg">#REF!</definedName>
    <definedName name="crsobpl">'[146]TBAL9697 -group wise  sdpl'!$A$34</definedName>
    <definedName name="crsrate">'[9]lead-st'!$L$12</definedName>
    <definedName name="crss">[9]rdamdata!$J$10</definedName>
    <definedName name="crtts">[147]maya!$A$23:$A$27</definedName>
    <definedName name="crush">[119]r!$F$30</definedName>
    <definedName name="Crushing">#REF!</definedName>
    <definedName name="crust">[91]Data.F8.BTR!#REF!</definedName>
    <definedName name="CSAND">[51]MRATES!$G$8</definedName>
    <definedName name="cshewcen">#REF!</definedName>
    <definedName name="cshewcenchrfoot">#REF!</definedName>
    <definedName name="cshewcenchrpb">#REF!</definedName>
    <definedName name="cshewcenchrped">#REF!</definedName>
    <definedName name="csshade">#REF!</definedName>
    <definedName name="cst">#REF!</definedName>
    <definedName name="cstf">#REF!</definedName>
    <definedName name="ct_basic">'[42]C-data'!#REF!</definedName>
    <definedName name="ctl">#REF!</definedName>
    <definedName name="ctrhabstat">#REF!</definedName>
    <definedName name="cu">#REF!</definedName>
    <definedName name="Cuddapah_Shahabad_slabs_40mm">[64]Material!#REF!</definedName>
    <definedName name="Cuddapah_Shahabad_slabs_50_mm">[64]Material!#REF!</definedName>
    <definedName name="CURR">#REF!</definedName>
    <definedName name="curr_liab_prov">#REF!</definedName>
    <definedName name="CurrencyRate">#REF!</definedName>
    <definedName name="CustomDuty">#REF!</definedName>
    <definedName name="cut_holes_bw">#REF!</definedName>
    <definedName name="cut_holes_rcc">#REF!</definedName>
    <definedName name="Cutting_and_removing_other_kindof_trees_including_stacking_of_girth_30_to_100_cm">#REF!</definedName>
    <definedName name="Cutting_and_removing_Palmyrah_trees_including_stacking_of_girth_30_to_100_cm.">#REF!</definedName>
    <definedName name="Cutting_and_removing_Palmyrah_trees_including_stacking_of_girth_30_to_100_cm_">NA()</definedName>
    <definedName name="cv_100">#REF!</definedName>
    <definedName name="cv_150">#REF!</definedName>
    <definedName name="cv_200">#REF!</definedName>
    <definedName name="cv_25">#REF!</definedName>
    <definedName name="cv_250">#REF!</definedName>
    <definedName name="cv_300">#REF!</definedName>
    <definedName name="cv_32">#REF!</definedName>
    <definedName name="cv_40">#REF!</definedName>
    <definedName name="cv_400">#REF!</definedName>
    <definedName name="cv_50">#REF!</definedName>
    <definedName name="cv_500">#REF!</definedName>
    <definedName name="cv_65">#REF!</definedName>
    <definedName name="cv_80">#REF!</definedName>
    <definedName name="cvbt">#REF!</definedName>
    <definedName name="cvdf">#REF!</definedName>
    <definedName name="CW">[148]m!$A$2</definedName>
    <definedName name="CWL">'[122]MTC-estimate'!$I$6</definedName>
    <definedName name="CWSUMP">'[149]DATA-BASE'!$I$6:$T$22</definedName>
    <definedName name="CWSUMP1">'[150]DATA-BASE'!$I$6:$T$22</definedName>
    <definedName name="cx">#REF!</definedName>
    <definedName name="d">[103]Lead!#REF!</definedName>
    <definedName name="D.t">[79]data!#REF!</definedName>
    <definedName name="d.ts">[79]data!#REF!</definedName>
    <definedName name="D_t">NA()</definedName>
    <definedName name="D206xE206">'[146]p&amp;m'!#REF!</definedName>
    <definedName name="D206xE206_1">"'smb://Venkat/1%20KC222%20-%20TEXAS/My%20Documents/zero.xls'#$'p&amp;m'.$H$264:$H$264"</definedName>
    <definedName name="D206xE206_10">'[151]p&amp;m'!#REF!</definedName>
    <definedName name="D206xE206_11">"'smb://rajkishor/f/FILES/2%20KC258%20PASADINA/My%20Documents/zero.xls'#$'p&amp;m'.$H$264:$H$264"</definedName>
    <definedName name="D206xE206_12">"'smb://rajkishor/f/FILES/2%20KC258%20PASADINA/My%20Documents/zero.xls'#$'p&amp;m'.$H$264:$H$264"</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a">#REF!</definedName>
    <definedName name="dadoing">#REF!</definedName>
    <definedName name="Damerchela">[152]v!#REF!</definedName>
    <definedName name="data">[105]Data!#REF!</definedName>
    <definedName name="data.">[153]data!#REF!</definedName>
    <definedName name="Data...CD">[153]Labour!$D$5</definedName>
    <definedName name="data_1">"'smb://192.168.4.17/workings%20(e)/Files/BZ001%20-%20RO/Seminar/SEMINAR.xls'#$'labour coeff'.$A$3:$S$74"</definedName>
    <definedName name="data_10">'[154]labour coeff'!$A$3:$S$74</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1" hidden="1">#REF!</definedName>
    <definedName name="DATA10">#REF!</definedName>
    <definedName name="DATA100">#REF!</definedName>
    <definedName name="DATA1011">#REF!</definedName>
    <definedName name="DATA1012">#REF!</definedName>
    <definedName name="DATA1013">#REF!</definedName>
    <definedName name="DATA1014">#REF!</definedName>
    <definedName name="DATA1015">#REF!</definedName>
    <definedName name="DATA102">#REF!</definedName>
    <definedName name="DATA103">#REF!</definedName>
    <definedName name="DATA104">#REF!</definedName>
    <definedName name="DATA105">#REF!</definedName>
    <definedName name="DATA106">#REF!</definedName>
    <definedName name="DATA107A">#REF!</definedName>
    <definedName name="DATA107B">#REF!</definedName>
    <definedName name="DATA107C">#REF!</definedName>
    <definedName name="DATA107D">#REF!</definedName>
    <definedName name="DATA107E">#REF!</definedName>
    <definedName name="DATA107F">#REF!</definedName>
    <definedName name="DATA107G">#REF!</definedName>
    <definedName name="DATA108A">#REF!</definedName>
    <definedName name="DATA108B">#REF!</definedName>
    <definedName name="DATA108C">#REF!</definedName>
    <definedName name="DATA108D">#REF!</definedName>
    <definedName name="DATA108E">#REF!</definedName>
    <definedName name="DATA108F">#REF!</definedName>
    <definedName name="DATA108G">#REF!</definedName>
    <definedName name="DATA108H">#REF!</definedName>
    <definedName name="DATA108I">#REF!</definedName>
    <definedName name="DATA108J">#REF!</definedName>
    <definedName name="DATA108K">#REF!</definedName>
    <definedName name="DATA108L">#REF!</definedName>
    <definedName name="DATA108M">#REF!</definedName>
    <definedName name="DATA108N">#REF!</definedName>
    <definedName name="DATA108O">#REF!</definedName>
    <definedName name="DATA108P">#REF!</definedName>
    <definedName name="DATA109A">#REF!</definedName>
    <definedName name="DATA109B">#REF!</definedName>
    <definedName name="DATA109C">#REF!</definedName>
    <definedName name="DATA109D">#REF!</definedName>
    <definedName name="DATA109E">#REF!</definedName>
    <definedName name="DATA109F">#REF!</definedName>
    <definedName name="DATA109G">#REF!</definedName>
    <definedName name="DATA109H">#REF!</definedName>
    <definedName name="DATA109I">#REF!</definedName>
    <definedName name="DATA109J">#REF!</definedName>
    <definedName name="DATA109K">#REF!</definedName>
    <definedName name="DATA109L">#REF!</definedName>
    <definedName name="DATA109M">#REF!</definedName>
    <definedName name="DATA109N">#REF!</definedName>
    <definedName name="DATA109O">#REF!</definedName>
    <definedName name="DATA109P">#REF!</definedName>
    <definedName name="DATA11">#REF!</definedName>
    <definedName name="DATA110A">#REF!</definedName>
    <definedName name="DATA110B">#REF!</definedName>
    <definedName name="DATA110C">#REF!</definedName>
    <definedName name="DATA110D">#REF!</definedName>
    <definedName name="DATA110E">#REF!</definedName>
    <definedName name="DATA110F">#REF!</definedName>
    <definedName name="DATA110G">#REF!</definedName>
    <definedName name="DATA110H">#REF!</definedName>
    <definedName name="DATA110I">#REF!</definedName>
    <definedName name="DATA110J">#REF!</definedName>
    <definedName name="DATA110K">#REF!</definedName>
    <definedName name="DATA110L">#REF!</definedName>
    <definedName name="DATA110M">#REF!</definedName>
    <definedName name="DATA110N">#REF!</definedName>
    <definedName name="DATA110O">#REF!</definedName>
    <definedName name="DATA110P">#REF!</definedName>
    <definedName name="DATA111A">#REF!</definedName>
    <definedName name="DATA111B">#REF!</definedName>
    <definedName name="DATA111C">#REF!</definedName>
    <definedName name="DATA111D">#REF!</definedName>
    <definedName name="DATA111E">#REF!</definedName>
    <definedName name="DATA111F">#REF!</definedName>
    <definedName name="DATA111G">#REF!</definedName>
    <definedName name="DATA111H">#REF!</definedName>
    <definedName name="DATA111I">#REF!</definedName>
    <definedName name="DATA111J">#REF!</definedName>
    <definedName name="DATA111K">#REF!</definedName>
    <definedName name="DATA111L">#REF!</definedName>
    <definedName name="DATA111M">#REF!</definedName>
    <definedName name="DATA111N">#REF!</definedName>
    <definedName name="DATA111O">#REF!</definedName>
    <definedName name="DATA111P">#REF!</definedName>
    <definedName name="DATA112A">#REF!</definedName>
    <definedName name="DATA112B">#REF!</definedName>
    <definedName name="DATA112C">#REF!</definedName>
    <definedName name="DATA112D">#REF!</definedName>
    <definedName name="DATA112E">#REF!</definedName>
    <definedName name="DATA112F">#REF!</definedName>
    <definedName name="DATA112G">#REF!</definedName>
    <definedName name="DATA112H">#REF!</definedName>
    <definedName name="DATA112I">#REF!</definedName>
    <definedName name="DATA112J">#REF!</definedName>
    <definedName name="DATA112K">#REF!</definedName>
    <definedName name="DATA112L">#REF!</definedName>
    <definedName name="DATA112M">#REF!</definedName>
    <definedName name="DATA112N">#REF!</definedName>
    <definedName name="DATA112O">#REF!</definedName>
    <definedName name="DATA112P">#REF!</definedName>
    <definedName name="DATA113A">#REF!</definedName>
    <definedName name="DATA113B">#REF!</definedName>
    <definedName name="DATA113C">#REF!</definedName>
    <definedName name="DATA113D">#REF!</definedName>
    <definedName name="DATA113E">#REF!</definedName>
    <definedName name="DATA113F">#REF!</definedName>
    <definedName name="DATA113G">#REF!</definedName>
    <definedName name="DATA113H">#REF!</definedName>
    <definedName name="DATA113I">#REF!</definedName>
    <definedName name="DATA113J">#REF!</definedName>
    <definedName name="DATA113K">#REF!</definedName>
    <definedName name="DATA114">#REF!</definedName>
    <definedName name="DATA114A">#REF!</definedName>
    <definedName name="DATA115">#REF!</definedName>
    <definedName name="DATA116">#REF!</definedName>
    <definedName name="DATA117">#REF!</definedName>
    <definedName name="DATA118">#REF!</definedName>
    <definedName name="DATA119">#REF!</definedName>
    <definedName name="DATA12">#REF!</definedName>
    <definedName name="DATA120">#REF!</definedName>
    <definedName name="DATA121">#REF!</definedName>
    <definedName name="DATA122">#REF!</definedName>
    <definedName name="DATA123">#REF!</definedName>
    <definedName name="DATA124">#REF!</definedName>
    <definedName name="DATA125">#REF!</definedName>
    <definedName name="DATA126">#REF!</definedName>
    <definedName name="DATA127A">#REF!</definedName>
    <definedName name="DATA127B">#REF!</definedName>
    <definedName name="DATA127C">#REF!</definedName>
    <definedName name="DATA127D">#REF!</definedName>
    <definedName name="DATA127E">#REF!</definedName>
    <definedName name="DATA127F">#REF!</definedName>
    <definedName name="DATA127G">#REF!</definedName>
    <definedName name="DATA127H">#REF!</definedName>
    <definedName name="DATA127I">#REF!</definedName>
    <definedName name="DATA127J">#REF!</definedName>
    <definedName name="DATA128A">#REF!</definedName>
    <definedName name="DATA128B">#REF!</definedName>
    <definedName name="DATA128C">#REF!</definedName>
    <definedName name="DATA128D">#REF!</definedName>
    <definedName name="DATA128E">#REF!</definedName>
    <definedName name="DATA128F">#REF!</definedName>
    <definedName name="DATA128G">#REF!</definedName>
    <definedName name="DATA129A">#REF!</definedName>
    <definedName name="DATA129B">#REF!</definedName>
    <definedName name="DATA129C">#REF!</definedName>
    <definedName name="DATA129D">#REF!</definedName>
    <definedName name="DATA13">#REF!</definedName>
    <definedName name="DATA130A">#REF!</definedName>
    <definedName name="DATA130B">#REF!</definedName>
    <definedName name="DATA131">#REF!</definedName>
    <definedName name="DATA132">#REF!</definedName>
    <definedName name="DATA133">#REF!</definedName>
    <definedName name="DATA134110">#REF!</definedName>
    <definedName name="DATA134125">#REF!</definedName>
    <definedName name="DATA134140">#REF!</definedName>
    <definedName name="DATA134160">#REF!</definedName>
    <definedName name="DATA134180">#REF!</definedName>
    <definedName name="DATA134200">#REF!</definedName>
    <definedName name="DATA134225">#REF!</definedName>
    <definedName name="DATA134250">#REF!</definedName>
    <definedName name="DATA134280">#REF!</definedName>
    <definedName name="DATA134315">#REF!</definedName>
    <definedName name="DATA134355">#REF!</definedName>
    <definedName name="DATA134400">#REF!</definedName>
    <definedName name="DATA13450">#REF!</definedName>
    <definedName name="DATA13463">#REF!</definedName>
    <definedName name="DATA13475">#REF!</definedName>
    <definedName name="DATA13490">#REF!</definedName>
    <definedName name="DATA135110">#REF!</definedName>
    <definedName name="DATA135125">#REF!</definedName>
    <definedName name="DATA135140">#REF!</definedName>
    <definedName name="DATA135160">#REF!</definedName>
    <definedName name="DATA135180">#REF!</definedName>
    <definedName name="DATA135200">#REF!</definedName>
    <definedName name="DATA135225">#REF!</definedName>
    <definedName name="DATA135250">#REF!</definedName>
    <definedName name="DATA135280">#REF!</definedName>
    <definedName name="DATA135315">#REF!</definedName>
    <definedName name="DATA135355">#REF!</definedName>
    <definedName name="DATA135400">#REF!</definedName>
    <definedName name="DATA13550">#REF!</definedName>
    <definedName name="DATA13563">#REF!</definedName>
    <definedName name="DATA13575">#REF!</definedName>
    <definedName name="DATA13590">#REF!</definedName>
    <definedName name="DATA136A">#REF!</definedName>
    <definedName name="DATA136B">#REF!</definedName>
    <definedName name="DATA136C">#REF!</definedName>
    <definedName name="DATA136D">#REF!</definedName>
    <definedName name="DATA136E">#REF!</definedName>
    <definedName name="DATA136F">#REF!</definedName>
    <definedName name="DATA136G">#REF!</definedName>
    <definedName name="DATA136H">#REF!</definedName>
    <definedName name="DATA136I">#REF!</definedName>
    <definedName name="DATA136J">#REF!</definedName>
    <definedName name="DATA136K">#REF!</definedName>
    <definedName name="DATA136L">#REF!</definedName>
    <definedName name="DATA136M">#REF!</definedName>
    <definedName name="DATA136N">#REF!</definedName>
    <definedName name="DATA136O">#REF!</definedName>
    <definedName name="DATA136P">#REF!</definedName>
    <definedName name="DATA137I">#REF!</definedName>
    <definedName name="DATA137II">#REF!</definedName>
    <definedName name="DATA137III">#REF!</definedName>
    <definedName name="DATA137IV">#REF!</definedName>
    <definedName name="DATA137V">#REF!</definedName>
    <definedName name="DATA138I">#REF!</definedName>
    <definedName name="DATA138II">#REF!</definedName>
    <definedName name="DATA138III">#REF!</definedName>
    <definedName name="DATA138IV">#REF!</definedName>
    <definedName name="DATA138V">#REF!</definedName>
    <definedName name="DATA138VI">#REF!</definedName>
    <definedName name="DATA139IX">#REF!</definedName>
    <definedName name="DATA139V">#REF!</definedName>
    <definedName name="DATA139VI">#REF!</definedName>
    <definedName name="DATA139VII">#REF!</definedName>
    <definedName name="DATA139VIII">#REF!</definedName>
    <definedName name="DATA14">#REF!</definedName>
    <definedName name="DATA140I">#REF!</definedName>
    <definedName name="DATA140II">#REF!</definedName>
    <definedName name="DATA140III">#REF!</definedName>
    <definedName name="DATA140IV">#REF!</definedName>
    <definedName name="DATA140V">#REF!</definedName>
    <definedName name="DATA141I">#REF!</definedName>
    <definedName name="DATA141II">#REF!</definedName>
    <definedName name="DATA141III">#REF!</definedName>
    <definedName name="DATA141IV">#REF!</definedName>
    <definedName name="DATA141V">#REF!</definedName>
    <definedName name="DATA142I">#REF!</definedName>
    <definedName name="DATA142II">#REF!</definedName>
    <definedName name="DATA142III">#REF!</definedName>
    <definedName name="DATA142IV">#REF!</definedName>
    <definedName name="DATA142V">#REF!</definedName>
    <definedName name="DATA143">#REF!</definedName>
    <definedName name="DATA144">#REF!</definedName>
    <definedName name="DATA145">#REF!</definedName>
    <definedName name="DATA146">#REF!</definedName>
    <definedName name="DATA147">#REF!</definedName>
    <definedName name="DATA148">#REF!</definedName>
    <definedName name="DATA149">#REF!</definedName>
    <definedName name="DATA15">#REF!</definedName>
    <definedName name="DATA150">#REF!</definedName>
    <definedName name="DATA151A">#REF!</definedName>
    <definedName name="DATA151B">#REF!</definedName>
    <definedName name="DATA151C">#REF!</definedName>
    <definedName name="DATA151D">#REF!</definedName>
    <definedName name="DATA152">#REF!</definedName>
    <definedName name="DATA153">#REF!</definedName>
    <definedName name="DATA154">#REF!</definedName>
    <definedName name="DATA155">#REF!</definedName>
    <definedName name="DATA156">#REF!</definedName>
    <definedName name="DATA157">#REF!</definedName>
    <definedName name="DATA158">#REF!</definedName>
    <definedName name="DATA159A">#REF!</definedName>
    <definedName name="DATA159B">#REF!</definedName>
    <definedName name="DATA159C">#REF!</definedName>
    <definedName name="DATA159D">#REF!</definedName>
    <definedName name="DATA16">#REF!</definedName>
    <definedName name="DATA160">#REF!</definedName>
    <definedName name="DATA161">#REF!</definedName>
    <definedName name="DATA162">#REF!</definedName>
    <definedName name="DATA163">#REF!</definedName>
    <definedName name="DATA17">#REF!</definedName>
    <definedName name="DATA18">#REF!</definedName>
    <definedName name="DATA19">#REF!</definedName>
    <definedName name="data2" hidden="1">#REF!</definedName>
    <definedName name="DATA20">#REF!</definedName>
    <definedName name="DATA21">#REF!</definedName>
    <definedName name="DATA22">#REF!</definedName>
    <definedName name="DATA23">#REF!</definedName>
    <definedName name="DATA24">#REF!</definedName>
    <definedName name="DATA25">#REF!</definedName>
    <definedName name="data25555555" hidden="1">#REF!</definedName>
    <definedName name="DATA26">#REF!</definedName>
    <definedName name="DATA27">#REF!</definedName>
    <definedName name="DATA28">#REF!</definedName>
    <definedName name="DATA29">#REF!</definedName>
    <definedName name="data3" hidden="1">#REF!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#REF!</definedName>
    <definedName name="DATA50">#REF!</definedName>
    <definedName name="DATA51">#REF!</definedName>
    <definedName name="DATA52">#REF!</definedName>
    <definedName name="DATA53">#REF!</definedName>
    <definedName name="DATA54">#REF!</definedName>
    <definedName name="DATA55">#REF!</definedName>
    <definedName name="DATA56">#REF!</definedName>
    <definedName name="DATA57">#REF!</definedName>
    <definedName name="DATA58">#REF!</definedName>
    <definedName name="DATA59">#REF!</definedName>
    <definedName name="DATA6">#REF!</definedName>
    <definedName name="DATA60">#REF!</definedName>
    <definedName name="DATA61">#REF!</definedName>
    <definedName name="DATA62">#REF!</definedName>
    <definedName name="DATA63">#REF!</definedName>
    <definedName name="DATA64">#REF!</definedName>
    <definedName name="DATA65">#REF!</definedName>
    <definedName name="DATA66">#REF!</definedName>
    <definedName name="DATA67">#REF!</definedName>
    <definedName name="DATA68">#REF!</definedName>
    <definedName name="DATA69">#REF!</definedName>
    <definedName name="DATA7">#REF!</definedName>
    <definedName name="DATA70">#REF!</definedName>
    <definedName name="DATA71">#REF!</definedName>
    <definedName name="DATA72">#REF!</definedName>
    <definedName name="DATA73">#REF!</definedName>
    <definedName name="DATA74">#REF!</definedName>
    <definedName name="DATA75">#REF!</definedName>
    <definedName name="DATA76">#REF!</definedName>
    <definedName name="DATA77A">#REF!</definedName>
    <definedName name="DATA77B">#REF!</definedName>
    <definedName name="DATA78">#REF!</definedName>
    <definedName name="DATA79A">#REF!</definedName>
    <definedName name="DATA79B">#REF!</definedName>
    <definedName name="DATA79C">#REF!</definedName>
    <definedName name="DATA8">#REF!</definedName>
    <definedName name="DATA80A">#REF!</definedName>
    <definedName name="DATA80B">#REF!</definedName>
    <definedName name="DATA80C">#REF!</definedName>
    <definedName name="DATA81">#REF!</definedName>
    <definedName name="DATA82">#REF!</definedName>
    <definedName name="DATA83">#REF!</definedName>
    <definedName name="DATA84">#REF!</definedName>
    <definedName name="DATA85">#REF!</definedName>
    <definedName name="DATA86">#REF!</definedName>
    <definedName name="DATA87">#REF!</definedName>
    <definedName name="DATA88">#REF!</definedName>
    <definedName name="DATA89">#REF!</definedName>
    <definedName name="DATA9">#REF!</definedName>
    <definedName name="DATA90">#REF!</definedName>
    <definedName name="DATA91">#REF!</definedName>
    <definedName name="DATA92">#REF!</definedName>
    <definedName name="DATA93">#REF!</definedName>
    <definedName name="DATA94">#REF!</definedName>
    <definedName name="DATA95">#REF!</definedName>
    <definedName name="DATA96">#REF!</definedName>
    <definedName name="DATA97">#REF!</definedName>
    <definedName name="DATA98">#REF!</definedName>
    <definedName name="DATA99">#REF!</definedName>
    <definedName name="_xlnm.Database">#REF!</definedName>
    <definedName name="Database_MI">#REF!</definedName>
    <definedName name="database1">#REF!</definedName>
    <definedName name="datafsdf">'[155]labour coeff'!$A$3:$S$74</definedName>
    <definedName name="datanew">#REF!</definedName>
    <definedName name="date">[156]Data!#REF!</definedName>
    <definedName name="Daywork">#REF!</definedName>
    <definedName name="db">[136]DATA_PRG!$F$366</definedName>
    <definedName name="dbas">#REF!</definedName>
    <definedName name="dbbs">#REF!</definedName>
    <definedName name="dbbsb">#REF!</definedName>
    <definedName name="dbc">#REF!</definedName>
    <definedName name="dbd">#REF!</definedName>
    <definedName name="dbh">#REF!</definedName>
    <definedName name="dbi">#REF!</definedName>
    <definedName name="DBM">#REF!</definedName>
    <definedName name="dbo">#REF!</definedName>
    <definedName name="dbrb">#REF!</definedName>
    <definedName name="dbs">#REF!</definedName>
    <definedName name="dbsi">#REF!</definedName>
    <definedName name="dbst">#REF!</definedName>
    <definedName name="dbt">#REF!</definedName>
    <definedName name="dc">#REF!</definedName>
    <definedName name="dcd">#REF!</definedName>
    <definedName name="DD">#REF!</definedName>
    <definedName name="DD20HB">[157]Leads!$Q$39</definedName>
    <definedName name="ddc2code">#REF!</definedName>
    <definedName name="ddd" hidden="1">'[62]final abstract'!#REF!</definedName>
    <definedName name="dddd">[158]leads!$H$7</definedName>
    <definedName name="ddddd">[64]Material!#REF!</definedName>
    <definedName name="dddddd">[158]leads!$H$7</definedName>
    <definedName name="dddddddd">[64]Material!#REF!</definedName>
    <definedName name="ddddddddddddd">[64]Material!#REF!</definedName>
    <definedName name="DDSAND">[157]Leads!$Q$36</definedName>
    <definedName name="DDSS">#REF!</definedName>
    <definedName name="de">'[98]Specification report'!$E$160</definedName>
    <definedName name="de.">'[159]GF SB Ok '!$F$1611</definedName>
    <definedName name="deaf">#REF!</definedName>
    <definedName name="DECISION">[160]Sheet2!$B$2:$B$3</definedName>
    <definedName name="dee">#REF!</definedName>
    <definedName name="dee.">'[98]Specification report'!$E$161</definedName>
    <definedName name="dee_">NA()</definedName>
    <definedName name="deff">#REF!</definedName>
    <definedName name="delifting_depths">'[128]data existing_do not delete'!$A$27:$A$40</definedName>
    <definedName name="dem" hidden="1">{"pl_t&amp;d",#N/A,FALSE,"p&amp;l_t&amp;D_01_02 (2)"}</definedName>
    <definedName name="Depn">#REF!</definedName>
    <definedName name="depr">#REF!</definedName>
    <definedName name="derse">[161]Lead!#REF!</definedName>
    <definedName name="DES">#REF!</definedName>
    <definedName name="DES_10">#REF!</definedName>
    <definedName name="DESC1">#REF!</definedName>
    <definedName name="DESC10">#REF!</definedName>
    <definedName name="DESC100">#REF!</definedName>
    <definedName name="DESC101">#REF!</definedName>
    <definedName name="DESC1011">#REF!</definedName>
    <definedName name="DESC1012">#REF!</definedName>
    <definedName name="DESC1013">#REF!</definedName>
    <definedName name="DESC1014">#REF!</definedName>
    <definedName name="DESC1015">#REF!</definedName>
    <definedName name="DESC102">#REF!</definedName>
    <definedName name="DESC103">#REF!</definedName>
    <definedName name="DESC104">#REF!</definedName>
    <definedName name="DESC105">#REF!</definedName>
    <definedName name="DESC106">#REF!</definedName>
    <definedName name="DESC107">#REF!</definedName>
    <definedName name="DESC107A">#REF!</definedName>
    <definedName name="DESC107B">#REF!</definedName>
    <definedName name="DESC107C">#REF!</definedName>
    <definedName name="DESC107D">#REF!</definedName>
    <definedName name="DESC107E">#REF!</definedName>
    <definedName name="DESC107F">#REF!</definedName>
    <definedName name="DESC107G">#REF!</definedName>
    <definedName name="DESC108">#REF!</definedName>
    <definedName name="DESC108A">#REF!</definedName>
    <definedName name="DESC108B">#REF!</definedName>
    <definedName name="DESC108C">#REF!</definedName>
    <definedName name="DESC108D">#REF!</definedName>
    <definedName name="DESC108E">#REF!</definedName>
    <definedName name="DESC108F">#REF!</definedName>
    <definedName name="DESC108G">#REF!</definedName>
    <definedName name="DESC108H">#REF!</definedName>
    <definedName name="DESC108I">#REF!</definedName>
    <definedName name="DESC108J">#REF!</definedName>
    <definedName name="DESC108K">#REF!</definedName>
    <definedName name="DESC108L">#REF!</definedName>
    <definedName name="DESC108M">#REF!</definedName>
    <definedName name="DESC108N">#REF!</definedName>
    <definedName name="DESC108O">#REF!</definedName>
    <definedName name="DESC108P">#REF!</definedName>
    <definedName name="DESC109">#REF!</definedName>
    <definedName name="DESC109A">#REF!</definedName>
    <definedName name="DESC109B">#REF!</definedName>
    <definedName name="DESC109C">#REF!</definedName>
    <definedName name="DESC109D">#REF!</definedName>
    <definedName name="DESC109E">#REF!</definedName>
    <definedName name="DESC109F">#REF!</definedName>
    <definedName name="DESC109G">#REF!</definedName>
    <definedName name="DESC109H">#REF!</definedName>
    <definedName name="DESC109I">#REF!</definedName>
    <definedName name="DESC109J">#REF!</definedName>
    <definedName name="DESC109K">#REF!</definedName>
    <definedName name="DESC109L">#REF!</definedName>
    <definedName name="DESC109M">#REF!</definedName>
    <definedName name="DESC109N">#REF!</definedName>
    <definedName name="DESC109O">#REF!</definedName>
    <definedName name="DESC109P">#REF!</definedName>
    <definedName name="DESC11">#REF!</definedName>
    <definedName name="DESC110">#REF!</definedName>
    <definedName name="DESC110A">#REF!</definedName>
    <definedName name="DESC110B">#REF!</definedName>
    <definedName name="DESC110C">#REF!</definedName>
    <definedName name="DESC110D">#REF!</definedName>
    <definedName name="DESC110E">#REF!</definedName>
    <definedName name="DESC110F">#REF!</definedName>
    <definedName name="DESC110G">#REF!</definedName>
    <definedName name="DESC110H">#REF!</definedName>
    <definedName name="DESC110I">#REF!</definedName>
    <definedName name="DESC110J">#REF!</definedName>
    <definedName name="DESC110K">#REF!</definedName>
    <definedName name="DESC110L">#REF!</definedName>
    <definedName name="DESC110M">#REF!</definedName>
    <definedName name="DESC110N">#REF!</definedName>
    <definedName name="DESC110O">#REF!</definedName>
    <definedName name="DESC110P">#REF!</definedName>
    <definedName name="DESC111">#REF!</definedName>
    <definedName name="DESC111A">#REF!</definedName>
    <definedName name="DESC111B">#REF!</definedName>
    <definedName name="DESC111C">#REF!</definedName>
    <definedName name="DESC111D">#REF!</definedName>
    <definedName name="DESC111E">#REF!</definedName>
    <definedName name="DESC111F">#REF!</definedName>
    <definedName name="DESC111G">#REF!</definedName>
    <definedName name="DESC111H">#REF!</definedName>
    <definedName name="DESC111I">#REF!</definedName>
    <definedName name="DESC111J">#REF!</definedName>
    <definedName name="DESC111K">#REF!</definedName>
    <definedName name="DESC111L">#REF!</definedName>
    <definedName name="DESC111M">#REF!</definedName>
    <definedName name="DESC111N">#REF!</definedName>
    <definedName name="DESC111O">#REF!</definedName>
    <definedName name="DESC111P">#REF!</definedName>
    <definedName name="DESC112">#REF!</definedName>
    <definedName name="DESC112A">#REF!</definedName>
    <definedName name="DESC112B">#REF!</definedName>
    <definedName name="DESC112C">#REF!</definedName>
    <definedName name="DESC112D">#REF!</definedName>
    <definedName name="DESC112E">#REF!</definedName>
    <definedName name="DESC112F">#REF!</definedName>
    <definedName name="DESC112G">#REF!</definedName>
    <definedName name="DESC112H">#REF!</definedName>
    <definedName name="DESC112I">#REF!</definedName>
    <definedName name="DESC112J">#REF!</definedName>
    <definedName name="DESC112K">#REF!</definedName>
    <definedName name="DESC112L">#REF!</definedName>
    <definedName name="DESC112M">#REF!</definedName>
    <definedName name="DESC112N">#REF!</definedName>
    <definedName name="DESC112O">#REF!</definedName>
    <definedName name="DESC112P">#REF!</definedName>
    <definedName name="DESC113">#REF!</definedName>
    <definedName name="DESC113A">#REF!</definedName>
    <definedName name="DESC113B">#REF!</definedName>
    <definedName name="DESC113C">#REF!</definedName>
    <definedName name="DESC113D">#REF!</definedName>
    <definedName name="DESC113E">#REF!</definedName>
    <definedName name="DESC113F">#REF!</definedName>
    <definedName name="DESC113G">#REF!</definedName>
    <definedName name="DESC113H">#REF!</definedName>
    <definedName name="DESC113I">#REF!</definedName>
    <definedName name="DESC113J">#REF!</definedName>
    <definedName name="DESC113K">#REF!</definedName>
    <definedName name="DESC114">#REF!</definedName>
    <definedName name="DESC115">#REF!</definedName>
    <definedName name="DESC116">#REF!</definedName>
    <definedName name="DESC117">#REF!</definedName>
    <definedName name="DESC118">#REF!</definedName>
    <definedName name="DESC119">#REF!</definedName>
    <definedName name="DESC12">#REF!</definedName>
    <definedName name="DESC120">#REF!</definedName>
    <definedName name="DESC121">#REF!</definedName>
    <definedName name="DESC122">#REF!</definedName>
    <definedName name="DESC123">#REF!</definedName>
    <definedName name="DESC124">#REF!</definedName>
    <definedName name="DESC125">#REF!</definedName>
    <definedName name="DESC126">#REF!</definedName>
    <definedName name="DESC127">#REF!</definedName>
    <definedName name="DESC127A">#REF!</definedName>
    <definedName name="DESC127B">#REF!</definedName>
    <definedName name="DESC127C">#REF!</definedName>
    <definedName name="DESC127D">#REF!</definedName>
    <definedName name="DESC127E">#REF!</definedName>
    <definedName name="DESC127F">#REF!</definedName>
    <definedName name="DESC127G">#REF!</definedName>
    <definedName name="DESC127H">#REF!</definedName>
    <definedName name="DESC127I">#REF!</definedName>
    <definedName name="DESC127J">#REF!</definedName>
    <definedName name="DESC128">#REF!</definedName>
    <definedName name="DESC128A">#REF!</definedName>
    <definedName name="DESC128B">#REF!</definedName>
    <definedName name="DESC128C">#REF!</definedName>
    <definedName name="DESC128D">#REF!</definedName>
    <definedName name="DESC128E">#REF!</definedName>
    <definedName name="DESC128F">#REF!</definedName>
    <definedName name="DESC128G">#REF!</definedName>
    <definedName name="DESC129">#REF!</definedName>
    <definedName name="DESC129A">#REF!</definedName>
    <definedName name="DESC129B">#REF!</definedName>
    <definedName name="DESC129C">#REF!</definedName>
    <definedName name="DESC129D">#REF!</definedName>
    <definedName name="DESC13">#REF!</definedName>
    <definedName name="DESC130">#REF!</definedName>
    <definedName name="DESC130A">#REF!</definedName>
    <definedName name="DESC130B">#REF!</definedName>
    <definedName name="DESC131">#REF!</definedName>
    <definedName name="DESC132">#REF!</definedName>
    <definedName name="DESC133">#REF!</definedName>
    <definedName name="DESC14">#REF!</definedName>
    <definedName name="DESC143">#REF!</definedName>
    <definedName name="DESC144">#REF!</definedName>
    <definedName name="DESC145">#REF!</definedName>
    <definedName name="DESC146">#REF!</definedName>
    <definedName name="DESC147">#REF!</definedName>
    <definedName name="DESC148">#REF!</definedName>
    <definedName name="DESC149">#REF!</definedName>
    <definedName name="DESC15">#REF!</definedName>
    <definedName name="DESC150">#REF!</definedName>
    <definedName name="DESC151">#REF!</definedName>
    <definedName name="DESC151A">#REF!</definedName>
    <definedName name="DESC151B">#REF!</definedName>
    <definedName name="DESC151C">#REF!</definedName>
    <definedName name="DESC151D">#REF!</definedName>
    <definedName name="DESC152">#REF!</definedName>
    <definedName name="DESC153">#REF!</definedName>
    <definedName name="DESC154">#REF!</definedName>
    <definedName name="DESC155">#REF!</definedName>
    <definedName name="DESC156">#REF!</definedName>
    <definedName name="DESC157">#REF!</definedName>
    <definedName name="DESC158">#REF!</definedName>
    <definedName name="DESC16">#REF!</definedName>
    <definedName name="DESC17">#REF!</definedName>
    <definedName name="DESC18">#REF!</definedName>
    <definedName name="DESC19">#REF!</definedName>
    <definedName name="DESC2">#REF!</definedName>
    <definedName name="DESC20">#REF!</definedName>
    <definedName name="DESC21">#REF!</definedName>
    <definedName name="DESC22">#REF!</definedName>
    <definedName name="DESC23">#REF!</definedName>
    <definedName name="DESC24">#REF!</definedName>
    <definedName name="DESC25">#REF!</definedName>
    <definedName name="DESC26">#REF!</definedName>
    <definedName name="DESC27">#REF!</definedName>
    <definedName name="DESC28">#REF!</definedName>
    <definedName name="DESC29">#REF!</definedName>
    <definedName name="DESC3">#REF!</definedName>
    <definedName name="DESC30">#REF!</definedName>
    <definedName name="DESC31">#REF!</definedName>
    <definedName name="DESC32">#REF!</definedName>
    <definedName name="DESC33">#REF!</definedName>
    <definedName name="DESC34">#REF!</definedName>
    <definedName name="DESC35">#REF!</definedName>
    <definedName name="DESC36">#REF!</definedName>
    <definedName name="DESC37">#REF!</definedName>
    <definedName name="DESC38">#REF!</definedName>
    <definedName name="DESC39">#REF!</definedName>
    <definedName name="DESC4">#REF!</definedName>
    <definedName name="DESC40">#REF!</definedName>
    <definedName name="DESC41">#REF!</definedName>
    <definedName name="DESC42">#REF!</definedName>
    <definedName name="DESC43">#REF!</definedName>
    <definedName name="DESC44">#REF!</definedName>
    <definedName name="DESC45">#REF!</definedName>
    <definedName name="DESC46">#REF!</definedName>
    <definedName name="DESC47">#REF!</definedName>
    <definedName name="DESC48">#REF!</definedName>
    <definedName name="DESC49">#REF!</definedName>
    <definedName name="DESC5">#REF!</definedName>
    <definedName name="DESC50">#REF!</definedName>
    <definedName name="DESC51">#REF!</definedName>
    <definedName name="DESC52">#REF!</definedName>
    <definedName name="DESC53">#REF!</definedName>
    <definedName name="DESC54">#REF!</definedName>
    <definedName name="DESC55">#REF!</definedName>
    <definedName name="DESC56">#REF!</definedName>
    <definedName name="DESC57">#REF!</definedName>
    <definedName name="DESC58">#REF!</definedName>
    <definedName name="DESC59">#REF!</definedName>
    <definedName name="DESC6">#REF!</definedName>
    <definedName name="DESC60">#REF!</definedName>
    <definedName name="DESC61">#REF!</definedName>
    <definedName name="DESC62">#REF!</definedName>
    <definedName name="DESC63">#REF!</definedName>
    <definedName name="DESC64">#REF!</definedName>
    <definedName name="DESC65">#REF!</definedName>
    <definedName name="DESC66">#REF!</definedName>
    <definedName name="DESC67">#REF!</definedName>
    <definedName name="DESC68">#REF!</definedName>
    <definedName name="DESC69">#REF!</definedName>
    <definedName name="DESC7">#REF!</definedName>
    <definedName name="DESC70">#REF!</definedName>
    <definedName name="DESC71">#REF!</definedName>
    <definedName name="DESC72">#REF!</definedName>
    <definedName name="DESC73">#REF!</definedName>
    <definedName name="DESC74">#REF!</definedName>
    <definedName name="DESC75">#REF!</definedName>
    <definedName name="DESC76">#REF!</definedName>
    <definedName name="DESC77">#REF!</definedName>
    <definedName name="DESC78">#REF!</definedName>
    <definedName name="DESC79">#REF!</definedName>
    <definedName name="DESC79A">#REF!</definedName>
    <definedName name="DESC79B">#REF!</definedName>
    <definedName name="DESC79C">#REF!</definedName>
    <definedName name="DESC8">#REF!</definedName>
    <definedName name="DESC80">#REF!</definedName>
    <definedName name="DESC80A">#REF!</definedName>
    <definedName name="DESC80B">#REF!</definedName>
    <definedName name="DESC80C">#REF!</definedName>
    <definedName name="DESC81">#REF!</definedName>
    <definedName name="DESC82">#REF!</definedName>
    <definedName name="DESC83">#REF!</definedName>
    <definedName name="DESC84">#REF!</definedName>
    <definedName name="DESC85">#REF!</definedName>
    <definedName name="DESC86">#REF!</definedName>
    <definedName name="DESC87">#REF!</definedName>
    <definedName name="DESC88">#REF!</definedName>
    <definedName name="DESC89">#REF!</definedName>
    <definedName name="DESC9">#REF!</definedName>
    <definedName name="DESC90">#REF!</definedName>
    <definedName name="DESC91">#REF!</definedName>
    <definedName name="DESC92">#REF!</definedName>
    <definedName name="DESC93">#REF!</definedName>
    <definedName name="DESC94">#REF!</definedName>
    <definedName name="DESC95">#REF!</definedName>
    <definedName name="DESC96">#REF!</definedName>
    <definedName name="DESC97">#REF!</definedName>
    <definedName name="DESC98">#REF!</definedName>
    <definedName name="DESC99">#REF!</definedName>
    <definedName name="description">[162]maya!$A$71:$A$98</definedName>
    <definedName name="DESIGN_PERIOD">[63]CPHEEO!$C$17</definedName>
    <definedName name="designed">#REF!</definedName>
    <definedName name="DetEst">NA()</definedName>
    <definedName name="df">#REF!</definedName>
    <definedName name="dfas" hidden="1">'[62]final abstract'!#REF!</definedName>
    <definedName name="dfd">[163]leads!$H$7</definedName>
    <definedName name="dfdd">#REF!</definedName>
    <definedName name="dfdddd">#REF!</definedName>
    <definedName name="dfdf" hidden="1">'[62]final abstract'!#REF!</definedName>
    <definedName name="dfdfd">#REF!</definedName>
    <definedName name="dfdfkljdsf">[164]pvc_basic!$G$14</definedName>
    <definedName name="dfds">#REF!</definedName>
    <definedName name="dfdsfd">'[165]Plant &amp;  Machinery'!$G$13</definedName>
    <definedName name="dfef">[166]Lead!#REF!</definedName>
    <definedName name="dffg">#REF!</definedName>
    <definedName name="dffggff">#REF!</definedName>
    <definedName name="dfgdg">#REF!</definedName>
    <definedName name="dfgh" hidden="1">'[62]final abstract'!#REF!</definedName>
    <definedName name="dfghtjitujyi5ryhfrth">#REF!</definedName>
    <definedName name="dfgyhf">#REF!</definedName>
    <definedName name="dfhdf">#REF!</definedName>
    <definedName name="DFSDGFG">#REF!</definedName>
    <definedName name="dfsf">'[167]p&amp;m'!#REF!</definedName>
    <definedName name="dg">#REF!</definedName>
    <definedName name="DGFD">#REF!</definedName>
    <definedName name="dghh">#REF!</definedName>
    <definedName name="dgl">#REF!</definedName>
    <definedName name="dhshdjkdhj">[64]Material!#REF!</definedName>
    <definedName name="DI">#REF!</definedName>
    <definedName name="DI_C">[63]wh_data_R!$D$306:$H$328</definedName>
    <definedName name="DI_CL">[63]wh_data_R!$D$305:$H$305</definedName>
    <definedName name="DI_CL_RATES">[63]wh_data!$M$87:$N$87</definedName>
    <definedName name="DI_CLL">[63]wh_data_R!$S$378:$U$381</definedName>
    <definedName name="DI_CLR">[63]wh_data!$L$87:$N$87</definedName>
    <definedName name="DI_CLS">[63]wh_data_R!$S$378:$S$381</definedName>
    <definedName name="DI_D_R">[63]CPHEEO!$BB$3:$BB$39</definedName>
    <definedName name="DI_D_RATES">[123]DI!$C$25:$Q$25</definedName>
    <definedName name="DI_DC">[63]wh_data_R!$A$89:$A$110</definedName>
    <definedName name="DI_DL_RANGE">[63]CPHEEO!$BB$3:$BB$14</definedName>
    <definedName name="DI_DR">[63]wh_data!$L$88:$L$103</definedName>
    <definedName name="DI_FR_K7">[123]DI!$C$35:$Q$35</definedName>
    <definedName name="DI_FR_K9">[123]DI!$C$19:$Q$19</definedName>
    <definedName name="DI_G">[63]wh_data_R!$S$1440:$S$1441</definedName>
    <definedName name="DI_P">[63]wh_data_R!$T$1440:$T$1441</definedName>
    <definedName name="DI_PIPES">'[94]PIPES BASIC RATES'!$A$350:$A$438</definedName>
    <definedName name="DI_RATES">[63]wh_data!$L$88:$N$103</definedName>
    <definedName name="DI_T">[63]wh_data!$A$88:$C$112</definedName>
    <definedName name="dia">[167]Sheet2!$A$1:$B$9</definedName>
    <definedName name="DIA.SSF">#REF!</definedName>
    <definedName name="DIAA">#REF!</definedName>
    <definedName name="diff_20ab">#REF!</definedName>
    <definedName name="dim4e">"$#REF!.$#REF!$#REF!"</definedName>
    <definedName name="dimc">#REF!</definedName>
    <definedName name="dipu">#REF!</definedName>
    <definedName name="dis">0.5</definedName>
    <definedName name="Discount" hidden="1">#REF!</definedName>
    <definedName name="display_area_2" hidden="1">#REF!</definedName>
    <definedName name="dist">#REF!</definedName>
    <definedName name="Dist_Abstract">#REF!</definedName>
    <definedName name="div">[14]DATA!$H$250</definedName>
    <definedName name="djb">#REF!</definedName>
    <definedName name="DJD">#REF!</definedName>
    <definedName name="DJE">#REF!</definedName>
    <definedName name="DKDK">[168]Labour!$D$5</definedName>
    <definedName name="DL">'[122]MTC-estimate'!$C$9</definedName>
    <definedName name="DM">#REF!</definedName>
    <definedName name="Dname">#REF!</definedName>
    <definedName name="dndfh">#REF!</definedName>
    <definedName name="do___________________________________________________________20_B">'[59]Common '!$D$182</definedName>
    <definedName name="docu">#REF!</definedName>
    <definedName name="door_one_m">#REF!</definedName>
    <definedName name="door_sizes">'[116]data existing_do not delete'!$E$33:$E$50</definedName>
    <definedName name="door_toilet">#REF!</definedName>
    <definedName name="doordata3">#REF!</definedName>
    <definedName name="DOW_CORNING_789_SILICONE_SEALANT">#REF!</definedName>
    <definedName name="DOW_CORNING_789_SILICONE_SEALANT_8">#REF!</definedName>
    <definedName name="DP">#REF!</definedName>
    <definedName name="DPCV">#REF!</definedName>
    <definedName name="DPP">#REF!</definedName>
    <definedName name="dq">#REF!</definedName>
    <definedName name="drain">#REF!</definedName>
    <definedName name="DRAWINGS">#REF!</definedName>
    <definedName name="DRAWINGS_I">#REF!</definedName>
    <definedName name="dreq">#REF!</definedName>
    <definedName name="drgfuj">#REF!</definedName>
    <definedName name="Drilling_holes_in_hard_rock__sheet_rock_with_pnuematic_compressor_including_grouting_the_holes_with_neat_cement_slurry__excluding_cost_of_steel_and_its_fabrication_charges">'[169]sup dat'!#REF!</definedName>
    <definedName name="DRINKING">[91]Data.F8.BTR!#REF!</definedName>
    <definedName name="drr_hire">#REF!</definedName>
    <definedName name="Drum_Mix_Plant_40___60_TPH">[59]Usage!$C$5</definedName>
    <definedName name="DRY_ROLLING">#REF!</definedName>
    <definedName name="Dry_rough_stone_revetment_for__aprons_and_stacking_within_40_metres">#REF!</definedName>
    <definedName name="dryrolling">#REF!</definedName>
    <definedName name="ds">#REF!</definedName>
    <definedName name="DSA">#REF!</definedName>
    <definedName name="dsd">#REF!</definedName>
    <definedName name="dsdud">#REF!</definedName>
    <definedName name="dse">[170]v!#REF!</definedName>
    <definedName name="dsfd">#REF!</definedName>
    <definedName name="dss" hidden="1">'[62]final abstract'!#REF!</definedName>
    <definedName name="dt">#REF!</definedName>
    <definedName name="dt.">[171]Data!#REF!</definedName>
    <definedName name="dtn">[172]Data!#REF!</definedName>
    <definedName name="dtrb">#REF!</definedName>
    <definedName name="DTS_APTS">#REF!</definedName>
    <definedName name="DTS_BT6">#REF!</definedName>
    <definedName name="DTS_BT8">#REF!</definedName>
    <definedName name="DTS_BTE">#REF!</definedName>
    <definedName name="DTS_C1">#REF!</definedName>
    <definedName name="DTS_CC">#REF!</definedName>
    <definedName name="DTS_CEM">#REF!</definedName>
    <definedName name="DTS_ECV">#REF!</definedName>
    <definedName name="DTS_EMD">#REF!</definedName>
    <definedName name="DTS_EW">#REF!</definedName>
    <definedName name="DTS_GSB">#REF!</definedName>
    <definedName name="DTS_HYSD">#REF!</definedName>
    <definedName name="DTS_LIQ">#REF!</definedName>
    <definedName name="DTS_MSS">#REF!</definedName>
    <definedName name="DTS_PER">#REF!</definedName>
    <definedName name="DTS_REG">#REF!</definedName>
    <definedName name="DTS_SIM">#REF!</definedName>
    <definedName name="DTS_VRCC">#REF!</definedName>
    <definedName name="DTS_WBM">#REF!</definedName>
    <definedName name="dtt">#REF!</definedName>
    <definedName name="DUST">[173]RMR!$K$18</definedName>
    <definedName name="dw">#REF!</definedName>
    <definedName name="DWL">#REF!</definedName>
    <definedName name="dwpefb">[99]Process!#REF!</definedName>
    <definedName name="dwpeld">[99]Process!#REF!</definedName>
    <definedName name="dwpelw">[99]Process!#REF!</definedName>
    <definedName name="dx">#REF!</definedName>
    <definedName name="E">[63]wh_data_R!$P$195:$S$203</definedName>
    <definedName name="E_0.50">#REF!</definedName>
    <definedName name="E_01">#REF!</definedName>
    <definedName name="E_02">#REF!</definedName>
    <definedName name="E_03">#REF!</definedName>
    <definedName name="E_04">#REF!</definedName>
    <definedName name="E_05">#REF!</definedName>
    <definedName name="E_06">#REF!</definedName>
    <definedName name="E_07">#REF!</definedName>
    <definedName name="E_08">#REF!</definedName>
    <definedName name="E_09">#REF!</definedName>
    <definedName name="E_10">#REF!</definedName>
    <definedName name="E_100">#REF!</definedName>
    <definedName name="E_101">#REF!</definedName>
    <definedName name="E_102">#REF!</definedName>
    <definedName name="E_103">#REF!</definedName>
    <definedName name="E_104">#REF!</definedName>
    <definedName name="E_105">#REF!</definedName>
    <definedName name="E_106">#REF!</definedName>
    <definedName name="E_107">#REF!</definedName>
    <definedName name="E_108">#REF!</definedName>
    <definedName name="E_109">#REF!</definedName>
    <definedName name="E_11">#REF!</definedName>
    <definedName name="E_110">#REF!</definedName>
    <definedName name="E_111">#REF!</definedName>
    <definedName name="E_112">#REF!</definedName>
    <definedName name="E_113">#REF!</definedName>
    <definedName name="E_114">#REF!</definedName>
    <definedName name="E_115">#REF!</definedName>
    <definedName name="E_116">#REF!</definedName>
    <definedName name="E_117">#REF!</definedName>
    <definedName name="E_118">#REF!</definedName>
    <definedName name="E_119">#REF!</definedName>
    <definedName name="E_12">#REF!</definedName>
    <definedName name="E_120">#REF!</definedName>
    <definedName name="E_121">#REF!</definedName>
    <definedName name="E_122">#REF!</definedName>
    <definedName name="E_123">#REF!</definedName>
    <definedName name="E_124">#REF!</definedName>
    <definedName name="E_125">#REF!</definedName>
    <definedName name="E_126">#REF!</definedName>
    <definedName name="E_127">#REF!</definedName>
    <definedName name="E_128">#REF!</definedName>
    <definedName name="E_129">#REF!</definedName>
    <definedName name="E_13">#REF!</definedName>
    <definedName name="E_130">#REF!</definedName>
    <definedName name="E_131">#REF!</definedName>
    <definedName name="E_132">#REF!</definedName>
    <definedName name="E_133">#REF!</definedName>
    <definedName name="E_134">#REF!</definedName>
    <definedName name="E_135">#REF!</definedName>
    <definedName name="E_136">#REF!</definedName>
    <definedName name="E_137">#REF!</definedName>
    <definedName name="E_138">#REF!</definedName>
    <definedName name="E_139">#REF!</definedName>
    <definedName name="E_14">#REF!</definedName>
    <definedName name="E_140">#REF!</definedName>
    <definedName name="E_141">#REF!</definedName>
    <definedName name="E_142">#REF!</definedName>
    <definedName name="E_143">#REF!</definedName>
    <definedName name="E_144">#REF!</definedName>
    <definedName name="E_145">#REF!</definedName>
    <definedName name="E_146">#REF!</definedName>
    <definedName name="E_147">#REF!</definedName>
    <definedName name="E_148">#REF!</definedName>
    <definedName name="E_149">#REF!</definedName>
    <definedName name="E_15">#REF!</definedName>
    <definedName name="E_150">#REF!</definedName>
    <definedName name="E_16">#REF!</definedName>
    <definedName name="E_17">#REF!</definedName>
    <definedName name="E_18">#REF!</definedName>
    <definedName name="E_19">#REF!</definedName>
    <definedName name="E_20">#REF!</definedName>
    <definedName name="E_21">#REF!</definedName>
    <definedName name="E_22">#REF!</definedName>
    <definedName name="E_23">#REF!</definedName>
    <definedName name="E_24">#REF!</definedName>
    <definedName name="E_25">#REF!</definedName>
    <definedName name="E_26">#REF!</definedName>
    <definedName name="E_27">#REF!</definedName>
    <definedName name="E_28">#REF!</definedName>
    <definedName name="E_29">#REF!</definedName>
    <definedName name="E_30">#REF!</definedName>
    <definedName name="E_31">#REF!</definedName>
    <definedName name="E_32">#REF!</definedName>
    <definedName name="E_33">#REF!</definedName>
    <definedName name="E_34">#REF!</definedName>
    <definedName name="E_35">#REF!</definedName>
    <definedName name="E_36">#REF!</definedName>
    <definedName name="E_37">#REF!</definedName>
    <definedName name="E_38">#REF!</definedName>
    <definedName name="E_39">#REF!</definedName>
    <definedName name="E_40">#REF!</definedName>
    <definedName name="E_41">#REF!</definedName>
    <definedName name="E_42">#REF!</definedName>
    <definedName name="E_43">#REF!</definedName>
    <definedName name="E_44">#REF!</definedName>
    <definedName name="E_45">#REF!</definedName>
    <definedName name="E_46">#REF!</definedName>
    <definedName name="E_47">#REF!</definedName>
    <definedName name="E_48">#REF!</definedName>
    <definedName name="E_49">#REF!</definedName>
    <definedName name="E_50">#REF!</definedName>
    <definedName name="E_51">#REF!</definedName>
    <definedName name="E_52">#REF!</definedName>
    <definedName name="E_53">#REF!</definedName>
    <definedName name="E_54">#REF!</definedName>
    <definedName name="E_55">#REF!</definedName>
    <definedName name="E_56">#REF!</definedName>
    <definedName name="E_57">#REF!</definedName>
    <definedName name="E_58">#REF!</definedName>
    <definedName name="E_59">#REF!</definedName>
    <definedName name="E_60">#REF!</definedName>
    <definedName name="E_61">#REF!</definedName>
    <definedName name="E_62">#REF!</definedName>
    <definedName name="E_63">#REF!</definedName>
    <definedName name="E_64">#REF!</definedName>
    <definedName name="E_65">#REF!</definedName>
    <definedName name="E_66">#REF!</definedName>
    <definedName name="E_67">#REF!</definedName>
    <definedName name="E_68">#REF!</definedName>
    <definedName name="E_69">#REF!</definedName>
    <definedName name="E_70">#REF!</definedName>
    <definedName name="E_71">#REF!</definedName>
    <definedName name="E_72">#REF!</definedName>
    <definedName name="E_73">#REF!</definedName>
    <definedName name="E_74">#REF!</definedName>
    <definedName name="E_75">#REF!</definedName>
    <definedName name="E_76">#REF!</definedName>
    <definedName name="E_77">#REF!</definedName>
    <definedName name="E_78">#REF!</definedName>
    <definedName name="E_79">#REF!</definedName>
    <definedName name="E_80">#REF!</definedName>
    <definedName name="E_81">#REF!</definedName>
    <definedName name="E_82">#REF!</definedName>
    <definedName name="E_83">#REF!</definedName>
    <definedName name="E_84">#REF!</definedName>
    <definedName name="E_85">#REF!</definedName>
    <definedName name="E_86">#REF!</definedName>
    <definedName name="E_87">#REF!</definedName>
    <definedName name="E_88">#REF!</definedName>
    <definedName name="E_89">#REF!</definedName>
    <definedName name="E_90">#REF!</definedName>
    <definedName name="E_91">#REF!</definedName>
    <definedName name="E_92">#REF!</definedName>
    <definedName name="E_93">#REF!</definedName>
    <definedName name="E_94">#REF!</definedName>
    <definedName name="E_95">#REF!</definedName>
    <definedName name="E_96">#REF!</definedName>
    <definedName name="E_97">#REF!</definedName>
    <definedName name="E_98">#REF!</definedName>
    <definedName name="E_99">#REF!</definedName>
    <definedName name="E_W_CARTED_FMC">#REF!</definedName>
    <definedName name="E_W_SIDE">#N/A</definedName>
    <definedName name="E_W_SIDE_FMC_NO">#REF!</definedName>
    <definedName name="E_W_SIDE_FMC_PR">#REF!</definedName>
    <definedName name="E_W_SIDE_OMC">#REF!</definedName>
    <definedName name="earth">[174]Material!$D$54</definedName>
    <definedName name="Earth_and_gravel">#REF!</definedName>
    <definedName name="EARTH_D">[175]MRATES!$F$33</definedName>
    <definedName name="earth_lead">#REF!</definedName>
    <definedName name="earth_omc">#REF!</definedName>
    <definedName name="earth_rate">#REF!</definedName>
    <definedName name="earthld">[176]leads!#REF!</definedName>
    <definedName name="EB">#REF!</definedName>
    <definedName name="ec">[177]m!$M$3</definedName>
    <definedName name="ecn">[35]m!$M$3</definedName>
    <definedName name="ECV">#REF!</definedName>
    <definedName name="ed">#REF!</definedName>
    <definedName name="edf">#REF!</definedName>
    <definedName name="edswi">#REF!</definedName>
    <definedName name="Edulapalli">#REF!</definedName>
    <definedName name="ee">'[98]Specification report'!$B$160</definedName>
    <definedName name="ee.">'[98]Specification report'!$B$161</definedName>
    <definedName name="ee_">NA()</definedName>
    <definedName name="eee">#REF!</definedName>
    <definedName name="eeee">[178]Boq!#REF!</definedName>
    <definedName name="eeeee">[64]Works!#REF!</definedName>
    <definedName name="eeeeeeeeeee">[64]Material!#REF!</definedName>
    <definedName name="eeeeeeeeeeeeeee">[64]Works!#REF!</definedName>
    <definedName name="eeerfre">[64]General!#REF!</definedName>
    <definedName name="eewr">#REF!</definedName>
    <definedName name="eewrer">[64]RMR!#REF!</definedName>
    <definedName name="EFF">[63]CPHEEO!$C$10</definedName>
    <definedName name="Effieciens_Sclammabscheidung">[120]BALAN1!$E$50</definedName>
    <definedName name="Effizienz_Abscheidung_Schlammw_inVK">[120]BALAN1!$E$51</definedName>
    <definedName name="egar">[178]Material!$D$117</definedName>
    <definedName name="ele">Scheduled_Payment+Extra_Payment</definedName>
    <definedName name="Ele.est">#REF!</definedName>
    <definedName name="elec">#REF!</definedName>
    <definedName name="ELED">#REF!</definedName>
    <definedName name="Email">#REF!</definedName>
    <definedName name="EMD">[51]Boq!#REF!</definedName>
    <definedName name="EMD_8">[179]Boq!#REF!</definedName>
    <definedName name="EMMS">[180]MRATES!#REF!</definedName>
    <definedName name="enamel_door_paint">#REF!</definedName>
    <definedName name="enamel_grill_paint">#REF!</definedName>
    <definedName name="End_Bal">#REF!</definedName>
    <definedName name="ENERGY_CHARGES">[63]CPHEEO!$C$14</definedName>
    <definedName name="EngAddress">#REF!</definedName>
    <definedName name="EngCity">#REF!</definedName>
    <definedName name="EngName">#REF!</definedName>
    <definedName name="EngPostal">#REF!</definedName>
    <definedName name="EngPrio">#REF!</definedName>
    <definedName name="EngPrio_Text">#REF!</definedName>
    <definedName name="EngState">#REF!</definedName>
    <definedName name="enter">#REF!</definedName>
    <definedName name="er">#REF!</definedName>
    <definedName name="ers">#REF!</definedName>
    <definedName name="ertgdrghfghdsr">#REF!</definedName>
    <definedName name="ERYUI">'[181]Plant &amp;  Machinery'!$G$13</definedName>
    <definedName name="ESGL">'[52]DATA-2005-06'!$J$96</definedName>
    <definedName name="ESGS">'[52]DATA-2005-06'!$J$98</definedName>
    <definedName name="ESGU">'[52]DATA-2005-06'!$J$97</definedName>
    <definedName name="ESSR1">#REF!</definedName>
    <definedName name="ESSR10">#REF!</definedName>
    <definedName name="ESSR11">#REF!</definedName>
    <definedName name="ESSR12">#REF!</definedName>
    <definedName name="ESSR13">#REF!</definedName>
    <definedName name="ESSR2">#REF!</definedName>
    <definedName name="ESSR3">#REF!</definedName>
    <definedName name="ESSR4">#REF!</definedName>
    <definedName name="ESSR5">#REF!</definedName>
    <definedName name="ESSR6">#REF!</definedName>
    <definedName name="ESSR7">#REF!</definedName>
    <definedName name="ESSR8">#REF!</definedName>
    <definedName name="ESSR9">#REF!</definedName>
    <definedName name="EstCost">#REF!</definedName>
    <definedName name="ESTIMATE">'[179]0000000000000'!$D$3</definedName>
    <definedName name="ESTIMATE1">#REF!</definedName>
    <definedName name="estParvathapr">[105]Data!#REF!</definedName>
    <definedName name="Estskklan">'[24]LEAD (2)'!#REF!</definedName>
    <definedName name="ESTT">[182]Sheet9!#REF!</definedName>
    <definedName name="eu">#REF!</definedName>
    <definedName name="EW">#REF!</definedName>
    <definedName name="EW_A">[14]DATA!$H$32</definedName>
    <definedName name="EW_B">[14]DATA!$H$37</definedName>
    <definedName name="EW_by_Machine">#REF!</definedName>
    <definedName name="ew_lead">[183]RMR!$C$34</definedName>
    <definedName name="EW_SP">#REF!</definedName>
    <definedName name="EWCONVEYANCE">#REF!</definedName>
    <definedName name="ewe">#REF!</definedName>
    <definedName name="EWRERE">#REF!</definedName>
    <definedName name="EWSTM">[184]ewst!$E$13:$R$172</definedName>
    <definedName name="ewstmt">[185]bundqty!$E$60:$R$220</definedName>
    <definedName name="EWW">[186]m1!$D$9</definedName>
    <definedName name="excavation">#REF!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[187]GBW!#REF!</definedName>
    <definedName name="excavationrate">'[188]data existing_do not delete'!$J$2:$J$9</definedName>
    <definedName name="Excel_BuiltIn__FilterDatabase_1">#REF!</definedName>
    <definedName name="Excel_BuiltIn__FilterDatabase_10">#REF!</definedName>
    <definedName name="Excel_BuiltIn__FilterDatabase_2">#REF!</definedName>
    <definedName name="Excel_BuiltIn__FilterDatabase_2_1">#REF!</definedName>
    <definedName name="Excel_BuiltIn__FilterDatabase_3">[189]OH!#REF!</definedName>
    <definedName name="Excel_BuiltIn__FilterDatabase_4">#REF!</definedName>
    <definedName name="Excel_BuiltIn__FilterDatabase_5">#REF!</definedName>
    <definedName name="Excel_BuiltIn__FilterDatabase_6">#REF!</definedName>
    <definedName name="Excel_BuiltIn__FilterDatabase_6_1">'[190]Drawing status-1'!#REF!</definedName>
    <definedName name="Excel_BuiltIn__FilterDatabase_6_1_1">'[191]Drawing status'!#REF!</definedName>
    <definedName name="Excel_BuiltIn__FilterDatabase_6_1_3">[190]Notes!#REF!</definedName>
    <definedName name="Excel_BuiltIn_Database">#REF!</definedName>
    <definedName name="Excel_BuiltIn_Database_1">"'smb://192.168.4.19/texas/BOQ_TEXAS.xls'#$''.$A$3:$S$74"</definedName>
    <definedName name="Excel_BuiltIn_Database_10">#REF!</definedName>
    <definedName name="Excel_BuiltIn_Database_11">"'smb://192.168.4.19/texas/BOQ_TEXAS.xls'#$''.$A$3:$S$74"</definedName>
    <definedName name="Excel_BuiltIn_Database_12">"'smb://192.168.4.19/texas/BOQ_TEXAS.xls'#$''.$A$3:$S$74"</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Excel_BuiltIn_Extract">#REF!</definedName>
    <definedName name="Excel_BuiltIn_Print_Area">'[192]STAFFSCHED '!$A$1:$AK$84</definedName>
    <definedName name="Excel_BuiltIn_Print_Area_1">#REF!</definedName>
    <definedName name="Excel_BuiltIn_Print_Area_1_1">#REF!</definedName>
    <definedName name="Excel_BuiltIn_Print_Area_11_1">#REF!</definedName>
    <definedName name="Excel_BuiltIn_Print_Area_2">#REF!</definedName>
    <definedName name="Excel_BuiltIn_Print_Area_2_1_1_1">[193]QTY!#REF!</definedName>
    <definedName name="Excel_BuiltIn_Print_Area_22">NA()</definedName>
    <definedName name="Excel_BuiltIn_Print_Area_23">NA()</definedName>
    <definedName name="Excel_BuiltIn_Print_Area_28">NA()</definedName>
    <definedName name="Excel_BuiltIn_Print_Area_29">NA()</definedName>
    <definedName name="Excel_BuiltIn_Print_Area_3">NA()</definedName>
    <definedName name="Excel_BuiltIn_Print_Area_31">NA()</definedName>
    <definedName name="Excel_BuiltIn_Print_Area_4_1">#REF!</definedName>
    <definedName name="Excel_BuiltIn_Print_Area_6">"$#REF!.$A$1:$C$14"</definedName>
    <definedName name="Excel_BuiltIn_Print_Area_8">#REF!</definedName>
    <definedName name="Excel_BuiltIn_Print_Titles">NA()</definedName>
    <definedName name="Excel_BuiltIn_Print_Titles_1">'[47]FIRE ESTIMATE'!#REF!</definedName>
    <definedName name="Excel_BuiltIn_Print_Titles_1_1">#REF!</definedName>
    <definedName name="Excel_BuiltIn_Print_Titles_11">#REF!</definedName>
    <definedName name="Excel_BuiltIn_Print_Titles_11_1">'[194]Weightage-Sub Sht'!#REF!</definedName>
    <definedName name="Excel_BuiltIn_Print_Titles_14">NA()</definedName>
    <definedName name="Excel_BuiltIn_Print_Titles_2">#REF!</definedName>
    <definedName name="Excel_BuiltIn_Print_Titles_22">NA()</definedName>
    <definedName name="Excel_BuiltIn_Print_Titles_23">NA()</definedName>
    <definedName name="Excel_BuiltIn_Print_Titles_29">NA()</definedName>
    <definedName name="Excel_BuiltIn_Print_Titles_3">NA()</definedName>
    <definedName name="Excel_BuiltIn_Print_Titles_3_1">#REF!</definedName>
    <definedName name="Excel_BuiltIn_Print_Titles_4">NA()</definedName>
    <definedName name="Excel_BuiltIn_Print_Titles_4_1">"$#REF!.$A$5:$IV$7"</definedName>
    <definedName name="Excel_BuiltIn_Print_Titles_5">#REF!</definedName>
    <definedName name="Excel_BuiltIn_Print_Titles_6">'[189]Basic Rates'!#REF!</definedName>
    <definedName name="Excel_BuiltIn_Print_Titles_8">NA()</definedName>
    <definedName name="Excel_BuiltIn_Recorder">#REF!</definedName>
    <definedName name="excf">#REF!</definedName>
    <definedName name="Exchange_rate">#REF!</definedName>
    <definedName name="ExciseDuty">#REF!</definedName>
    <definedName name="EXIT">#REF!</definedName>
    <definedName name="Extra_Pay">#REF!</definedName>
    <definedName name="eyrc">#REF!</definedName>
    <definedName name="eyrlp">#REF!</definedName>
    <definedName name="f">#REF!</definedName>
    <definedName name="F_s">#N/A</definedName>
    <definedName name="F_s_1">#N/A</definedName>
    <definedName name="F2095.3">#REF!</definedName>
    <definedName name="F2095_3">NA()</definedName>
    <definedName name="faaaaaaaaa">#REF!</definedName>
    <definedName name="FAB">[14]DATA!$H$199</definedName>
    <definedName name="fabchr">#REF!</definedName>
    <definedName name="fabrication">#REF!</definedName>
    <definedName name="facom">'[146]TBAL9697 -group wise  sdpl'!$A$34</definedName>
    <definedName name="fafur">'[146]TBAL9697 -group wise  sdpl'!$A$34</definedName>
    <definedName name="faofeq">'[130]TBAL9697 -group wise  sdpl'!$A$34</definedName>
    <definedName name="faplm">'[130]TBAL9697 -group wise  sdpl'!$A$34</definedName>
    <definedName name="fapms">'[130]TBAL9697 -group wise  sdpl'!$A$34</definedName>
    <definedName name="faveh">'[130]TBAL9697 -group wise  sdpl'!$A$34</definedName>
    <definedName name="Fax">#REF!</definedName>
    <definedName name="fb">#REF!</definedName>
    <definedName name="fbeam">#REF!</definedName>
    <definedName name="FBEAM1">#REF!</definedName>
    <definedName name="fbl">#REF!</definedName>
    <definedName name="fcf">#REF!</definedName>
    <definedName name="FCode" hidden="1">#REF!</definedName>
    <definedName name="fd">#REF!</definedName>
    <definedName name="fdfd">Scheduled_Payment+Extra_Payment</definedName>
    <definedName name="FDGF">#REF!</definedName>
    <definedName name="fdghgg" hidden="1">'[62]final abstract'!#REF!</definedName>
    <definedName name="FDJDSJFDJFLDJF">[168]Labour!$D$19</definedName>
    <definedName name="FDR">'[195]Data o'!#REF!</definedName>
    <definedName name="fdrop">#REF!</definedName>
    <definedName name="fdrop1">#REF!</definedName>
    <definedName name="FDROP11">#REF!</definedName>
    <definedName name="FDROP2">#REF!</definedName>
    <definedName name="fdsg">#REF!</definedName>
    <definedName name="fe">#REF!</definedName>
    <definedName name="Fe_kg_BiopurN">[120]BALAN1!$J$28</definedName>
    <definedName name="Fe_kg_Vorfällung">[120]BALAN1!$F$28</definedName>
    <definedName name="Feeder_Road_Sections">[97]Feeder!$A$1:$L$386</definedName>
    <definedName name="ferwgergtg">[64]Data!#REF!</definedName>
    <definedName name="fewfgregr">[64]Data!#REF!</definedName>
    <definedName name="FF">[194]Data.F8.BTR!#REF!</definedName>
    <definedName name="ffd">Scheduled_Payment+Extra_Payment</definedName>
    <definedName name="ffdasggfdhj" hidden="1">'[62]final abstract'!#REF!</definedName>
    <definedName name="fff">#REF!</definedName>
    <definedName name="ffff">#REF!</definedName>
    <definedName name="fffff">#REF!</definedName>
    <definedName name="fffffff">[64]Works!#REF!</definedName>
    <definedName name="ffffffff">#REF!</definedName>
    <definedName name="fffffffffff">[64]Material!#REF!</definedName>
    <definedName name="ffffffffffff">[64]Material!#REF!</definedName>
    <definedName name="ffffffffffffffffffffff">#REF!</definedName>
    <definedName name="FFGB5">#REF!</definedName>
    <definedName name="fg">[196]Material!$D$110</definedName>
    <definedName name="fgafgsfgfytssstr">#REF!</definedName>
    <definedName name="FGD" hidden="1">{"'ridftotal'!$A$4:$S$27"}</definedName>
    <definedName name="fgdfgdfgdf">[197]v!$A$2:$E$51</definedName>
    <definedName name="fgdfgsdg">#REF!</definedName>
    <definedName name="fgf">#REF!</definedName>
    <definedName name="fgfg">[64]Material!#REF!</definedName>
    <definedName name="fgfgfgfgg">[64]Data!#REF!</definedName>
    <definedName name="fgfgh" hidden="1">'[62]final abstract'!#REF!</definedName>
    <definedName name="fgfnfgfh">#REF!</definedName>
    <definedName name="fgh" hidden="1">'[62]final abstract'!#REF!</definedName>
    <definedName name="fghdjfhgjf">'[198]GF Columns'!#REF!</definedName>
    <definedName name="fghfjh" hidden="1">'[62]final abstract'!#REF!</definedName>
    <definedName name="fghh">#REF!</definedName>
    <definedName name="fgsdgh">[113]Labour!$D$15</definedName>
    <definedName name="FGTY">[181]Material!$D$79</definedName>
    <definedName name="FGTYU">[181]Labour!$D$19</definedName>
    <definedName name="fhg" hidden="1">'[62]final abstract'!#REF!</definedName>
    <definedName name="fid">#REF!</definedName>
    <definedName name="fifb">#REF!</definedName>
    <definedName name="FIFTH">#REF!</definedName>
    <definedName name="fil">#REF!</definedName>
    <definedName name="filling_earth">#REF!</definedName>
    <definedName name="filling_gravel">#REF!</definedName>
    <definedName name="fillingsand">#REF!</definedName>
    <definedName name="film">'[24]LEAD (2)'!#REF!</definedName>
    <definedName name="filters">[160]Sheet2!$K$2:$K$5</definedName>
    <definedName name="final">#REF!</definedName>
    <definedName name="fineaggregate">#REF!</definedName>
    <definedName name="finished">#REF!</definedName>
    <definedName name="First" hidden="1">'[62]final abstract'!#REF!</definedName>
    <definedName name="FiscalIDNum">#REF!</definedName>
    <definedName name="Fissured_and_fractured_rock_and_boulders_upto_3_cum_in_size_requiring_blasting_including_stacking">#REF!</definedName>
    <definedName name="five">#REF!</definedName>
    <definedName name="fiw">#REF!</definedName>
    <definedName name="fixed_asset">#REF!</definedName>
    <definedName name="fj_100">#REF!</definedName>
    <definedName name="fj_150">#REF!</definedName>
    <definedName name="fj_200">#REF!</definedName>
    <definedName name="fj_25">#REF!</definedName>
    <definedName name="fj_250">#REF!</definedName>
    <definedName name="fj_300">#REF!</definedName>
    <definedName name="fj_32">#REF!</definedName>
    <definedName name="fj_40">#REF!</definedName>
    <definedName name="fj_400">#REF!</definedName>
    <definedName name="fj_50">#REF!</definedName>
    <definedName name="fj_500">#REF!</definedName>
    <definedName name="fj_65">#REF!</definedName>
    <definedName name="fj_80">#REF!</definedName>
    <definedName name="FJDK">[136]DATA_PRG!$H$173</definedName>
    <definedName name="fl">#REF!</definedName>
    <definedName name="flag1">#REF!</definedName>
    <definedName name="fld">#REF!</definedName>
    <definedName name="flg">#REF!</definedName>
    <definedName name="floor">[136]DATA_PRG!$H$317</definedName>
    <definedName name="floor_cc">[12]DATA_PRG!$F$373</definedName>
    <definedName name="floor_ceramic">#REF!</definedName>
    <definedName name="floor_chequered">#REF!</definedName>
    <definedName name="floor_kadapa">#REF!</definedName>
    <definedName name="floor_shahbad">#REF!</definedName>
    <definedName name="Floorsqty">"$#REF!.$M$5"</definedName>
    <definedName name="flushpointing">#REF!</definedName>
    <definedName name="fm">#REF!</definedName>
    <definedName name="fma">#REF!</definedName>
    <definedName name="fmld">[99]Process!#REF!</definedName>
    <definedName name="FOM">[199]Material!$D$47</definedName>
    <definedName name="footing">[200]concrete!$L$65</definedName>
    <definedName name="Footings">#REF!</definedName>
    <definedName name="Footings__bed_blocks">[64]Works!#REF!</definedName>
    <definedName name="For_CC_pavements__wearing_coats__approach__slabs__guide_stone__J._M._stone_etc.">#REF!</definedName>
    <definedName name="For_CC_pavements__wearing_coats__approach__slabs__guide_stone__J__M__stone_etc_">NA()</definedName>
    <definedName name="For_cement_concrete_for_foundation_below_low_water_level">#REF!</definedName>
    <definedName name="For_earth_work_excavation_for_foundations_below_low_water_level">#REF!</definedName>
    <definedName name="For_mass_concrete_piers__abutments_and_steining_well_curbes__well_caps_etc.">#REF!</definedName>
    <definedName name="For_mass_concrete_piers__abutments_and_steining_well_curbes__well_caps_etc_">NA()</definedName>
    <definedName name="For_RCC_beams">#REF!</definedName>
    <definedName name="For_RCC_deck_slabs">#REF!</definedName>
    <definedName name="For_RCC_hand_rails">#REF!</definedName>
    <definedName name="For_RCC_piers__abutments__wing_wall___steining__well_curbs__well_caps_etc.">#REF!</definedName>
    <definedName name="For_RCC_piers__abutments__wing_wall___steining__well_curbs__well_caps_etc_">NA()</definedName>
    <definedName name="For_SS_Revetment_work_225__mm">#REF!</definedName>
    <definedName name="For_SS_Revetment_work_300__mm">#REF!</definedName>
    <definedName name="For_SS_Revetment_work450__mm">#REF!</definedName>
    <definedName name="FormTitle">#REF!</definedName>
    <definedName name="FoundConc">[41]maya!$A$3:$A$6</definedName>
    <definedName name="fp">#REF!</definedName>
    <definedName name="fpaint">#REF!</definedName>
    <definedName name="fred">[147]maya!$A$11:$A$18</definedName>
    <definedName name="FREE">#REF!</definedName>
    <definedName name="fresh">[201]r!$F$30</definedName>
    <definedName name="frncis">#REF!</definedName>
    <definedName name="frncis_2">#REF!</definedName>
    <definedName name="frncis_4">"'smb://Planning2/d/ECC%20bbsr/tech/FinalZCR.xls'#$''.$A$20:$AMJ$20"</definedName>
    <definedName name="frncis_5">"'smb://Planning2/d/ECC%20bbsr/tech/FinalZCR.xls'#$''.$A$20:$AMJ$20"</definedName>
    <definedName name="frncis_6">"'smb://Planning2/d/ECC%20bbsr/tech/FinalZCR.xls'#$''.$A$20:$AMJ$20"</definedName>
    <definedName name="front">'[68]col-reinft1'!#REF!</definedName>
    <definedName name="Front_End_Roller">#REF!</definedName>
    <definedName name="front1">'[69]col-reinft1'!#REF!</definedName>
    <definedName name="FRONT11">'[69]col-reinft1'!#REF!</definedName>
    <definedName name="FRTG">[181]Labour!$D$5</definedName>
    <definedName name="frty">'[181]Plant &amp;  Machinery'!$G$4</definedName>
    <definedName name="frucis">#REF!</definedName>
    <definedName name="FSAND">[51]MRATES!$G$9</definedName>
    <definedName name="fsc">#REF!</definedName>
    <definedName name="fsg">#REF!</definedName>
    <definedName name="fslab">#REF!</definedName>
    <definedName name="FSLAB1">#REF!</definedName>
    <definedName name="fstclm">#REF!</definedName>
    <definedName name="Full_Print">#REF!</definedName>
    <definedName name="furn">#REF!</definedName>
    <definedName name="furniture">#REF!</definedName>
    <definedName name="FVL">[63]input!$C$12</definedName>
    <definedName name="FW">#REF!</definedName>
    <definedName name="fwfb">[99]Process!#REF!</definedName>
    <definedName name="fwl">#REF!</definedName>
    <definedName name="fwld">#REF!</definedName>
    <definedName name="fwrfb">[99]Process!#REF!</definedName>
    <definedName name="fwrl">[99]Process!#REF!</definedName>
    <definedName name="fwrld">[99]Process!#REF!</definedName>
    <definedName name="fwrw">[99]Process!#REF!</definedName>
    <definedName name="fwsfb">[99]Process!#REF!</definedName>
    <definedName name="fwsl">[99]Process!#REF!</definedName>
    <definedName name="fwsld">[99]Process!#REF!</definedName>
    <definedName name="fwsw">[99]Process!#REF!</definedName>
    <definedName name="fww">#REF!</definedName>
    <definedName name="fy">[105]Data!#REF!</definedName>
    <definedName name="g">#REF!</definedName>
    <definedName name="G.A">#REF!</definedName>
    <definedName name="g_lead">#REF!</definedName>
    <definedName name="GA" hidden="1">'[62]final abstract'!#REF!</definedName>
    <definedName name="gab">#REF!</definedName>
    <definedName name="gagan">[178]Material!$D$113</definedName>
    <definedName name="ganeral">[79]data!#REF!</definedName>
    <definedName name="gcl">#REF!</definedName>
    <definedName name="gcv">[202]maya!$A$71:$A$98</definedName>
    <definedName name="gdgdhdhdfhdhdhdh">#REF!</definedName>
    <definedName name="gen_name">#REF!</definedName>
    <definedName name="general">[104]Lead!#REF!</definedName>
    <definedName name="Generating_get_125_KVA">#REF!</definedName>
    <definedName name="Geschäftsbereich">#REF!</definedName>
    <definedName name="gf">[137]Sheet1!$B$120:$B$243</definedName>
    <definedName name="gfbeams">'[203]beam-reinft'!#REF!</definedName>
    <definedName name="gfd">#REF!</definedName>
    <definedName name="gfegg">[64]Data!#REF!</definedName>
    <definedName name="gfg">#REF!</definedName>
    <definedName name="GG">[136]DATA_PRG!$H$109</definedName>
    <definedName name="ggg">[204]sectorwise!$A$1:$R$23</definedName>
    <definedName name="gggg">#REF!</definedName>
    <definedName name="gggggggg">[64]Works!#REF!</definedName>
    <definedName name="ggggggggggg">[64]Works!#REF!</definedName>
    <definedName name="ggggggggggggg">[64]Works!#REF!</definedName>
    <definedName name="ggggggggggggggg">[64]Material!#REF!</definedName>
    <definedName name="ggh">[205]MRATES!$T$25</definedName>
    <definedName name="ggjh" hidden="1">'[62]final abstract'!#REF!</definedName>
    <definedName name="GH">#REF!</definedName>
    <definedName name="ghdfghdf">#REF!</definedName>
    <definedName name="GHGH">'[90]TBAL9697 -group wise  sdpl'!$A$34</definedName>
    <definedName name="GHGHF">[181]Material!$D$51</definedName>
    <definedName name="GHHH">[181]Material!$D$129</definedName>
    <definedName name="ghjgjh" hidden="1">'[62]final abstract'!#REF!</definedName>
    <definedName name="GHJK" hidden="1">{"'ridftotal'!$A$4:$S$27"}</definedName>
    <definedName name="GHJKJK" hidden="1">{"'ridftotal'!$A$4:$S$27"}</definedName>
    <definedName name="GHJT">#REF!</definedName>
    <definedName name="ghsh">[113]Labour!$D$18</definedName>
    <definedName name="GI">#REF!</definedName>
    <definedName name="gi_100">#REF!</definedName>
    <definedName name="gi_150">#REF!</definedName>
    <definedName name="gi_200">#REF!</definedName>
    <definedName name="gi_25">#REF!</definedName>
    <definedName name="gi_250">#REF!</definedName>
    <definedName name="gi_300">#REF!</definedName>
    <definedName name="gi_32">#REF!</definedName>
    <definedName name="gi_40">#REF!</definedName>
    <definedName name="gi_400">#REF!</definedName>
    <definedName name="gi_50">#REF!</definedName>
    <definedName name="gi_500">#REF!</definedName>
    <definedName name="gi_600">#REF!</definedName>
    <definedName name="gi_65">#REF!</definedName>
    <definedName name="gi_80">#REF!</definedName>
    <definedName name="GI_CL">[63]wh_data_R!#REF!</definedName>
    <definedName name="GI_CLL">[63]wh_data_R!$AP$1440:$AR$1442</definedName>
    <definedName name="GI_D_R">[63]CPHEEO!$BF$3:$BF$7</definedName>
    <definedName name="GI_pipe_15_mm">#REF!</definedName>
    <definedName name="GI_PIPES">'[94]BASIC DATA'!$B$494:$B$523</definedName>
    <definedName name="GI_sheet_1mm_corrugated">[64]Material!#REF!</definedName>
    <definedName name="GI_sheet_1mm_plain">[64]Material!#REF!</definedName>
    <definedName name="giall">[206]Sheet1!$B$120:$B$243</definedName>
    <definedName name="gib">#REF!</definedName>
    <definedName name="GIbend">#REF!</definedName>
    <definedName name="GIcoupling">#REF!</definedName>
    <definedName name="GIelbow">#REF!</definedName>
    <definedName name="gif">#REF!</definedName>
    <definedName name="GInipple">#REF!</definedName>
    <definedName name="GIreducedTee">#REF!</definedName>
    <definedName name="GIreducer">#REF!</definedName>
    <definedName name="GIS">'[101]Aug,02'!#REF!</definedName>
    <definedName name="GIS_ii">'[101]Aug,02'!#REF!</definedName>
    <definedName name="GIspecial">#REF!</definedName>
    <definedName name="gispecials">[206]Sheet1!$B$120:$B$234</definedName>
    <definedName name="GIunion">#REF!</definedName>
    <definedName name="gj">#REF!</definedName>
    <definedName name="gjhg" hidden="1">'[62]final abstract'!#REF!</definedName>
    <definedName name="gksn">#REF!</definedName>
    <definedName name="GL">#REF!</definedName>
    <definedName name="GLASS_TYPE">'[94]BASIC DATA'!$B$607:$B$627</definedName>
    <definedName name="Glazed_coloured_tiles_for_Dadooing">#REF!</definedName>
    <definedName name="glb_100">#REF!</definedName>
    <definedName name="glb_150">#REF!</definedName>
    <definedName name="glb_200">#REF!</definedName>
    <definedName name="glb_25">#REF!</definedName>
    <definedName name="glb_250">#REF!</definedName>
    <definedName name="glb_300">#REF!</definedName>
    <definedName name="glb_32">#REF!</definedName>
    <definedName name="glb_40">#REF!</definedName>
    <definedName name="glb_50">#REF!</definedName>
    <definedName name="glb_65">#REF!</definedName>
    <definedName name="glb_80">#REF!</definedName>
    <definedName name="GLOADING">#REF!</definedName>
    <definedName name="gls">'[207]Nspt-smp-final-ORIGINAL'!$U$8:$U$56</definedName>
    <definedName name="GM">'[68]col-reinft1'!#REF!</definedName>
    <definedName name="GMAmount">#REF!</definedName>
    <definedName name="GMgateValve">#REF!</definedName>
    <definedName name="GMM">'[69]col-reinft1'!#REF!</definedName>
    <definedName name="GMPercent">#REF!</definedName>
    <definedName name="gn">[12]DATA_PRG!$H$187</definedName>
    <definedName name="goo">#REF!</definedName>
    <definedName name="GOTLS">[208]Sheet1!$B$120:$B$234</definedName>
    <definedName name="gound">#REF!</definedName>
    <definedName name="GPC">#REF!</definedName>
    <definedName name="GPF">'[101]Aug,02'!#REF!</definedName>
    <definedName name="GPname">#REF!</definedName>
    <definedName name="gr">'[53]Lead statement'!$P$9</definedName>
    <definedName name="gra">[12]DATA_PRG!$B$5</definedName>
    <definedName name="Grab_dredging_crane___1_cum___normally_runs_for_4_hours_a_day">[59]Usage!#REF!</definedName>
    <definedName name="grade1">#REF!</definedName>
    <definedName name="grade2">#REF!</definedName>
    <definedName name="grade3">#REF!</definedName>
    <definedName name="grader">'[174]Plant &amp;  Machinery'!$G$25</definedName>
    <definedName name="Granite__dolamite_and_trap">#REF!</definedName>
    <definedName name="Granite_for_SS_revetment_225_mm">#REF!</definedName>
    <definedName name="Granite_for_SS_revetment_300_mm">#REF!</definedName>
    <definedName name="Granite_stone_slabs_for_culverts__lintels_and_copings__3_faces_dressed_coarsed_rubble_masonary">#REF!</definedName>
    <definedName name="granolithic_floor">#REF!</definedName>
    <definedName name="gravel">#REF!</definedName>
    <definedName name="GRAVEL_D">[175]MRATES!$F$34</definedName>
    <definedName name="gravel_dust_sand">#REF!</definedName>
    <definedName name="gravel_hc100">#REF!</definedName>
    <definedName name="gravel_hc150">#REF!</definedName>
    <definedName name="Gravel_including_stacking">#REF!</definedName>
    <definedName name="gravel_pick">#REF!</definedName>
    <definedName name="gravel_spr100">#REF!</definedName>
    <definedName name="gravel_spr150">#REF!</definedName>
    <definedName name="gravel_stack">#REF!</definedName>
    <definedName name="Group1">#REF!</definedName>
    <definedName name="Group1_8">#REF!</definedName>
    <definedName name="Group2">#REF!</definedName>
    <definedName name="Group2_8">#REF!</definedName>
    <definedName name="Group3">#REF!</definedName>
    <definedName name="Group4">#REF!</definedName>
    <definedName name="GROWTH_RATE">[63]input!$C$4</definedName>
    <definedName name="GRP_C">[63]wh_data_R!$E$368:$I$369</definedName>
    <definedName name="GRP_CL">[63]wh_data_R!$D$368:$I$368</definedName>
    <definedName name="GRP_CL_RATES">[63]wh_data!$M$159:$Q$159</definedName>
    <definedName name="GRP_CLL">[63]wh_data_R!$AE$378:$AG$382</definedName>
    <definedName name="GRP_CLR">[63]wh_data!$L$159:$O$159</definedName>
    <definedName name="GRP_CLS">[63]wh_data_R!$J$1440:$J$1444</definedName>
    <definedName name="GRP_D_R">[63]CPHEEO!$BD$3:$BD$11</definedName>
    <definedName name="GRP_D_RATES">[123]G.R.P!$C$24:$K$24</definedName>
    <definedName name="GRP_DL_RANGE">[63]CPHEEO!$BD$3:$BD$12</definedName>
    <definedName name="GRP_DR">[63]wh_data!$L$160:$L$168</definedName>
    <definedName name="GRP_FR_12BAR">[123]G.R.P!$C$60:$K$60</definedName>
    <definedName name="GRP_FR_15BAR">[123]G.R.P!$C$74:$K$74</definedName>
    <definedName name="GRP_FR_3BAR">[123]G.R.P!$C$32:$K$32</definedName>
    <definedName name="GRP_FR_6BAR">[123]G.R.P!$C$32:$K$32</definedName>
    <definedName name="GRP_FR_9BAR">[123]G.R.P!$C$46:$K$46</definedName>
    <definedName name="GRP_G">[63]wh_data_R!$K$1440:$K$1444</definedName>
    <definedName name="GRP_P">[63]wh_data_R!$L$1440:$L$1444</definedName>
    <definedName name="GRP_PIPES">'[94]PIPES BASIC RATES'!$A$580:$A$633</definedName>
    <definedName name="GRP_RATES">[63]wh_data!$L$160:$Q$168</definedName>
    <definedName name="Grstone">#REF!</definedName>
    <definedName name="GRT">[136]DATA_PRG!$H$86</definedName>
    <definedName name="gs">#REF!</definedName>
    <definedName name="GS_barbed_wire">[64]Material!#REF!</definedName>
    <definedName name="gsb">#REF!</definedName>
    <definedName name="GSN">'[122]MTC-estimate'!$I$9</definedName>
    <definedName name="GSP">[14]DATA!$H$233</definedName>
    <definedName name="gtrothpfinal">#REF!</definedName>
    <definedName name="gtyio">[181]Material!$D$70</definedName>
    <definedName name="guiol">#REF!</definedName>
    <definedName name="GULOADING">#REF!</definedName>
    <definedName name="Gunduvarigudem">#REF!</definedName>
    <definedName name="GUS">#REF!</definedName>
    <definedName name="GUSAUX">'[209]Global factors'!$B$3</definedName>
    <definedName name="GUSSW">'[209]Global factors'!$B$2</definedName>
    <definedName name="GUSUSD">#REF!</definedName>
    <definedName name="gv_100">#REF!</definedName>
    <definedName name="gv_150">#REF!</definedName>
    <definedName name="gv_200">#REF!</definedName>
    <definedName name="gv_25">#REF!</definedName>
    <definedName name="gv_250">#REF!</definedName>
    <definedName name="gv_300">#REF!</definedName>
    <definedName name="gv_32">#REF!</definedName>
    <definedName name="gv_40">#REF!</definedName>
    <definedName name="gv_400">#REF!</definedName>
    <definedName name="gv_50">#REF!</definedName>
    <definedName name="gv_500">#REF!</definedName>
    <definedName name="gv_65">#REF!</definedName>
    <definedName name="gv_80">#REF!</definedName>
    <definedName name="gyfc">#REF!</definedName>
    <definedName name="h">#REF!</definedName>
    <definedName name="h_">#REF!</definedName>
    <definedName name="habs">'[210]habs-list'!$C$5:$J$102</definedName>
    <definedName name="hai">#REF!</definedName>
    <definedName name="hallo">[211]m!$A$2</definedName>
    <definedName name="Hard_disintegrated_rock_or_soft_rock_or_conglomerate_rock_and_Hard_lime_kankar_requiring_partial_blasting.">#REF!</definedName>
    <definedName name="Hard_disintegrated_rock_or_soft_rock_or_conglomerate_rock_and_Hard_lime_kankar_requiring_partial_blasting_">NA()</definedName>
    <definedName name="Hard_disintegrated_rock_or_soft_rock_or_conglomerate_rock_etc.__removable_by_pick_axes_and_crow_bars">#REF!</definedName>
    <definedName name="Hard_disintegrated_rock_or_soft_rock_or_conglomerate_rock_etc___removable_by_pick_axes_and_crow_bars">NA()</definedName>
    <definedName name="Hard_Gravelly_Soils__________SS_20_A">#REF!</definedName>
    <definedName name="Hard_rock_and_boulders_more_than_3_cum_in_size_requiring_blasting_including_stacking">#REF!</definedName>
    <definedName name="HBG_metal_IRC">#REF!</definedName>
    <definedName name="HBG_metal_SS_5">#REF!</definedName>
    <definedName name="hbgl">#REF!</definedName>
    <definedName name="HC">#REF!</definedName>
    <definedName name="hd">#REF!</definedName>
    <definedName name="HDFGF">#REF!</definedName>
    <definedName name="HDM_III_INPUT_DATA">'[97]Bitumen trunk'!$BO$1:$DI$196</definedName>
    <definedName name="HDPE">[212]detls!$A$3:$O$18</definedName>
    <definedName name="HDPE_C">[63]wh_data_R!$D$247:$H$261</definedName>
    <definedName name="HDPE_CL">[63]wh_data_R!$D$246:$H$246</definedName>
    <definedName name="HDPE_CL_RATES">[63]wh_data!$M$2:$P$2</definedName>
    <definedName name="HDPE_CLL">[63]wh_data_R!$G$378:$I$381</definedName>
    <definedName name="HDPE_CLR">[63]wh_data!$L$2:$O$2</definedName>
    <definedName name="HDPE_CLS">[63]wh_data_R!$G$378:$G$381</definedName>
    <definedName name="HDPE_D">[63]wh_data!$E$3:$H$17</definedName>
    <definedName name="HDPE_D_R">[63]CPHEEO!$AZ$3:$AZ$17</definedName>
    <definedName name="HDPE_D_RATES">[123]HDPE!$C$9:$O$9</definedName>
    <definedName name="HDPE_DC">[63]wh_data_R!$A$3:$A$17</definedName>
    <definedName name="HDPE_DL_RANGE">[63]CPHEEO!$AZ$3:$AZ$18</definedName>
    <definedName name="HDPE_DR">[63]wh_data!$L$3:$L$15</definedName>
    <definedName name="HDPE_FR_10KG">[123]HDPE!$C$64:$O$64</definedName>
    <definedName name="HDPE_FR_4KG">[123]HDPE!$C$28:$O$28</definedName>
    <definedName name="HDPE_FR_6KG">[123]HDPE!$C$40:$O$40</definedName>
    <definedName name="HDPE_FR_8KG">[123]HDPE!$C$52:$O$52</definedName>
    <definedName name="HDPE_G">[63]wh_data_R!$AE$1440:$AE$1442</definedName>
    <definedName name="HDPE_ID">[63]wh_data_R!$L$3:$L$17</definedName>
    <definedName name="HDPE_ID_CL">[63]wh_data_R!$L$2:$P$2</definedName>
    <definedName name="HDPE_IDS">[63]wh_data_R!$L$3:$P$17</definedName>
    <definedName name="hdpe_join">'[213]ssr-rates'!$D$613:$J$628</definedName>
    <definedName name="HDPE_P">[63]wh_data_R!$AF$1440:$AF$1442</definedName>
    <definedName name="HDPE_PIPES">'[94]PIPES BASIC RATES'!$A$62:$A$221</definedName>
    <definedName name="HDPE_RATES">[63]wh_data!$L$3:$O$15</definedName>
    <definedName name="HDPE_T">[63]wh_data!$A$3:$D$17</definedName>
    <definedName name="hdpe1">[212]detls!$A$3:$O$18</definedName>
    <definedName name="hdpepvrate">'[214]hdpe-rates'!$C$7:$I$59</definedName>
    <definedName name="hdperates">'[215]HDPE-pipe-rates'!$I$33:$Z$38</definedName>
    <definedName name="hdpewts">'[214]hdpe weights'!$B$1:$F$53</definedName>
    <definedName name="Header_Row">ROW(#REF!)</definedName>
    <definedName name="Headings">[216]Headings!$A$2:$K$123</definedName>
    <definedName name="hf">#REF!</definedName>
    <definedName name="hfuhg" hidden="1">'[62]final abstract'!#REF!</definedName>
    <definedName name="hggg">[217]Material!$D$17</definedName>
    <definedName name="hgle">#REF!</definedName>
    <definedName name="hgle1">#REF!</definedName>
    <definedName name="hh">#REF!</definedName>
    <definedName name="hhh">'[218]Mp-team 1'!#REF!</definedName>
    <definedName name="hhhhhh">#REF!</definedName>
    <definedName name="HI">#REF!</definedName>
    <definedName name="HiddenRows" hidden="1">#REF!</definedName>
    <definedName name="HIFINI">#REF!</definedName>
    <definedName name="High_Yeild_Strengh_Deformed_Bars">#REF!</definedName>
    <definedName name="HIRE_CHARGES_PLASTERING_CEILING">'[94]BACK BONE'!$DZ$2:$DZ$10</definedName>
    <definedName name="HIRE_CHARGES_PLASTERING_WALLS">'[94]BACK BONE'!$DU$2:$DU$10</definedName>
    <definedName name="Hirebreak">[105]Boq!#REF!</definedName>
    <definedName name="his">#REF!</definedName>
    <definedName name="HJ" hidden="1">{"'ridftotal'!$A$4:$S$27"}</definedName>
    <definedName name="hjk" hidden="1">'[62]final abstract'!#REF!</definedName>
    <definedName name="hjklhkj" hidden="1">'[62]final abstract'!#REF!</definedName>
    <definedName name="HJVHFDKJH">#REF!</definedName>
    <definedName name="hkjhk" hidden="1">'[62]final abstract'!#REF!</definedName>
    <definedName name="hlkj" hidden="1">'[62]final abstract'!#REF!</definedName>
    <definedName name="hlkjasa" hidden="1">'[62]final abstract'!#REF!</definedName>
    <definedName name="hmc">#REF!</definedName>
    <definedName name="Hname">#REF!</definedName>
    <definedName name="HO">'[219]labour coeff'!$A$3:$S$74</definedName>
    <definedName name="hoop">'[220]BM-HOOP'!$A$5:$B$18</definedName>
    <definedName name="hot_maz">#REF!</definedName>
    <definedName name="Hot_Mix_Plant_30_45__TPH">[59]Usage!$C$6</definedName>
    <definedName name="Hot_Mix_Plant_30_45_TPH_6_10_TPH">[59]Usage!$C$8</definedName>
    <definedName name="HoursE500">[221]Estimate!#REF!</definedName>
    <definedName name="HP_RATE">[63]input!$E$17</definedName>
    <definedName name="HPM">[219]DISCOUNT!$B$4</definedName>
    <definedName name="HPMAUX">'[209]Global factors'!$B$8</definedName>
    <definedName name="HPMIO">'[209]Global factors'!$B$7</definedName>
    <definedName name="Hs">#REF!</definedName>
    <definedName name="hso">#REF!</definedName>
    <definedName name="hsp">#REF!</definedName>
    <definedName name="Ht">#REF!</definedName>
    <definedName name="HTML_CodePage" hidden="1">1252</definedName>
    <definedName name="HTML_Control" hidden="1">{"'ridftotal'!$A$4:$S$27"}</definedName>
    <definedName name="HTML_Description" hidden="1">""</definedName>
    <definedName name="HTML_Email" hidden="1">""</definedName>
    <definedName name="HTML_Header" hidden="1">"ridftotal"</definedName>
    <definedName name="HTML_LastUpdate" hidden="1">"3/31/00"</definedName>
    <definedName name="HTML_LineAfter" hidden="1">FALSE</definedName>
    <definedName name="HTML_LineBefore" hidden="1">FALSE</definedName>
    <definedName name="HTML_Name" hidden="1">"PVKUTUMBA RAO"</definedName>
    <definedName name="HTML_OBDlg2" hidden="1">TRUE</definedName>
    <definedName name="HTML_OBDlg4" hidden="1">TRUE</definedName>
    <definedName name="HTML_OS" hidden="1">0</definedName>
    <definedName name="HTML_PathFile" hidden="1">"C:\MNMGEN\ridf5\MyHTML.htm"</definedName>
    <definedName name="HTML_Title" hidden="1">"absjanfeb2k"</definedName>
    <definedName name="hvacrates">#REF!</definedName>
    <definedName name="hxfh">[106]MRATES!$T$25</definedName>
    <definedName name="hy">[222]maya!$B$343:$B$348</definedName>
    <definedName name="HYD_EXCAVATOR">#REF!</definedName>
    <definedName name="HYSD">#REF!</definedName>
    <definedName name="HYT">'[181]Plant &amp;  Machinery'!$G$4</definedName>
    <definedName name="hyuu">#REF!</definedName>
    <definedName name="i">#REF!</definedName>
    <definedName name="I_2">[83]RMR!#REF!</definedName>
    <definedName name="IA">'[223]Sheet1 (2)'!$II$1</definedName>
    <definedName name="id">'[224]int-Dia'!$D$3:$H$27</definedName>
    <definedName name="id10.0">'[132]int-Dia-hdpe'!$H$3:$H$27</definedName>
    <definedName name="id10_0">NA()</definedName>
    <definedName name="id12.5">'[225]int-Dia'!$I$3:$I$27</definedName>
    <definedName name="id16.0">'[225]int-Dia'!$J$3:$J$27</definedName>
    <definedName name="id2.5">#REF!</definedName>
    <definedName name="id4.0">'[132]int-Dia-hdpe'!$E$3:$E$27</definedName>
    <definedName name="id4_0">NA()</definedName>
    <definedName name="id6.0">'[132]int-Dia-hdpe'!$F$3:$F$27</definedName>
    <definedName name="id6_0">NA()</definedName>
    <definedName name="id8.0">'[132]int-Dia-hdpe'!$G$3:$G$27</definedName>
    <definedName name="id8_0">NA()</definedName>
    <definedName name="if">[226]Sheet3!$C$15</definedName>
    <definedName name="IIELS">#REF!</definedName>
    <definedName name="iiii">[165]Labour!$D$5</definedName>
    <definedName name="iio">#REF!</definedName>
    <definedName name="IK" hidden="1">{"'ridftotal'!$A$4:$S$27"}</definedName>
    <definedName name="imp">[227]Sheet5!#REF!</definedName>
    <definedName name="impervious_coat">#REF!</definedName>
    <definedName name="in_100">#REF!</definedName>
    <definedName name="in_150">#REF!</definedName>
    <definedName name="in_200">#REF!</definedName>
    <definedName name="in_25">#REF!</definedName>
    <definedName name="in_250">#REF!</definedName>
    <definedName name="in_300">#REF!</definedName>
    <definedName name="in_32">#REF!</definedName>
    <definedName name="in_40">#REF!</definedName>
    <definedName name="in_400">#REF!</definedName>
    <definedName name="in_50">#REF!</definedName>
    <definedName name="in_500">#REF!</definedName>
    <definedName name="in_600">#REF!</definedName>
    <definedName name="in_65">#REF!</definedName>
    <definedName name="in_80">#REF!</definedName>
    <definedName name="income">#REF!</definedName>
    <definedName name="ind">#REF!</definedName>
    <definedName name="Index" hidden="1">{"'ridftotal'!$A$4:$S$27"}</definedName>
    <definedName name="indf">#REF!</definedName>
    <definedName name="indu">[228]Indices!#REF!</definedName>
    <definedName name="insert_rows_1">'[229]Basement Budget'!#REF!</definedName>
    <definedName name="inspbg">#REF!</definedName>
    <definedName name="inspbgcharges">#REF!</definedName>
    <definedName name="Installed_Spare">[228]Iocount!#REF!</definedName>
    <definedName name="InstBillingMethod">#REF!</definedName>
    <definedName name="instf">#REF!</definedName>
    <definedName name="Int">#REF!</definedName>
    <definedName name="INT_RATE">[63]CPHEEO!$C$12</definedName>
    <definedName name="integrator">#REF!</definedName>
    <definedName name="Interest_Rate">#REF!</definedName>
    <definedName name="interlocking">#REF!</definedName>
    <definedName name="INV_SCH">#REF!</definedName>
    <definedName name="investment">#REF!</definedName>
    <definedName name="inwords">[230]Wordsdata!#REF!</definedName>
    <definedName name="IOA_12_gauge">[64]Material!#REF!</definedName>
    <definedName name="IOA_14_gauge">[64]Material!#REF!</definedName>
    <definedName name="iocl">#REF!</definedName>
    <definedName name="ioio">#REF!</definedName>
    <definedName name="ioioioo">#REF!</definedName>
    <definedName name="IOLIST">'[231]IO LIST'!$A$1:$O$134</definedName>
    <definedName name="IOM">[199]Material!$D$73</definedName>
    <definedName name="IRC2.36">[51]MRATES!$M$6</definedName>
    <definedName name="ISEC77">#REF!</definedName>
    <definedName name="ISMC_WEIGHTS">#REF!</definedName>
    <definedName name="isolatedworks">#REF!</definedName>
    <definedName name="IT">#REF!</definedName>
    <definedName name="IT_10">#REF!</definedName>
    <definedName name="item">[232]maya!$A$69:$A$107</definedName>
    <definedName name="items">'[82]Material&amp;equipment'!$A:$IV</definedName>
    <definedName name="ITI">'[180]MRoad data'!#REF!</definedName>
    <definedName name="iv">#REF!</definedName>
    <definedName name="j">[233]leads!$A$3:$E$108</definedName>
    <definedName name="J_I" hidden="1">'[62]final abstract'!#REF!</definedName>
    <definedName name="JAD">#REF!</definedName>
    <definedName name="jaji">'[24]LEAD (2)'!#REF!</definedName>
    <definedName name="Jakkannapet">[234]Material!$D$117</definedName>
    <definedName name="JBcode_14dig">#REF!</definedName>
    <definedName name="JCB_Excavator">#REF!</definedName>
    <definedName name="jd">#REF!</definedName>
    <definedName name="jdfknmnbdnb">[96]Lead!#REF!</definedName>
    <definedName name="Jeddy_Stone_above_450_mm_to_600_mm">#REF!</definedName>
    <definedName name="Jessu">#REF!</definedName>
    <definedName name="jhjfhhrijr">[235]r!$I$34</definedName>
    <definedName name="jhkjahdkjhasdjhfkjasdhfkj">[96]Lead!#REF!</definedName>
    <definedName name="jjfgkf">#REF!</definedName>
    <definedName name="JJJ">#REF!</definedName>
    <definedName name="jjjjjj">[64]Material!#REF!</definedName>
    <definedName name="jk" hidden="1">{"'ridftotal'!$A$4:$S$27"}</definedName>
    <definedName name="JKDL123" hidden="1">#REF!</definedName>
    <definedName name="jkjkknmjkljm">#REF!</definedName>
    <definedName name="jksfiohifnklkldf">Scheduled_Payment+Extra_Payment</definedName>
    <definedName name="jlk" hidden="1">'[62]final abstract'!#REF!</definedName>
    <definedName name="jnjlk" hidden="1">'[62]final abstract'!#REF!</definedName>
    <definedName name="JobID">#REF!</definedName>
    <definedName name="Jobtypes">[236]FORM7!$R$3:$S$7</definedName>
    <definedName name="Juliflora">#REF!</definedName>
    <definedName name="JUNGLE">#REF!</definedName>
    <definedName name="JVSTONE">[157]Leads!$Q$9</definedName>
    <definedName name="k">[237]leads!$A$3:$E$108</definedName>
    <definedName name="k1_table">#REF!</definedName>
    <definedName name="k1x">[238]Design!#REF!</definedName>
    <definedName name="k1y">[238]Design!#REF!</definedName>
    <definedName name="k2x">[238]Design!#REF!</definedName>
    <definedName name="k2y">[238]Design!#REF!</definedName>
    <definedName name="ka">#REF!</definedName>
    <definedName name="KADA" hidden="1">{"'ridftotal'!$A$4:$S$27"}</definedName>
    <definedName name="kADAPA" hidden="1">{"'ridftotal'!$A$4:$S$27"}</definedName>
    <definedName name="Kalyandurg">#REF!</definedName>
    <definedName name="kankar__hard_broken_kankar__40_to_75_mm___ring">#REF!</definedName>
    <definedName name="Kapurala" hidden="1">'[62]final abstract'!#REF!</definedName>
    <definedName name="KC139_4">"'smb://Kumaresan/sathya/Documents%20and%20Settings/RQM/Desktop/Cost%20code.xls'#$''.$A$1"</definedName>
    <definedName name="KC139_5">"'smb://Kumaresan/sathya/Documents%20and%20Settings/RQM/Desktop/Cost%20code.xls'#$''.$A$1"</definedName>
    <definedName name="KC139_6">"'smb://Rajkishor/f/muthu%20vasanthan/Food%20court/S5.xls'#$''.$A$1"</definedName>
    <definedName name="KC139_7">"$#REF!.$A$1"</definedName>
    <definedName name="KFJ">[136]DATA_PRG!$H$180</definedName>
    <definedName name="kfvjlkjlkdl">'[198]GF Columns'!#REF!</definedName>
    <definedName name="khd">"$#REF!.$B$6"</definedName>
    <definedName name="khf">"$#REF!.$J$6"</definedName>
    <definedName name="KIOP">[181]Material!$D$47</definedName>
    <definedName name="kiran">#REF!</definedName>
    <definedName name="Kishore">#REF!</definedName>
    <definedName name="kj">'[239]Plant &amp;  Machinery'!$G$48</definedName>
    <definedName name="KJGLG">#REF!</definedName>
    <definedName name="KJKHL">#REF!</definedName>
    <definedName name="KK">[136]DATA_PRG!$H$211</definedName>
    <definedName name="KKK">'[240]PRECAST lightconc-II'!$K$19</definedName>
    <definedName name="kkkkkk">[196]Material!$D$117</definedName>
    <definedName name="kkkkkkkkkk">[64]Material!#REF!</definedName>
    <definedName name="KKLEL">#REF!</definedName>
    <definedName name="kl">[241]Labour!$D$3</definedName>
    <definedName name="kljjl" hidden="1">{"pl_t&amp;d",#N/A,FALSE,"p&amp;l_t&amp;D_01_02 (2)"}</definedName>
    <definedName name="km">#REF!</definedName>
    <definedName name="km10th">#REF!</definedName>
    <definedName name="km11th">#REF!</definedName>
    <definedName name="km12th">#REF!</definedName>
    <definedName name="km13th">#REF!</definedName>
    <definedName name="km14th">#REF!</definedName>
    <definedName name="km16th">#REF!</definedName>
    <definedName name="km17th">#REF!</definedName>
    <definedName name="km18th">#REF!</definedName>
    <definedName name="km19th">#REF!</definedName>
    <definedName name="km20th">#REF!</definedName>
    <definedName name="km2nd">#REF!</definedName>
    <definedName name="km3rd">#REF!</definedName>
    <definedName name="km4th">#REF!</definedName>
    <definedName name="km5th">#REF!</definedName>
    <definedName name="km6th">#REF!</definedName>
    <definedName name="km7th">#REF!</definedName>
    <definedName name="km8th">#REF!</definedName>
    <definedName name="km9th">#REF!</definedName>
    <definedName name="kn">#REF!</definedName>
    <definedName name="Knr">#REF!</definedName>
    <definedName name="ko">#REF!</definedName>
    <definedName name="Kolim">#REF!</definedName>
    <definedName name="KON">[199]Labour!$D$11</definedName>
    <definedName name="Konsortialanteil">#REF!</definedName>
    <definedName name="krishna">'[24]LEAD (2)'!#REF!</definedName>
    <definedName name="ksd">"$#REF!.$B$7"</definedName>
    <definedName name="ksf">"$#REF!.$J$7"</definedName>
    <definedName name="ksksk">'[198]GF Columns'!#REF!</definedName>
    <definedName name="ku">[242]Publicbuilding!$Q$109</definedName>
    <definedName name="KVC">#REF!</definedName>
    <definedName name="KW_RATE">[63]input!$C$17</definedName>
    <definedName name="l">[242]Labour!$D$8</definedName>
    <definedName name="L.C">[243]labour!$D$3</definedName>
    <definedName name="L_Bhisti">[244]Labour!$D$3</definedName>
    <definedName name="L_BISTI">#REF!</definedName>
    <definedName name="L_BitumenSprayer">[242]Labour!$D$4</definedName>
    <definedName name="L_Blacksmith">[244]Labour!$D$5</definedName>
    <definedName name="L_Blaster">[245]Labour!$D$6</definedName>
    <definedName name="L_BSMIT">#REF!</definedName>
    <definedName name="L_Carpenter_1stClass">[246]Labour!$D$7</definedName>
    <definedName name="L_ChipsSpreader">[242]Labour!$D$8</definedName>
    <definedName name="L_Chiseller">[246]Labour!$D$9</definedName>
    <definedName name="L_CPENTER">#REF!</definedName>
    <definedName name="L_Dresser_Skilled">[246]Labour!$D$10</definedName>
    <definedName name="L_Driller">[245]Labour!$D$11</definedName>
    <definedName name="L_ELECRICIAN">#REF!</definedName>
    <definedName name="L_Fitter">[247]Labour!$D$13</definedName>
    <definedName name="L_Mason_1stClass">[244]Labour!$D$14</definedName>
    <definedName name="L_Mason_2ndClass">[244]Labour!$D$15</definedName>
    <definedName name="L_MASON1">#REF!</definedName>
    <definedName name="L_MASON2">#REF!</definedName>
    <definedName name="L_Mate">[244]Labour!$D$16</definedName>
    <definedName name="L_MAZDOOES">#REF!</definedName>
    <definedName name="L_Mazdoor">[244]Labour!$D$17</definedName>
    <definedName name="L_Mazdoor_Semi">[244]Labour!$D$18</definedName>
    <definedName name="L_Mazdoor_Skilled">[244]Labour!$D$19</definedName>
    <definedName name="L_MAZDOORSK">#REF!</definedName>
    <definedName name="L_MAZDOORUS">#REF!</definedName>
    <definedName name="L_Painter_1stClass">[246]Labour!$D$20</definedName>
    <definedName name="L_Plumber">[246]Labour!$D$21</definedName>
    <definedName name="L_SURVEYER">#REF!</definedName>
    <definedName name="L_Surveyor">[244]Labour!$D$22</definedName>
    <definedName name="L_WhiteWasher">[246]Labour!$D$23</definedName>
    <definedName name="la">[248]Data_Bit_I!#REF!</definedName>
    <definedName name="LABBBB">#REF!</definedName>
    <definedName name="labor">#REF!</definedName>
    <definedName name="labour">NA()</definedName>
    <definedName name="Labour_charges_for_laying_filter_with_sand.">#REF!</definedName>
    <definedName name="Labour_charges_for_laying_filter_with_sand_">NA()</definedName>
    <definedName name="Labour_charges_for_laying_filters_with_coarse_aggregate.">#REF!</definedName>
    <definedName name="Labour_charges_for_laying_filters_with_coarse_aggregate_">NA()</definedName>
    <definedName name="Labour_for_mixing_cement_mortar">#REF!</definedName>
    <definedName name="lac">#REF!</definedName>
    <definedName name="lakh">[249]dBase!$J$12</definedName>
    <definedName name="lakshmi">[250]Material!$D$113</definedName>
    <definedName name="lali">#REF!</definedName>
    <definedName name="Land_adv">#REF!</definedName>
    <definedName name="Last_Row">#N/A</definedName>
    <definedName name="Laterite_40_to_75_mm___ring">#REF!</definedName>
    <definedName name="Laterite_for_masonry">#REF!</definedName>
    <definedName name="Laterite_for_revetment__225_mm">#REF!</definedName>
    <definedName name="Laterite_for_revetment__300_mm">#REF!</definedName>
    <definedName name="LBM">#REF!</definedName>
    <definedName name="lbrick">#REF!</definedName>
    <definedName name="LC">#REF!</definedName>
    <definedName name="LC.">[251]labour!$D$3</definedName>
    <definedName name="LCAR100">#REF!</definedName>
    <definedName name="LCC">'[252]labour &amp; Centering'!$G$71</definedName>
    <definedName name="LCE">'[180]MRoad data'!#REF!</definedName>
    <definedName name="LCN">#REF!</definedName>
    <definedName name="LCNAUX">'[209]Global factors'!$B$5</definedName>
    <definedName name="LCS">#REF!</definedName>
    <definedName name="le">#REF!</definedName>
    <definedName name="lead">#REF!</definedName>
    <definedName name="LEAD_1">#REF!</definedName>
    <definedName name="LEAD_2">#REF!</definedName>
    <definedName name="LEAD_3">#REF!</definedName>
    <definedName name="Lead_gravel">[253]Lead!$E$5</definedName>
    <definedName name="lead_list">#REF!</definedName>
    <definedName name="Lead_metal_mc">[254]Lead!$E$12</definedName>
    <definedName name="Lead_Metal_ss">[253]Lead!$E$20</definedName>
    <definedName name="lead_MIDDLE">#REF!</definedName>
    <definedName name="lead_prin">#REF!</definedName>
    <definedName name="LEAD_RANGE">'[94]BACK BONE'!$DF$4:$DF$26</definedName>
    <definedName name="Lead_sand_filling">[253]Lead!$E$6</definedName>
    <definedName name="Lead_sand_mortor">[253]Lead!$E$19</definedName>
    <definedName name="Lead_stone">[253]Lead!$E$7</definedName>
    <definedName name="LEAD_Y1">#REF!</definedName>
    <definedName name="LEAD_Y2">#REF!</definedName>
    <definedName name="lead3">#REF!</definedName>
    <definedName name="leada">#REF!</definedName>
    <definedName name="leadprin">#REF!</definedName>
    <definedName name="leads">#REF!</definedName>
    <definedName name="leads1">[249]leads!$A$3:$F$53</definedName>
    <definedName name="leads11">[2]leads!$A$3:$E$107</definedName>
    <definedName name="leads2">[255]leads!$A$3:$E$307</definedName>
    <definedName name="leela">#REF!</definedName>
    <definedName name="lef">#REF!</definedName>
    <definedName name="legend">#REF!</definedName>
    <definedName name="lel">#REF!</definedName>
    <definedName name="LEN">#REF!</definedName>
    <definedName name="LENGTH">[63]CPHEEO!$C$8</definedName>
    <definedName name="lfb">[99]Process!#REF!</definedName>
    <definedName name="lfo">[226]Sheet3!$C$16</definedName>
    <definedName name="lgravel">#REF!</definedName>
    <definedName name="lgt">'[42]C-data'!$F$25</definedName>
    <definedName name="li">[185]Data!$G$7</definedName>
    <definedName name="LI_LI">[59]General!#REF!</definedName>
    <definedName name="library">#REF!</definedName>
    <definedName name="lift_charges">'[116]data existing_do not delete'!$E$20:$E$22</definedName>
    <definedName name="Lift_Delift_Ranges">'[94]BACK BONE'!$A$24:$A1037651</definedName>
    <definedName name="LIFT_RANGE">'[94]BACK BONE'!$DO$4:$DO$26</definedName>
    <definedName name="lifting_heights">'[128]data existing_do not delete'!$A$43:$A$54</definedName>
    <definedName name="LIII">[256]ESTIMATE!#REF!</definedName>
    <definedName name="lilili">[59]General!#REF!</definedName>
    <definedName name="lin">[136]DATA_PRG!$H$159</definedName>
    <definedName name="LineDetails">[257]Lookup!$A$3:$AH$284</definedName>
    <definedName name="LIT">#REF!</definedName>
    <definedName name="ljhj">#REF!</definedName>
    <definedName name="lkajdhrlkuae">'[198]GF Columns'!#REF!</definedName>
    <definedName name="lkhfesryhelu">'[198]GF Columns'!#REF!</definedName>
    <definedName name="lkjgushr">'[198]GF Columns'!#REF!</definedName>
    <definedName name="LKJH">[258]Labour!$D$5</definedName>
    <definedName name="lksslska">[64]Material!#REF!</definedName>
    <definedName name="ll">[242]Publicbuilding!$R$46</definedName>
    <definedName name="lld">[99]Process!#REF!</definedName>
    <definedName name="LLL">#REF!</definedName>
    <definedName name="llllllllllll">[64]Material!#REF!</definedName>
    <definedName name="llllllllllllllll">'[24]LEAD (2)'!#REF!</definedName>
    <definedName name="lllllllllllllllll">[64]Material!#REF!</definedName>
    <definedName name="llw">[99]Process!#REF!</definedName>
    <definedName name="LM">'[209]Global factors'!$B$9</definedName>
    <definedName name="LMAUX">'[209]Global factors'!$B$10</definedName>
    <definedName name="lmc">#REF!</definedName>
    <definedName name="LOAD_UNLOAD">'[94]BACK BONE'!$DS$1:$DS$3</definedName>
    <definedName name="Loader_of_1_Cu.M.">#REF!</definedName>
    <definedName name="Loader_of_1_Cu_M_">NA()</definedName>
    <definedName name="loading">#REF!</definedName>
    <definedName name="Loamy_and_Clayey_soils_like_black_cotton_soils__red_earth_and_ordinary_gravel_SS_20_A.">#REF!</definedName>
    <definedName name="Loamy_and_Clayey_soils_like_black_cotton_soils__red_earth_and_ordinary_gravel_SS_20_A_">NA()</definedName>
    <definedName name="Loan_Amount">#REF!</definedName>
    <definedName name="Loan_Start">#REF!</definedName>
    <definedName name="Loan_Years">#REF!</definedName>
    <definedName name="loans_adv">#REF!</definedName>
    <definedName name="lobour">[73]Rates!#REF!</definedName>
    <definedName name="location">#REF!</definedName>
    <definedName name="lok">#REF!</definedName>
    <definedName name="LOM">[199]Material!$D$3</definedName>
    <definedName name="LONG">#REF!</definedName>
    <definedName name="LOOP">#REF!</definedName>
    <definedName name="lp">[196]Material!$D$114</definedName>
    <definedName name="lpvc">'[66]PH data'!$G$1841</definedName>
    <definedName name="LR153a">'[52]DATA-2005-06'!$J$195</definedName>
    <definedName name="lrstone">#REF!</definedName>
    <definedName name="LS_ROAD">#REF!</definedName>
    <definedName name="lsand">#REF!</definedName>
    <definedName name="lsec">#REF!</definedName>
    <definedName name="Lsec1">#REF!</definedName>
    <definedName name="Lsec2">#REF!</definedName>
    <definedName name="Lsec3">#REF!</definedName>
    <definedName name="Lsec4">#REF!</definedName>
    <definedName name="Lsec5">#REF!</definedName>
    <definedName name="Lsec6">#REF!</definedName>
    <definedName name="lsec7">#REF!</definedName>
    <definedName name="LSNO1">[259]Lead!$N$7</definedName>
    <definedName name="LSNO10">[260]Lead!$P$16</definedName>
    <definedName name="LSNO12">[261]Lead!#REF!</definedName>
    <definedName name="LSNO13">[15]Lead!$N$10</definedName>
    <definedName name="LSNO14">[15]Lead!$N$11</definedName>
    <definedName name="LSNO15">[261]Lead!#REF!</definedName>
    <definedName name="LSNO17">[261]Lead!#REF!</definedName>
    <definedName name="LSNO18">[15]Lead!#REF!</definedName>
    <definedName name="LSNO19">[262]Lead!$O$20</definedName>
    <definedName name="LSNO2">[15]Lead!$N$7</definedName>
    <definedName name="LSNO20">[15]Lead!#REF!</definedName>
    <definedName name="LSNO203">[260]Lead!$P$209</definedName>
    <definedName name="LSNO204">[260]Lead!$P$210</definedName>
    <definedName name="LSNO209">[260]Lead!$P$215</definedName>
    <definedName name="LSNO21">[261]Lead!#REF!</definedName>
    <definedName name="LSNO210">[260]Lead!$P$216</definedName>
    <definedName name="LSNO213">[263]Lead!$P$219</definedName>
    <definedName name="LSNO214">[260]Lead!$P$220</definedName>
    <definedName name="LSNO22">[260]Lead!$P$28</definedName>
    <definedName name="LSNO23">[15]Lead!#REF!</definedName>
    <definedName name="LSNO24">[259]Lead!$N$26</definedName>
    <definedName name="LSNO26">[259]Lead!$N$28</definedName>
    <definedName name="LSNO27">[261]Lead!#REF!</definedName>
    <definedName name="LSNO28">[261]Lead!#REF!</definedName>
    <definedName name="LSNO29">[261]Lead!#REF!</definedName>
    <definedName name="LSNO3">[259]Lead!$N$9</definedName>
    <definedName name="LSNO30">[261]Lead!#REF!</definedName>
    <definedName name="LSNO31">[261]Lead!#REF!</definedName>
    <definedName name="LSNO32">[261]Lead!#REF!</definedName>
    <definedName name="LSNO33">[261]Lead!#REF!</definedName>
    <definedName name="LSNO35">[261]Lead!#REF!</definedName>
    <definedName name="LSNO36">[261]Lead!#REF!</definedName>
    <definedName name="LSNO37">[260]Lead!$P$43</definedName>
    <definedName name="LSNO38">[263]Lead!$P$44</definedName>
    <definedName name="LSNO4">[15]Lead!$N$9</definedName>
    <definedName name="LSNO41">[263]Lead!$P$47</definedName>
    <definedName name="LSNO44">[260]Lead!$P$50</definedName>
    <definedName name="LSNO45">[260]Lead!$P$51</definedName>
    <definedName name="LSNO5">[264]Lead!$N$9</definedName>
    <definedName name="LSNO50">[260]Lead!$P$56</definedName>
    <definedName name="LSNO52">[263]Lead!$P$58</definedName>
    <definedName name="LSNO56">[260]Lead!$P$62</definedName>
    <definedName name="LSNO57">[260]Lead!$P$63</definedName>
    <definedName name="LSNO58">[260]Lead!$P$64</definedName>
    <definedName name="LSNO6">[264]Lead!$N$10</definedName>
    <definedName name="LSNO7">[261]Lead!#REF!</definedName>
    <definedName name="LSNO8">[264]Lead!$N$12</definedName>
    <definedName name="LSNO83">[260]Lead!$P$89</definedName>
    <definedName name="LSNO85">[263]Lead!$P$91</definedName>
    <definedName name="LSNO9">[261]Lead!#REF!</definedName>
    <definedName name="lss">#REF!</definedName>
    <definedName name="lstf">#REF!</definedName>
    <definedName name="lstone">#REF!</definedName>
    <definedName name="ltf">"$#REF!.$B$10"</definedName>
    <definedName name="lw">#REF!</definedName>
    <definedName name="lxg">#REF!</definedName>
    <definedName name="m">#REF!</definedName>
    <definedName name="M_0.50">#REF!</definedName>
    <definedName name="M_01">#REF!</definedName>
    <definedName name="M_02">#REF!</definedName>
    <definedName name="M_03">#REF!</definedName>
    <definedName name="M_04">#REF!</definedName>
    <definedName name="M_05">#REF!</definedName>
    <definedName name="M_06">#REF!</definedName>
    <definedName name="M_07">#REF!</definedName>
    <definedName name="M_08">#REF!</definedName>
    <definedName name="M_09">#REF!</definedName>
    <definedName name="M_10">#REF!</definedName>
    <definedName name="M_100">#REF!</definedName>
    <definedName name="M_101">#REF!</definedName>
    <definedName name="M_102">#REF!</definedName>
    <definedName name="M_103">#REF!</definedName>
    <definedName name="M_104">#REF!</definedName>
    <definedName name="M_105">#REF!</definedName>
    <definedName name="M_106">#REF!</definedName>
    <definedName name="M_107">#REF!</definedName>
    <definedName name="M_108">#REF!</definedName>
    <definedName name="M_109">#REF!</definedName>
    <definedName name="M_11">#REF!</definedName>
    <definedName name="M_110">#REF!</definedName>
    <definedName name="M_111">#REF!</definedName>
    <definedName name="M_112">#REF!</definedName>
    <definedName name="M_113">#REF!</definedName>
    <definedName name="M_114">#REF!</definedName>
    <definedName name="M_115">#REF!</definedName>
    <definedName name="M_116">#REF!</definedName>
    <definedName name="M_117">#REF!</definedName>
    <definedName name="M_118">#REF!</definedName>
    <definedName name="M_119">#REF!</definedName>
    <definedName name="M_12">#REF!</definedName>
    <definedName name="M_120">#REF!</definedName>
    <definedName name="M_121">#REF!</definedName>
    <definedName name="M_122">#REF!</definedName>
    <definedName name="M_123">#REF!</definedName>
    <definedName name="M_124">#REF!</definedName>
    <definedName name="M_125">#REF!</definedName>
    <definedName name="M_126">#REF!</definedName>
    <definedName name="M_127">#REF!</definedName>
    <definedName name="M_128">#REF!</definedName>
    <definedName name="M_129">#REF!</definedName>
    <definedName name="M_13">#REF!</definedName>
    <definedName name="M_130">#REF!</definedName>
    <definedName name="M_131">#REF!</definedName>
    <definedName name="M_132">#REF!</definedName>
    <definedName name="M_133">#REF!</definedName>
    <definedName name="M_134">#REF!</definedName>
    <definedName name="M_135">#REF!</definedName>
    <definedName name="M_136">#REF!</definedName>
    <definedName name="M_137">#REF!</definedName>
    <definedName name="M_138">#REF!</definedName>
    <definedName name="M_139">#REF!</definedName>
    <definedName name="M_14">#REF!</definedName>
    <definedName name="M_140">#REF!</definedName>
    <definedName name="M_141">#REF!</definedName>
    <definedName name="M_142">#REF!</definedName>
    <definedName name="M_143">#REF!</definedName>
    <definedName name="M_144">#REF!</definedName>
    <definedName name="M_145">#REF!</definedName>
    <definedName name="M_146">#REF!</definedName>
    <definedName name="M_147">#REF!</definedName>
    <definedName name="M_148">#REF!</definedName>
    <definedName name="M_149">#REF!</definedName>
    <definedName name="M_15">#REF!</definedName>
    <definedName name="M_150">#REF!</definedName>
    <definedName name="M_16">#REF!</definedName>
    <definedName name="M_17">#REF!</definedName>
    <definedName name="M_18">#REF!</definedName>
    <definedName name="M_19">#REF!</definedName>
    <definedName name="M_20">#REF!</definedName>
    <definedName name="M_21">#REF!</definedName>
    <definedName name="M_22">#REF!</definedName>
    <definedName name="M_23">#REF!</definedName>
    <definedName name="M_24">#REF!</definedName>
    <definedName name="M_25">#REF!</definedName>
    <definedName name="M_26">#REF!</definedName>
    <definedName name="M_27">#REF!</definedName>
    <definedName name="M_28">#REF!</definedName>
    <definedName name="M_29">#REF!</definedName>
    <definedName name="M_30">#REF!</definedName>
    <definedName name="M_31">#REF!</definedName>
    <definedName name="M_32">#REF!</definedName>
    <definedName name="M_33">#REF!</definedName>
    <definedName name="M_34">#REF!</definedName>
    <definedName name="M_35">#REF!</definedName>
    <definedName name="M_36">#REF!</definedName>
    <definedName name="M_37">#REF!</definedName>
    <definedName name="M_38">#REF!</definedName>
    <definedName name="M_39">#REF!</definedName>
    <definedName name="M_40">#REF!</definedName>
    <definedName name="M_41">#REF!</definedName>
    <definedName name="M_42">#REF!</definedName>
    <definedName name="M_43">#REF!</definedName>
    <definedName name="M_44">#REF!</definedName>
    <definedName name="M_45">#REF!</definedName>
    <definedName name="M_46">#REF!</definedName>
    <definedName name="M_47">#REF!</definedName>
    <definedName name="M_48">#REF!</definedName>
    <definedName name="M_49">#REF!</definedName>
    <definedName name="M_50">#REF!</definedName>
    <definedName name="M_51">#REF!</definedName>
    <definedName name="M_52">#REF!</definedName>
    <definedName name="M_53">#REF!</definedName>
    <definedName name="M_54">#REF!</definedName>
    <definedName name="M_55">#REF!</definedName>
    <definedName name="M_56">#REF!</definedName>
    <definedName name="M_57">#REF!</definedName>
    <definedName name="M_58">#REF!</definedName>
    <definedName name="M_59">#REF!</definedName>
    <definedName name="M_60">#REF!</definedName>
    <definedName name="M_61">#REF!</definedName>
    <definedName name="M_62">#REF!</definedName>
    <definedName name="M_63">#REF!</definedName>
    <definedName name="M_64">#REF!</definedName>
    <definedName name="M_65">#REF!</definedName>
    <definedName name="M_66">#REF!</definedName>
    <definedName name="M_67">#REF!</definedName>
    <definedName name="M_68">#REF!</definedName>
    <definedName name="M_69">#REF!</definedName>
    <definedName name="M_70">#REF!</definedName>
    <definedName name="M_71">#REF!</definedName>
    <definedName name="M_72">#REF!</definedName>
    <definedName name="M_73">#REF!</definedName>
    <definedName name="M_74">#REF!</definedName>
    <definedName name="M_75">#REF!</definedName>
    <definedName name="M_76">#REF!</definedName>
    <definedName name="M_77">#REF!</definedName>
    <definedName name="M_78">#REF!</definedName>
    <definedName name="M_79">#REF!</definedName>
    <definedName name="M_80">#REF!</definedName>
    <definedName name="M_81">#REF!</definedName>
    <definedName name="M_82">#REF!</definedName>
    <definedName name="M_83">#REF!</definedName>
    <definedName name="M_84">#REF!</definedName>
    <definedName name="M_85">#REF!</definedName>
    <definedName name="M_86">#REF!</definedName>
    <definedName name="M_87">#REF!</definedName>
    <definedName name="M_88">#REF!</definedName>
    <definedName name="M_89">#REF!</definedName>
    <definedName name="M_90">#REF!</definedName>
    <definedName name="M_91">#REF!</definedName>
    <definedName name="M_92">#REF!</definedName>
    <definedName name="M_93">#REF!</definedName>
    <definedName name="M_94">#REF!</definedName>
    <definedName name="M_95">#REF!</definedName>
    <definedName name="M_96">#REF!</definedName>
    <definedName name="M_97">#REF!</definedName>
    <definedName name="M_98">#REF!</definedName>
    <definedName name="M_99">#REF!</definedName>
    <definedName name="M_ACPipe_100">[245]Material!$D$3</definedName>
    <definedName name="M_Aggregate_10">[244]Material!$D$17</definedName>
    <definedName name="M_Aggregate_20">[244]Material!$D$18</definedName>
    <definedName name="M_Aggregate_224_236m_WMM">[246]Material!$D$26</definedName>
    <definedName name="M_Aggregate_375mmMaximum_224_56mm">[244]Material!$D$4</definedName>
    <definedName name="M_Aggregate_375mmMaximum_45_225mm">[246]Material!$D$5</definedName>
    <definedName name="M_Aggregate_375mmMaximum_Below_56mm">[246]Material!$D$6</definedName>
    <definedName name="M_Aggregate_40">[244]Material!$D$19</definedName>
    <definedName name="M_Aggregate_45_224m_WMM">[246]Material!$D$27</definedName>
    <definedName name="M_Aggregate_53mmMaximum_225_56mm">[246]Material!$D$7</definedName>
    <definedName name="M_Aggregate_53mmMaximum_63_45mm">[246]Material!$D$8</definedName>
    <definedName name="M_Aggregate_53mmMaximum_below_56mm">[246]Material!$D$9</definedName>
    <definedName name="M_Aggregate_Crushable_GradeI">[246]Material!$D$20</definedName>
    <definedName name="M_Aggregate_Crushable_GradeII">[265]Material!$D$21</definedName>
    <definedName name="M_Aggregate_Crushable_GradeIII">[265]Material!$D$22</definedName>
    <definedName name="M_Aggregate_GradeI_40mmNominal_10_5mm">[246]Material!$D$10</definedName>
    <definedName name="M_Aggregate_GradeI_40mmNominal_25_10mm">[246]Material!$D$11</definedName>
    <definedName name="M_Aggregate_GradeI_40mmNominal_3725_25mm">[246]Material!$D$12</definedName>
    <definedName name="M_Aggregate_GradeI_40mmNominal_5mm">[246]Material!$D$13</definedName>
    <definedName name="M_Aggregate_GradeI_90_45mm">[246]Material!$D$23</definedName>
    <definedName name="M_Aggregate_GradeII_19mmNominal_10_5mm">[266]Material!$D$14</definedName>
    <definedName name="M_Aggregate_GradeII_19mmNominal_25_10mm">[266]Material!$D$15</definedName>
    <definedName name="M_Aggregate_GradeII_19mmNominal_5mm_below">[266]Material!$D$16</definedName>
    <definedName name="M_Aggregate_GradeII_63_45mm">[265]Material!$D$24</definedName>
    <definedName name="M_Aggregate_GradeIII_53_224mm">[265]Material!$D$25</definedName>
    <definedName name="M_Aggregates_53_22.4mm_at_Site">[267]Material!$E$37</definedName>
    <definedName name="M_Aggregates_63_45mm_at_Site">[267]Material!$E$40</definedName>
    <definedName name="M_Aggregates_90_45mm_at_Site">[267]Material!$E$41</definedName>
    <definedName name="M_AIRCOMP170">#REF!</definedName>
    <definedName name="M_AIRCOMP210">#REF!</definedName>
    <definedName name="M_AluminiumSheeting_15mm">[246]Material!$D$28</definedName>
    <definedName name="M_AluminiumStuds_100_100_Lense">[246]Material!$D$29</definedName>
    <definedName name="M_Bamboo_1stClass_85_100mm_25m_long">[246]Material!$D$31</definedName>
    <definedName name="M_Bamboo_1stClass_85_100mm_2m_long">[246]Material!$D$30</definedName>
    <definedName name="M_Bamboo_1stClass_85_100mm_3m_long">[246]Material!$D$32</definedName>
    <definedName name="M_Bamboo_1stClass_85_100mm_45_55m_long">[246]Material!$D$33</definedName>
    <definedName name="M_Bamboo_2ndClass_75mm_18_25m_long">[246]Material!$D$34</definedName>
    <definedName name="M_Bamboo_2ndClass_75mm_21_30m_long">[246]Material!$D$35</definedName>
    <definedName name="M_BarbedWire">[246]Material!$D$36</definedName>
    <definedName name="M_BindingMaterial">[246]Material!$D$37</definedName>
    <definedName name="M_BindingWire">[245]Material!$D$38</definedName>
    <definedName name="M_Bitumen_CRM">[266]Material!$D$39</definedName>
    <definedName name="M_Bitumen_NRM">[266]Material!$D$40</definedName>
    <definedName name="M_Bitumen_PM">[266]Material!$D$41</definedName>
    <definedName name="M_Bitumen_S65">[242]Material!$D$42</definedName>
    <definedName name="M_Bitumen_S90">[242]Material!$D$43</definedName>
    <definedName name="M_BitumenEmulsion_RS1">[266]Material!$D$44</definedName>
    <definedName name="M_BitumenEmulsion_SS1">[244]Material!$D$45</definedName>
    <definedName name="M_BitumenSealant">[244]Material!$D$46</definedName>
    <definedName name="M_Blasted_Rubble">[245]Material!$D$47</definedName>
    <definedName name="M_BlastingMaterial">[245]Material!$D$48</definedName>
    <definedName name="M_BondStone_400_150_150mm">[245]Material!$D$49</definedName>
    <definedName name="M_Brick_1stClass">[245]Material!$D$50</definedName>
    <definedName name="M_BROOMER">#REF!</definedName>
    <definedName name="M_CC_CUTTER">#REF!</definedName>
    <definedName name="M_CCMIXER">#REF!</definedName>
    <definedName name="M_Cement">[244]Material!$D$51</definedName>
    <definedName name="M_CementPrimer">[246]Material!$D$52</definedName>
    <definedName name="M_CHIPSPREDER">#REF!</definedName>
    <definedName name="M_ChlorpreneElastomer_OR_ClosedCellFoamSealingElement">[247]Material!$D$53</definedName>
    <definedName name="M_CompensationForEarthTakenFromPrivateLand">[242]Material!$D$54</definedName>
    <definedName name="M_CompressibleFibreBoard">[247]Material!$D$55</definedName>
    <definedName name="M_CopperPlate">[247]Material!$D$56</definedName>
    <definedName name="M_CorrosionResistantStructuralSteelGrating">[247]Material!$D$58</definedName>
    <definedName name="M_CRANE8T">#REF!</definedName>
    <definedName name="M_CreditForExcavatedRock">[246]Material!$D$59</definedName>
    <definedName name="M_CrushedSand_OR_Grit">[266]Material!$D$61</definedName>
    <definedName name="M_CrushedSlag">[246]Material!$D$62</definedName>
    <definedName name="M_CrushedStoneAggregate_265_75">[246]Material!$D$63</definedName>
    <definedName name="M_CrushedStoneChipping_132">[266]Material!$D$64</definedName>
    <definedName name="M_CrushedStoneChipping_67mm_100Passing_112mm">[266]Material!$D$65</definedName>
    <definedName name="M_CrushedStoneChipping_67mm_100Passing_95mm">[266]Material!$D$66</definedName>
    <definedName name="M_CrushedStoneChipping_95">[266]Material!$D$67</definedName>
    <definedName name="M_CrushedStoneCoarseAggregatePassing_53mm">[242]Material!$D$68</definedName>
    <definedName name="M_CuringCompound">[244]Material!$D$69</definedName>
    <definedName name="M_DebondingStrips">[244]Material!$D$70</definedName>
    <definedName name="M_DOZERD50">#REF!</definedName>
    <definedName name="M_EdgeStone_450_350_200mm">[246]Material!$D$72</definedName>
    <definedName name="M_ElastomericBearingAssembly">[245]Material!$D$73</definedName>
    <definedName name="M_ElectricDetonator">[245]Material!$D$74</definedName>
    <definedName name="M_ELEGEN">#REF!</definedName>
    <definedName name="M_EpoxyPaint">[246]Material!$D$75</definedName>
    <definedName name="M_EXCAVATOR9">#REF!</definedName>
    <definedName name="M_FarmyardManure">[246]Material!$D$77</definedName>
    <definedName name="M_FevicolAdhesive">[246]Material!$D$78</definedName>
    <definedName name="M_FilterMedia">[245]Material!$D$79</definedName>
    <definedName name="M_filterMediam">[168]Material!$D$79</definedName>
    <definedName name="M_FineAggregate_CrushedSand">[246]Material!$D$80</definedName>
    <definedName name="M_FRONTLOADER">#REF!</definedName>
    <definedName name="M_GalvanisedAngle">[247]Material!$D$81</definedName>
    <definedName name="M_Gelatine_80">[246]Material!$D$83</definedName>
    <definedName name="M_GIPipe_100mm">[247]Material!$D$84</definedName>
    <definedName name="M_GIPipe_50mm">[246]Material!$D$85</definedName>
    <definedName name="M_GIWires">[246]Material!$D$86</definedName>
    <definedName name="M_GradedStoneAggregate">[246]Material!$D$87</definedName>
    <definedName name="M_GranularMaterial">[245]Material!$D$88</definedName>
    <definedName name="M_HandBrokenMetal_40mm">[266]Material!$D$89</definedName>
    <definedName name="M_HMP40">#REF!</definedName>
    <definedName name="M_ICRUSHER">#REF!</definedName>
    <definedName name="M_Indigo">[246]Material!$D$90</definedName>
    <definedName name="M_InterlockingBlocks_60mm">[266]Material!$D$91</definedName>
    <definedName name="M_InterlockingBlocks_80mm">[266]Material!$D$92</definedName>
    <definedName name="M_JointFillerBoard">[244]Material!$D$93</definedName>
    <definedName name="M_JuteNetting_OpenWeave_25mm">[246]Material!$D$94</definedName>
    <definedName name="M_JuteRope_12mm">[244]Material!$D$95</definedName>
    <definedName name="M_KeyAggregatesPassing_224mm">[242]Material!$D$96</definedName>
    <definedName name="m_lead">#REF!</definedName>
    <definedName name="M_Lime">[245]Material!$D$97</definedName>
    <definedName name="M_LocalWoodPiles_1stClass">[246]Material!$D$99</definedName>
    <definedName name="M_LocalWoodPiles_1stClass_100_75mm">[246]Material!$D$100</definedName>
    <definedName name="M_MOTORGRADER200">#REF!</definedName>
    <definedName name="M_MOTORGRADER50">#REF!</definedName>
    <definedName name="M_MS_Sheet_15mm">[246]Material!$D$105</definedName>
    <definedName name="M_MS_Sheet_2mm">[246]Material!$D$106</definedName>
    <definedName name="M_MSClamps">[245]Material!$D$102</definedName>
    <definedName name="M_MSFlat_StructuralSteel">[246]Material!$D$103</definedName>
    <definedName name="M_MSSheetTube_47_47mm_12_SWG">[246]Material!$D$104</definedName>
    <definedName name="M_Nuts_Bolts_Rivets">[246]Material!$D$107</definedName>
    <definedName name="M_Paint_SyntheticEnamel">[246]Material!$D$108</definedName>
    <definedName name="M_PAVER100">#REF!</definedName>
    <definedName name="M_PAVER75">#REF!</definedName>
    <definedName name="M_PD_BT">#REF!</definedName>
    <definedName name="M_PD_BTEM">#REF!</definedName>
    <definedName name="M_Plasticizer">[244]Material!$D$109</definedName>
    <definedName name="M_PolytheneSheet_125">[244]Material!$D$110</definedName>
    <definedName name="M_PolytheneSheething">[244]Material!$D$111</definedName>
    <definedName name="M_RCCPipeNP3_1000mm">[244]Material!$D$114</definedName>
    <definedName name="M_RCCPipeNP3_1200mm">[244]Material!$D$113</definedName>
    <definedName name="M_RCCPipeNP3_500mm">[244]Material!$D$117</definedName>
    <definedName name="M_RCCPipeNP3_750mm">[244]Material!$D$115</definedName>
    <definedName name="M_RCCPipeNP4_1000mm">[244]Material!$D$119</definedName>
    <definedName name="M_RCCPipeNP4_1200mm">[244]Material!$D$118</definedName>
    <definedName name="M_RCCPipeNP4_500mm">[244]Material!$D$122</definedName>
    <definedName name="M_RCCPipeNP4_750mm">[244]Material!$D$120</definedName>
    <definedName name="M_RedOxidePrimer">[246]Material!$D$123</definedName>
    <definedName name="M_RoadMarkingPaint">[246]Material!$D$124</definedName>
    <definedName name="M_ROLLER">#REF!</definedName>
    <definedName name="M_Sand_Coarse">[244]Material!$D$125</definedName>
    <definedName name="M_Sand_Fine">[244]Material!$D$126</definedName>
    <definedName name="M_Seeds">[246]Material!$D$127</definedName>
    <definedName name="M_SteelPipe_500mm">[247]Material!$D$128</definedName>
    <definedName name="M_SteelReinforcement_HYSDBars">[245]Material!$D$129</definedName>
    <definedName name="M_SteelReinforcement_MSRoundBars">[244]Material!$D$130</definedName>
    <definedName name="M_SteelReinforcement_TMTBars">[245]Material!$D$131</definedName>
    <definedName name="M_StoneBoulder_150mm_below">[242]Material!$D$132</definedName>
    <definedName name="M_StoneChips_12mm">[266]Material!$D$133</definedName>
    <definedName name="M_StoneCrushedAggregate_112_009mm">[266]Material!$D$135</definedName>
    <definedName name="M_StoneForCoarseRubbleMasonry_1stSort">[245]Material!$D$136</definedName>
    <definedName name="M_StoneForCoarseRubbleMasonry_2ndSort">[245]Material!$D$137</definedName>
    <definedName name="M_StoneForRandomRubbleMasonry">[245]Material!$D$138</definedName>
    <definedName name="M_StoneForStoneSetPavement">[246]Material!$D$139</definedName>
    <definedName name="M_StoneScreening_TypeA_132mm_Grade1">[246]Material!$D$140</definedName>
    <definedName name="M_StoneScreening_TypeB_112mm_Grade2">[246]Material!$D$142</definedName>
    <definedName name="M_StoneScreening_TypeB_112mm_Grade3">[246]Material!$D$143</definedName>
    <definedName name="M_StoneSpalls">[242]Material!$D$144</definedName>
    <definedName name="M_TANKER6K">#REF!</definedName>
    <definedName name="M_TIPPER">#REF!</definedName>
    <definedName name="M_TRACTORRIPPER">#REF!</definedName>
    <definedName name="M_TRACTORROTAVATOR">#REF!</definedName>
    <definedName name="M_TrafficCones">[246]Material!$D$145</definedName>
    <definedName name="M_VIBRATOR_N">#REF!</definedName>
    <definedName name="M_VIBRATOR_P">#REF!</definedName>
    <definedName name="M_VIBRATOR_S">#REF!</definedName>
    <definedName name="M_W_Mazdoor">#REF!</definedName>
    <definedName name="M_Water">[244]Material!$D$146</definedName>
    <definedName name="M_WellGradedGranularBaseMaterial_GradeA_236mm">[246]Material!$D$147</definedName>
    <definedName name="M_WellGradedGranularBaseMaterial_GradeA_265_475mm">[246]Material!$D$148</definedName>
    <definedName name="M_WellGradedGranularBaseMaterial_GradeA_53_265mm">[246]Material!$D$149</definedName>
    <definedName name="M_WellGradedGranularBaseMaterial_GradeB_236mm_below">[246]Material!$D$150</definedName>
    <definedName name="M_WellGradedGranularBaseMaterial_GradeB_265_475mm">[246]Material!$D$151</definedName>
    <definedName name="M_WellGradedGranularBaseMaterial_GradeC_236mm_below">[246]Material!$D$152</definedName>
    <definedName name="M_WellGradedGranularBaseMaterial_GradeC_95_475mm">[246]Material!$D$153</definedName>
    <definedName name="M_WellGradedMateralForSubbase_GradeI_236mm_below">[246]Material!$D$154</definedName>
    <definedName name="M_WellGradedMateralForSubbase_GradeI_53_95mm">[246]Material!$D$155</definedName>
    <definedName name="M_WellGradedMateralForSubbase_GradeI_95_236mm">[246]Material!$D$156</definedName>
    <definedName name="M_WellGradedMateralForSubbase_GradeII_236mm_below">[246]Material!$D$157</definedName>
    <definedName name="M_WellGradedMateralForSubbase_GradeII_265_95mm">[246]Material!$D$158</definedName>
    <definedName name="M_WellGradedMateralForSubbase_GradeII_95_236mm">[246]Material!$D$159</definedName>
    <definedName name="M_WellGradedMateralForSubbase_GradeIII_236mm_below">[246]Material!$D$160</definedName>
    <definedName name="M_WellGradedMateralForSubbase_GradeIII_475_236mm">[246]Material!$D$161</definedName>
    <definedName name="M_WellGradedMateralForSubbase_GradeIII_95_475mm">[246]Material!$D$162</definedName>
    <definedName name="M103xN103">'[268]p&amp;m'!#REF!</definedName>
    <definedName name="M1x">[238]Design!#REF!</definedName>
    <definedName name="M1y">[238]Design!#REF!</definedName>
    <definedName name="m2_2009">#REF!</definedName>
    <definedName name="M2x">[238]Design!#REF!</definedName>
    <definedName name="M2y">[238]Design!#REF!</definedName>
    <definedName name="m3_2009">#REF!</definedName>
    <definedName name="m8_2008">#REF!</definedName>
    <definedName name="m9_2008">#REF!</definedName>
    <definedName name="MA">[268]Input!$D$36</definedName>
    <definedName name="maa">[248]Data_Bit_I!#REF!</definedName>
    <definedName name="mab">[248]Data_Bit_I!#REF!</definedName>
    <definedName name="machine_mixing_of_concrete.">#REF!</definedName>
    <definedName name="machine_mixing_of_concrete_">NA()</definedName>
    <definedName name="Macro4">#REF!</definedName>
    <definedName name="Macro5">#REF!</definedName>
    <definedName name="mactan">[128]Mactan!$A$1:$Z$1173</definedName>
    <definedName name="MAD">#REF!</definedName>
    <definedName name="Maddy">#REF!</definedName>
    <definedName name="madhu">#REF!</definedName>
    <definedName name="Main">'[101]Aug,02'!#REF!</definedName>
    <definedName name="maintenance">'[269]Legal Risk Analysis'!#REF!</definedName>
    <definedName name="makh">#REF!</definedName>
    <definedName name="mal">[269]DATA!$H$67</definedName>
    <definedName name="Male">[79]data!#REF!</definedName>
    <definedName name="male_sp">#REF!</definedName>
    <definedName name="MAN">[177]m!$B$149</definedName>
    <definedName name="Man_Mazdoor">#REF!</definedName>
    <definedName name="mandaue">[128]Mandaue!$A$1:$T$1144</definedName>
    <definedName name="mangalore">#REF!</definedName>
    <definedName name="Mani">[270]Leads!$B$13:$D$113</definedName>
    <definedName name="manm">#REF!</definedName>
    <definedName name="manmazdoor">#REF!</definedName>
    <definedName name="mano">#REF!</definedName>
    <definedName name="map">'[42]C-data'!$F$115</definedName>
    <definedName name="MARBLE_STONES">'[94]BUILDING ITEMS'!$C$23:$C$27</definedName>
    <definedName name="Margin100">[221]Estimate!#REF!</definedName>
    <definedName name="Margin190500">[221]Estimate!#REF!</definedName>
    <definedName name="Margin200">[221]Estimate!#REF!</definedName>
    <definedName name="Margin600">[221]Estimate!#REF!</definedName>
    <definedName name="Margin700">[221]Estimate!#REF!</definedName>
    <definedName name="Margin800">[221]Estimate!#REF!</definedName>
    <definedName name="MarketType">#REF!</definedName>
    <definedName name="MarketType_Text">#REF!</definedName>
    <definedName name="mas">#REF!</definedName>
    <definedName name="mas_hab">[271]mas_hab!$A$1:$L$2239</definedName>
    <definedName name="mason">'[272]Rates SSR 2008-09'!$I$63</definedName>
    <definedName name="Mason_1st_class">#REF!</definedName>
    <definedName name="Mason_2nd_class">#REF!</definedName>
    <definedName name="mason1">'[53]SSR 2014-15 Rates'!$E$41</definedName>
    <definedName name="mason2">'[53]SSR 2014-15 Rates'!$E$42</definedName>
    <definedName name="mass">#REF!</definedName>
    <definedName name="master">#REF!</definedName>
    <definedName name="Mastic_Cooker">#REF!</definedName>
    <definedName name="MASTICK">#REF!</definedName>
    <definedName name="MASTICPAD">[273]MRATES!$I$23</definedName>
    <definedName name="mat">#REF!</definedName>
    <definedName name="MATE">[143]MRATES!$F$36</definedName>
    <definedName name="material">#REF!</definedName>
    <definedName name="MATERIAL_CLASS">'[94]PIPES BASIC RATES'!$A$5:$A$1000</definedName>
    <definedName name="maz">#REF!</definedName>
    <definedName name="Mazdoor">'[53]SSR 2014-15 Rates'!$E$43</definedName>
    <definedName name="mazski">#REF!</definedName>
    <definedName name="mbb">[248]Data_Bit_I!#REF!</definedName>
    <definedName name="mbm">#REF!</definedName>
    <definedName name="mbmi">#REF!</definedName>
    <definedName name="mbpt">#REF!</definedName>
    <definedName name="MC">#REF!</definedName>
    <definedName name="MCH">#REF!</definedName>
    <definedName name="mcl">#REF!</definedName>
    <definedName name="mcode">#REF!</definedName>
    <definedName name="mcpl">#REF!</definedName>
    <definedName name="mcvm">'[93]p&amp;m'!#REF!</definedName>
    <definedName name="me">#REF!</definedName>
    <definedName name="Medical">[79]data!#REF!</definedName>
    <definedName name="Melamine">#REF!</definedName>
    <definedName name="Met14Crush">#REF!</definedName>
    <definedName name="Met22crush">#REF!</definedName>
    <definedName name="Met22HBG">#REF!</definedName>
    <definedName name="Met22MC">#REF!</definedName>
    <definedName name="Met236.5">#REF!</definedName>
    <definedName name="Met236_5">NA()</definedName>
    <definedName name="Met236below">#REF!</definedName>
    <definedName name="Met27crush">#REF!</definedName>
    <definedName name="Met5.7">#REF!</definedName>
    <definedName name="Met5_7">NA()</definedName>
    <definedName name="Met9.511.2">#REF!</definedName>
    <definedName name="Met9_511_2">NA()</definedName>
    <definedName name="metal">#REF!</definedName>
    <definedName name="Metal__stone">#REF!</definedName>
    <definedName name="metal_40">#REF!</definedName>
    <definedName name="metal_65">#REF!</definedName>
    <definedName name="metal_75">#REF!</definedName>
    <definedName name="metal_blast">#REF!</definedName>
    <definedName name="METAL_D">[175]MRATES!$F$30</definedName>
    <definedName name="metal_hc75">#REF!</definedName>
    <definedName name="metal_pick">#REF!</definedName>
    <definedName name="metal_size">'[116]data existing_do not delete'!$B$73:$B$75</definedName>
    <definedName name="metal_spr75">#REF!</definedName>
    <definedName name="metal_stack">#REF!</definedName>
    <definedName name="metal1">#REF!</definedName>
    <definedName name="metal10">#REF!</definedName>
    <definedName name="metal11">#REF!</definedName>
    <definedName name="metal12">#REF!</definedName>
    <definedName name="metal12ss">#REF!</definedName>
    <definedName name="metal20">#REF!</definedName>
    <definedName name="metal20ss">#REF!</definedName>
    <definedName name="metal3">#REF!</definedName>
    <definedName name="metal40">#REF!</definedName>
    <definedName name="metal40ss">#REF!</definedName>
    <definedName name="metal45">#REF!</definedName>
    <definedName name="metal6">#REF!</definedName>
    <definedName name="metal65">#REF!</definedName>
    <definedName name="metal75">#REF!</definedName>
    <definedName name="METALL">'[52]DATA-2005-06'!$J$91</definedName>
    <definedName name="METALS">'[52]DATA-2005-06'!$J$93</definedName>
    <definedName name="METALU">'[52]DATA-2005-06'!$J$92</definedName>
    <definedName name="mfl">#REF!</definedName>
    <definedName name="mgf">"$#REF!.$#REF!$#REF!"</definedName>
    <definedName name="mhc">#REF!</definedName>
    <definedName name="MHElect.">#REF!</definedName>
    <definedName name="MHElect_">NA()</definedName>
    <definedName name="MHW.SUPPLY">#REF!</definedName>
    <definedName name="MHW_SUPPLY">NA()</definedName>
    <definedName name="MI_06">#REF!</definedName>
    <definedName name="MI_10">#REF!</definedName>
    <definedName name="MI_12">#REF!</definedName>
    <definedName name="MI_20">#REF!</definedName>
    <definedName name="MI_236">#REF!</definedName>
    <definedName name="MI_25">#REF!</definedName>
    <definedName name="MI_40">#REF!</definedName>
    <definedName name="MILD">#REF!</definedName>
    <definedName name="MILD_6">[274]RMR!$F$30</definedName>
    <definedName name="Mild_Steel__Structural_Steel__I.e.__Angles__Channels_and_I_sections.">#REF!</definedName>
    <definedName name="Mild_Steel__Structural_Steel__I_e___Angles__Channels_and_I_sections_">NA()</definedName>
    <definedName name="Mild_steel_flats">#REF!</definedName>
    <definedName name="Mild_steel_rods_6mm_dia.">#REF!</definedName>
    <definedName name="Mild_steel_rods_6mm_dia_">NA()</definedName>
    <definedName name="mini_hmp">#REF!</definedName>
    <definedName name="mini_spec">[275]Sheet3!$B$3:$B$108</definedName>
    <definedName name="minpc">#REF!</definedName>
    <definedName name="mix">[276]r!$I$46</definedName>
    <definedName name="MIX_SEAL_WBM">#REF!</definedName>
    <definedName name="Mixing_of_cement_mortar_by_machine">#REF!</definedName>
    <definedName name="mixrate">[277]leads!$H$14</definedName>
    <definedName name="Mixture_of_gravel_and_soft_disintegrated_rock_like_shales_ordinary_gravel__stoney_earth_and_earth_mixed_with_fair_sized_boulders________________SS_20_A">#REF!</definedName>
    <definedName name="MJKIUO">[181]Material!$D$70</definedName>
    <definedName name="MK" hidden="1">{"'ridftotal'!$A$4:$S$27"}</definedName>
    <definedName name="MKJ">[278]MRATES!$X$8</definedName>
    <definedName name="ml">#REF!</definedName>
    <definedName name="MLOAD">[38]MRATES!$X$6</definedName>
    <definedName name="MLOADING">#REF!</definedName>
    <definedName name="mm">[119]r!$F$4</definedName>
    <definedName name="mmc">#REF!</definedName>
    <definedName name="mmcc">#REF!</definedName>
    <definedName name="mmixing">#REF!</definedName>
    <definedName name="mmmj">'[51]labour coeff'!$A$3:$S$74</definedName>
    <definedName name="MMMMM">#REF!</definedName>
    <definedName name="MMP">#REF!</definedName>
    <definedName name="mn">'[279]Lead statement'!#REF!</definedName>
    <definedName name="Mname">#REF!</definedName>
    <definedName name="MNJ">#REF!</definedName>
    <definedName name="mnmsector">[280]sectorwise!$A$1:$R$23</definedName>
    <definedName name="mnr">#REF!</definedName>
    <definedName name="moj">'[281]p&amp;m'!#REF!</definedName>
    <definedName name="mone">[119]r!$F$2</definedName>
    <definedName name="mone1">[3]r!$F$2</definedName>
    <definedName name="mortar_by_machine">#REF!</definedName>
    <definedName name="Mortar_Grader_BEML">#REF!</definedName>
    <definedName name="mpbm">#REF!</definedName>
    <definedName name="mpbmi">#REF!</definedName>
    <definedName name="MPLOT_PGR_CHP">#REF!</definedName>
    <definedName name="mq">#REF!</definedName>
    <definedName name="mr">#REF!</definedName>
    <definedName name="MR_13MM">#REF!</definedName>
    <definedName name="MR_22MM">'[282]Lead  RATES'!$M$9</definedName>
    <definedName name="MR_40MM">'[282]Lead  RATES'!$M$8</definedName>
    <definedName name="MR_55MM">'[283]Lead  RATES'!#REF!</definedName>
    <definedName name="MR_63MM">#REF!</definedName>
    <definedName name="MR_7MM">'[282]Lead  RATES'!$M$12</definedName>
    <definedName name="MR_BT">'[282]Lead  RATES'!$M$15</definedName>
    <definedName name="MR_BTE">'[282]Lead  RATES'!$M$16</definedName>
    <definedName name="MR_GRADE2">'[283]Lead  RATES'!#REF!</definedName>
    <definedName name="MR_GRADE3">'[283]Lead  RATES'!#REF!</definedName>
    <definedName name="MR_GRAVEL">#REF!</definedName>
    <definedName name="MR_METAL11MM">'[282]Lead  RATES'!$M$11</definedName>
    <definedName name="MR_SAND">'[283]Lead  RATES'!#REF!</definedName>
    <definedName name="MR_SANDF">'[283]Lead  RATES'!#REF!</definedName>
    <definedName name="MR_STONEDUST">#REF!</definedName>
    <definedName name="mrt">#REF!</definedName>
    <definedName name="mrti">#REF!</definedName>
    <definedName name="MS">[38]MRATES!$T$18</definedName>
    <definedName name="ms_channels">#REF!</definedName>
    <definedName name="ms_flat_25mm">#REF!</definedName>
    <definedName name="ms_pipes">#REF!</definedName>
    <definedName name="ms_plates">#REF!</definedName>
    <definedName name="MS_square_bar_10mm">#REF!</definedName>
    <definedName name="ms_truss">#REF!</definedName>
    <definedName name="MS_tubes">#REF!</definedName>
    <definedName name="MSAND">#REF!</definedName>
    <definedName name="msf">#REF!</definedName>
    <definedName name="msgrill">#REF!</definedName>
    <definedName name="MSTACK">[38]MRATES!$X$8</definedName>
    <definedName name="mt">#REF!</definedName>
    <definedName name="mtor">#REF!</definedName>
    <definedName name="mtwo">[119]r!$F$3</definedName>
    <definedName name="mtwo1">[3]r!$F$3</definedName>
    <definedName name="MULOADING">#REF!</definedName>
    <definedName name="mun">#REF!</definedName>
    <definedName name="MUNLOAD">[38]MRATES!$X$7</definedName>
    <definedName name="mura">#REF!</definedName>
    <definedName name="murali">#REF!</definedName>
    <definedName name="murty">#REF!</definedName>
    <definedName name="MUTHU">#REF!</definedName>
    <definedName name="mw">#REF!</definedName>
    <definedName name="MWL">[63]input!$C$11</definedName>
    <definedName name="mwls">'[207]Nspt-smp-final-ORIGINAL'!$X$8:$X$56</definedName>
    <definedName name="mymax">[282]Levels!$P$5</definedName>
    <definedName name="mymin">[282]Levels!$O$5</definedName>
    <definedName name="mz">#REF!</definedName>
    <definedName name="n">#REF!</definedName>
    <definedName name="N.S.P">#REF!</definedName>
    <definedName name="n_30">#REF!</definedName>
    <definedName name="NAE">#REF!</definedName>
    <definedName name="naga">[284]Labour!$D$22</definedName>
    <definedName name="nagara">[285]m!$M$3</definedName>
    <definedName name="nagaraj">[285]m!$M$3</definedName>
    <definedName name="NAIDUPALEM">#REF!</definedName>
    <definedName name="Name">#REF!</definedName>
    <definedName name="naresh">#REF!</definedName>
    <definedName name="NAVA">#REF!</definedName>
    <definedName name="nb">#REF!</definedName>
    <definedName name="nbc">#REF!</definedName>
    <definedName name="nbm">#REF!</definedName>
    <definedName name="ncu">#REF!</definedName>
    <definedName name="Needle_Vibrator">#REF!</definedName>
    <definedName name="New">[79]data!#REF!</definedName>
    <definedName name="newdata">#REF!</definedName>
    <definedName name="newele">#REF!</definedName>
    <definedName name="nh">#REF!</definedName>
    <definedName name="NH4Rückläufekg">[120]BALAN1!$E$19</definedName>
    <definedName name="NH4vorklkg">[120]BALAN1!$F$19</definedName>
    <definedName name="NH4vorklmg">[121]BALAN1!$F$20</definedName>
    <definedName name="nl">[286]DATA!$B$22</definedName>
    <definedName name="NM" hidden="1">{"'ridftotal'!$A$4:$S$27"}</definedName>
    <definedName name="nn">[287]Publicbuilding!$R$46</definedName>
    <definedName name="NNN">#REF!</definedName>
    <definedName name="NNNN">'[69]col-reinft1'!#REF!</definedName>
    <definedName name="NNNNN">'[288]conc-foot-gradeslab'!#REF!</definedName>
    <definedName name="no">'[132]habs-list'!$B$5:$B$285</definedName>
    <definedName name="No.">#REF!</definedName>
    <definedName name="No_">NA()</definedName>
    <definedName name="No_1">#N/A</definedName>
    <definedName name="NO_1000">#REF!</definedName>
    <definedName name="NO_800">#REF!</definedName>
    <definedName name="NO3vorklkg">[120]BALAN1!$F$21</definedName>
    <definedName name="NO3vorklmg">[120]BALAN1!$F$22</definedName>
    <definedName name="nodes">[210]nodes!$C$5:$C$115</definedName>
    <definedName name="NOK">#REF!</definedName>
    <definedName name="nonmodular">#REF!</definedName>
    <definedName name="nonreturnvalve">#REF!</definedName>
    <definedName name="NONRETURNVALVES">#REF!</definedName>
    <definedName name="nOS">#REF!</definedName>
    <definedName name="note">[289]Labour!$D$15</definedName>
    <definedName name="notok">#REF!</definedName>
    <definedName name="NOTUSED">'[97]R99 etc'!$A$1:$L$142</definedName>
    <definedName name="nr">[14]DATA!$B$3</definedName>
    <definedName name="NR_136_Found">'[290]Road data'!$K$417</definedName>
    <definedName name="NR_Approachslab">'[290]Road data'!$K$697</definedName>
    <definedName name="NR_backfill">'[290]Road data'!$K$741</definedName>
    <definedName name="NR_Filter">'[290]Road data'!$K$544</definedName>
    <definedName name="NR_HYSD_found">'[290]Road data'!$K$789</definedName>
    <definedName name="NR_HYSD_sub">'[290]Road data'!$K$773</definedName>
    <definedName name="NR_HYSD_super">'[290]Road data'!$K$757</definedName>
    <definedName name="NR_M15_Footing">'[290]Road data'!$K$570</definedName>
    <definedName name="NR_M15_levellingcoarse">'[290]Road data'!$K$721</definedName>
    <definedName name="NR_M15_sub">'[290]Road data'!$K$596</definedName>
    <definedName name="NR_M20_bed">'[290]Road data'!$K$621</definedName>
    <definedName name="NR_M20_slab">'[290]Road data'!$K$646</definedName>
    <definedName name="NR_M30_WC">'[290]Road data'!$K$671</definedName>
    <definedName name="NR_R_300">'[290]Road data'!$K$527</definedName>
    <definedName name="NR_weepholes">'[290]Road data'!$K$849</definedName>
    <definedName name="NSPCCC">#REF!</definedName>
    <definedName name="NSSR1">#REF!</definedName>
    <definedName name="NSSR10">#REF!</definedName>
    <definedName name="NSSR100">#REF!</definedName>
    <definedName name="NSSR101">#REF!</definedName>
    <definedName name="NSSR102">#REF!</definedName>
    <definedName name="NSSR103">#REF!</definedName>
    <definedName name="NSSR104">#REF!</definedName>
    <definedName name="NSSR105">#REF!</definedName>
    <definedName name="NSSR106">#REF!</definedName>
    <definedName name="NSSR107">#REF!</definedName>
    <definedName name="NSSR108">#REF!</definedName>
    <definedName name="NSSR109">#REF!</definedName>
    <definedName name="NSSR11">#REF!</definedName>
    <definedName name="NSSR110">#REF!</definedName>
    <definedName name="NSSR111">#REF!</definedName>
    <definedName name="NSSR112">#REF!</definedName>
    <definedName name="NSSR113">#REF!</definedName>
    <definedName name="NSSR114">#REF!</definedName>
    <definedName name="NSSR115">#REF!</definedName>
    <definedName name="NSSR116">#REF!</definedName>
    <definedName name="NSSR117">#REF!</definedName>
    <definedName name="NSSR118">#REF!</definedName>
    <definedName name="NSSR119">#REF!</definedName>
    <definedName name="NSSR12">#REF!</definedName>
    <definedName name="NSSR120">#REF!</definedName>
    <definedName name="NSSR121">#REF!</definedName>
    <definedName name="NSSR122">#REF!</definedName>
    <definedName name="NSSR123">#REF!</definedName>
    <definedName name="NSSR124">#REF!</definedName>
    <definedName name="NSSR125">#REF!</definedName>
    <definedName name="NSSR126">#REF!</definedName>
    <definedName name="NSSR127">#REF!</definedName>
    <definedName name="NSSR128">#REF!</definedName>
    <definedName name="NSSR129">#REF!</definedName>
    <definedName name="NSSR13">#REF!</definedName>
    <definedName name="NSSR130">#REF!</definedName>
    <definedName name="NSSR131">#REF!</definedName>
    <definedName name="NSSR132">#REF!</definedName>
    <definedName name="NSSR133">#REF!</definedName>
    <definedName name="NSSR134">#REF!</definedName>
    <definedName name="NSSR135">#REF!</definedName>
    <definedName name="NSSR136">#REF!</definedName>
    <definedName name="NSSR137">#REF!</definedName>
    <definedName name="NSSR138">#REF!</definedName>
    <definedName name="NSSR139">#REF!</definedName>
    <definedName name="NSSR14">#REF!</definedName>
    <definedName name="NSSR140">#REF!</definedName>
    <definedName name="NSSR141">#REF!</definedName>
    <definedName name="NSSR142">#REF!</definedName>
    <definedName name="NSSR143">#REF!</definedName>
    <definedName name="NSSR144">#REF!</definedName>
    <definedName name="NSSR145">#REF!</definedName>
    <definedName name="NSSR146">#REF!</definedName>
    <definedName name="NSSR147">#REF!</definedName>
    <definedName name="NSSR148">#REF!</definedName>
    <definedName name="NSSR149">#REF!</definedName>
    <definedName name="NSSR15">#REF!</definedName>
    <definedName name="NSSR150">#REF!</definedName>
    <definedName name="NSSR151">#REF!</definedName>
    <definedName name="NSSR152">#REF!</definedName>
    <definedName name="NSSR153">#REF!</definedName>
    <definedName name="NSSR154">#REF!</definedName>
    <definedName name="NSSR155">#REF!</definedName>
    <definedName name="NSSR156">#REF!</definedName>
    <definedName name="NSSR157">#REF!</definedName>
    <definedName name="NSSR158">#REF!</definedName>
    <definedName name="NSSR159">#REF!</definedName>
    <definedName name="NSSR16">#REF!</definedName>
    <definedName name="NSSR160">#REF!</definedName>
    <definedName name="NSSR161">#REF!</definedName>
    <definedName name="NSSR162">#REF!</definedName>
    <definedName name="NSSR163">#REF!</definedName>
    <definedName name="NSSR164">#REF!</definedName>
    <definedName name="NSSR165">#REF!</definedName>
    <definedName name="NSSR166">#REF!</definedName>
    <definedName name="NSSR167">#REF!</definedName>
    <definedName name="NSSR168">#REF!</definedName>
    <definedName name="NSSR169">#REF!</definedName>
    <definedName name="NSSR17">#REF!</definedName>
    <definedName name="NSSR170">#REF!</definedName>
    <definedName name="NSSR171">#REF!</definedName>
    <definedName name="NSSR172">#REF!</definedName>
    <definedName name="NSSR173">#REF!</definedName>
    <definedName name="NSSR174">#REF!</definedName>
    <definedName name="NSSR18">#REF!</definedName>
    <definedName name="NSSR19">#REF!</definedName>
    <definedName name="NSSR2">#REF!</definedName>
    <definedName name="NSSR20">#REF!</definedName>
    <definedName name="NSSR21">#REF!</definedName>
    <definedName name="NSSR22">#REF!</definedName>
    <definedName name="NSSR23">#REF!</definedName>
    <definedName name="NSSR24">#REF!</definedName>
    <definedName name="NSSR25">#REF!</definedName>
    <definedName name="NSSR26">#REF!</definedName>
    <definedName name="NSSR27">#REF!</definedName>
    <definedName name="NSSR28">#REF!</definedName>
    <definedName name="NSSR29">#REF!</definedName>
    <definedName name="NSSR3">#REF!</definedName>
    <definedName name="NSSR30">#REF!</definedName>
    <definedName name="NSSR31">#REF!</definedName>
    <definedName name="NSSR32">#REF!</definedName>
    <definedName name="NSSR33">#REF!</definedName>
    <definedName name="NSSR34">#REF!</definedName>
    <definedName name="NSSR35">#REF!</definedName>
    <definedName name="NSSR36">#REF!</definedName>
    <definedName name="NSSR37">#REF!</definedName>
    <definedName name="NSSR38">#REF!</definedName>
    <definedName name="NSSR39">#REF!</definedName>
    <definedName name="NSSR4">#REF!</definedName>
    <definedName name="NSSR40">#REF!</definedName>
    <definedName name="NSSR41">#REF!</definedName>
    <definedName name="NSSR42">#REF!</definedName>
    <definedName name="NSSR43">#REF!</definedName>
    <definedName name="NSSR44">#REF!</definedName>
    <definedName name="NSSR45">#REF!</definedName>
    <definedName name="NSSR46">#REF!</definedName>
    <definedName name="NSSR47">#REF!</definedName>
    <definedName name="NSSR48">#REF!</definedName>
    <definedName name="NSSR49">#REF!</definedName>
    <definedName name="NSSR5">#REF!</definedName>
    <definedName name="NSSR50">#REF!</definedName>
    <definedName name="NSSR51">#REF!</definedName>
    <definedName name="NSSR52">#REF!</definedName>
    <definedName name="NSSR53">#REF!</definedName>
    <definedName name="NSSR54">#REF!</definedName>
    <definedName name="NSSR55">#REF!</definedName>
    <definedName name="NSSR56">#REF!</definedName>
    <definedName name="NSSR57">#REF!</definedName>
    <definedName name="NSSR58">#REF!</definedName>
    <definedName name="NSSR59">#REF!</definedName>
    <definedName name="NSSR6">#REF!</definedName>
    <definedName name="NSSR60">#REF!</definedName>
    <definedName name="NSSR61">#REF!</definedName>
    <definedName name="NSSR62">#REF!</definedName>
    <definedName name="NSSR63">#REF!</definedName>
    <definedName name="NSSR64">#REF!</definedName>
    <definedName name="NSSR65">#REF!</definedName>
    <definedName name="NSSR66">#REF!</definedName>
    <definedName name="NSSR67">#REF!</definedName>
    <definedName name="NSSR68">#REF!</definedName>
    <definedName name="NSSR69">#REF!</definedName>
    <definedName name="NSSR7">#REF!</definedName>
    <definedName name="NSSR70">#REF!</definedName>
    <definedName name="NSSR71">#REF!</definedName>
    <definedName name="NSSR72">#REF!</definedName>
    <definedName name="NSSR73">#REF!</definedName>
    <definedName name="NSSR74">#REF!</definedName>
    <definedName name="NSSR75">#REF!</definedName>
    <definedName name="NSSR76">#REF!</definedName>
    <definedName name="NSSR77">#REF!</definedName>
    <definedName name="NSSR78">#REF!</definedName>
    <definedName name="NSSR79">#REF!</definedName>
    <definedName name="NSSR8">#REF!</definedName>
    <definedName name="NSSR80">#REF!</definedName>
    <definedName name="NSSR81">#REF!</definedName>
    <definedName name="NSSR82">#REF!</definedName>
    <definedName name="NSSR83">#REF!</definedName>
    <definedName name="NSSR84">#REF!</definedName>
    <definedName name="NSSR85">#REF!</definedName>
    <definedName name="NSSR86">#REF!</definedName>
    <definedName name="NSSR87">#REF!</definedName>
    <definedName name="NSSR88">#REF!</definedName>
    <definedName name="NSSR89">#REF!</definedName>
    <definedName name="NSSR9">#REF!</definedName>
    <definedName name="NSSR90">#REF!</definedName>
    <definedName name="NSSR91">#REF!</definedName>
    <definedName name="NSSR92">#REF!</definedName>
    <definedName name="NSSR93">#REF!</definedName>
    <definedName name="NSSR94">#REF!</definedName>
    <definedName name="NSSR95">#REF!</definedName>
    <definedName name="NSSR96">#REF!</definedName>
    <definedName name="NSSR97">#REF!</definedName>
    <definedName name="NSSR98">#REF!</definedName>
    <definedName name="NSSR99">#REF!</definedName>
    <definedName name="NUM_MMM">#REF!</definedName>
    <definedName name="Num_Pmt_Per_Year">#REF!</definedName>
    <definedName name="num2text">[249]dBase!$A$3:$I$1005</definedName>
    <definedName name="Number_of_Payments">#N/A</definedName>
    <definedName name="numf">"$#REF!.$#REF!$#REF!"</definedName>
    <definedName name="Nurses">[91]Data.F8.BTR!#REF!</definedName>
    <definedName name="nurses1">[91]Data.F8.BTR!#REF!</definedName>
    <definedName name="NVCP">#REF!</definedName>
    <definedName name="NVN">[181]Material!$D$126</definedName>
    <definedName name="nw">#REF!</definedName>
    <definedName name="o">'[291]JAWAHAR-hyd-original'!$B$8:$B$91</definedName>
    <definedName name="obd_paint">#REF!</definedName>
    <definedName name="obpl">#REF!</definedName>
    <definedName name="OCM">[82]office!$B$20</definedName>
    <definedName name="oct">#REF!</definedName>
    <definedName name="octf">#REF!</definedName>
    <definedName name="od">'[132]int-Dia-hdpe'!$C$3:$C$27</definedName>
    <definedName name="oe">#REF!</definedName>
    <definedName name="OG_metal">#REF!</definedName>
    <definedName name="OH">[143]MRATES!$H$52</definedName>
    <definedName name="OHBRBRACEONETOSIX">#REF!</definedName>
    <definedName name="OHBRBRACESEVENTOTHIRTEEN">#REF!</definedName>
    <definedName name="OHBRCOLUMNONETOSIX">#REF!</definedName>
    <definedName name="OHBRCOLUMNSEVENTOTHIRTEEN">#REF!</definedName>
    <definedName name="OHCP">[292]LEAD!$K$46</definedName>
    <definedName name="OHR">'[293]Leads Entry'!$I$30</definedName>
    <definedName name="ohs">'[294]Boq - Flats'!#REF!</definedName>
    <definedName name="OHSR">#REF!</definedName>
    <definedName name="OHSR2">#REF!</definedName>
    <definedName name="ohsrcap">#REF!</definedName>
    <definedName name="ohsrlls">[210]nodes!$D$5:$D$115</definedName>
    <definedName name="oi">#REF!</definedName>
    <definedName name="oii">#REF!</definedName>
    <definedName name="OIU">[136]DATA_PRG!$H$328</definedName>
    <definedName name="ojjlkj">[165]Material!$D$130</definedName>
    <definedName name="ojsdgn">#REF!</definedName>
    <definedName name="ok">#REF!</definedName>
    <definedName name="one">#REF!</definedName>
    <definedName name="ONETOSEVEN">#REF!</definedName>
    <definedName name="oo">'[295]p&amp;m'!#REF!</definedName>
    <definedName name="ooo">#REF!</definedName>
    <definedName name="OOOEOOOE">#REF!</definedName>
    <definedName name="oooo">#REF!</definedName>
    <definedName name="OPERATION">[160]Sheet2!$F$2:$F$4</definedName>
    <definedName name="optrq">#REF!</definedName>
    <definedName name="OrderTable" hidden="1">#REF!</definedName>
    <definedName name="OrgNvorklkg">[120]BALAN1!$F$23</definedName>
    <definedName name="OrgNvorklmg">[120]BALAN1!$F$24</definedName>
    <definedName name="others">#REF!</definedName>
    <definedName name="Overall_Summary_Title">#REF!</definedName>
    <definedName name="OW">#REF!</definedName>
    <definedName name="owefwf">#REF!</definedName>
    <definedName name="OwnAcctNum">#REF!</definedName>
    <definedName name="p">#REF!</definedName>
    <definedName name="p.sch1">#REF!</definedName>
    <definedName name="p_11">#REF!</definedName>
    <definedName name="P_6">"'smb://Tender3/d/Vinod/Excel/Tender/Boundary%20Wall%20for%20American%20International%20School%20%20-%20Taramani.xls'#$Boq.CX1"</definedName>
    <definedName name="p_8">#REF!</definedName>
    <definedName name="P_reinigung_in_BiopurN">[120]BALAN1!#REF!</definedName>
    <definedName name="P_reinigung_in_Filter">[120]BALAN1!#REF!</definedName>
    <definedName name="Pa">#REF!</definedName>
    <definedName name="Packed">[59]General!$K$4</definedName>
    <definedName name="paddy">'[24]LEAD (2)'!#REF!</definedName>
    <definedName name="paint">[136]DATA_PRG!$H$345</definedName>
    <definedName name="painter">'[53]SSR 2014-15 Rates'!$E$44</definedName>
    <definedName name="painting">#REF!</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[296]sch!#REF!</definedName>
    <definedName name="panellocation">#REF!</definedName>
    <definedName name="panelname">#REF!</definedName>
    <definedName name="Part">[297]Data!#REF!</definedName>
    <definedName name="Pasu">#REF!</definedName>
    <definedName name="Paver_finisher_Hydraulic_with_sensor">#REF!</definedName>
    <definedName name="Paver_finisher_mechanical_sold">#REF!</definedName>
    <definedName name="Pay_Date">#REF!</definedName>
    <definedName name="Pay_Num">#REF!</definedName>
    <definedName name="PAYJJJJJD">#REF!</definedName>
    <definedName name="Payment_Date">#N/A</definedName>
    <definedName name="pbg">#REF!</definedName>
    <definedName name="pbm">#REF!</definedName>
    <definedName name="pbpt">#REF!</definedName>
    <definedName name="Pbx">[238]Design!#REF!</definedName>
    <definedName name="Pby">[238]Design!#REF!</definedName>
    <definedName name="pc">#REF!</definedName>
    <definedName name="pcc">#REF!</definedName>
    <definedName name="pcc_bedblock">#REF!</definedName>
    <definedName name="PCCLC">'[52]DATA-2005-06'!$J$363</definedName>
    <definedName name="pccut">#REF!</definedName>
    <definedName name="pcl">#REF!</definedName>
    <definedName name="pcrao">#REF!</definedName>
    <definedName name="PDS">#REF!</definedName>
    <definedName name="Pedastals__columns">[64]Works!#REF!</definedName>
    <definedName name="per">[298]GA!$B$25</definedName>
    <definedName name="Perf_Garantee">#REF!</definedName>
    <definedName name="peru">#REF!</definedName>
    <definedName name="perugudi">#REF!</definedName>
    <definedName name="perungudi">#REF!</definedName>
    <definedName name="pftw">[99]Process!#REF!</definedName>
    <definedName name="pg">#REF!</definedName>
    <definedName name="PGS">#REF!</definedName>
    <definedName name="PHANI">[285]m!$B$149</definedName>
    <definedName name="phase">#REF!</definedName>
    <definedName name="PhaseCode">#REF!</definedName>
    <definedName name="phi">#REF!</definedName>
    <definedName name="Phone">#REF!</definedName>
    <definedName name="PhonesQty">"$#REF!.$#REF!$#REF!"</definedName>
    <definedName name="pi">3.1415</definedName>
    <definedName name="Picking___spreading_metal_for_WBM_for_75_mm">#REF!</definedName>
    <definedName name="Picking_5_to_100_mm_old_metalled_surface_and_sectioning">'[59]Common '!$D$280</definedName>
    <definedName name="Picking_metal___sectiong">#REF!</definedName>
    <definedName name="Pig">[299]Mortars!$E$75</definedName>
    <definedName name="pIIII">#REF!</definedName>
    <definedName name="pillers">[200]concrete!$L$194</definedName>
    <definedName name="PIPE">#REF!</definedName>
    <definedName name="PIPE_CL">[63]CPHEEO!$AO$2:$AV$2</definedName>
    <definedName name="PIPE_CL1">[63]CPHEEO!$AO$3:$AV$3</definedName>
    <definedName name="PIPE_ID">[63]CPHEEO!$BK$2:$BK$3</definedName>
    <definedName name="PIPE_ID_CD">[63]CPHEEO!$BL$2:$BL$3</definedName>
    <definedName name="PIPE_TYPE">[63]wh_data_R!$B$377:$B$384</definedName>
    <definedName name="PIPE_TYPE_R">[63]wh_data!$R$2:$R$9</definedName>
    <definedName name="PIPE_TYPES">[63]wh_data!$J$2:$J$9</definedName>
    <definedName name="piperates">'[214]ssr-rates'!$B$2:$J$839</definedName>
    <definedName name="PIPES">[63]CPHEEO!$AY$2:$BH$2</definedName>
    <definedName name="PIPES_CR">[63]CPHEEO!$Z$3:$Z$12</definedName>
    <definedName name="PIPES_E">[63]wh_data_R!$P$195:$P$203</definedName>
    <definedName name="PIY">[199]Material!$D$79</definedName>
    <definedName name="PK">'[288]conc-foot-gradeslab'!#REF!</definedName>
    <definedName name="pkgno">#REF!</definedName>
    <definedName name="PKK">'[288]conc-foot-gradeslab'!#REF!</definedName>
    <definedName name="pla">[12]DATA_PRG!$H$252</definedName>
    <definedName name="plasp">[136]DATA_PRG!$H$296</definedName>
    <definedName name="PLAST1312">'[52]DATA-2005-06'!$J$521</definedName>
    <definedName name="plaster_ornamental">#REF!</definedName>
    <definedName name="plaster_stage">'[116]data existing_do not delete'!$A$88:$A$91</definedName>
    <definedName name="plaster_thick">'[128]data existing_do not delete'!$D$14:$D$16</definedName>
    <definedName name="plaster_twelve">#REF!</definedName>
    <definedName name="plaster_twenty">#REF!</definedName>
    <definedName name="PLASTERING">[41]maya!$A$23:$A$27</definedName>
    <definedName name="PLASTERING_WALLS_CEILING">'[94]BACK BONE'!$HL$2:$HL$52</definedName>
    <definedName name="plastering12">#REF!</definedName>
    <definedName name="plasticemulsion_paint">#REF!</definedName>
    <definedName name="plbeams">#REF!</definedName>
    <definedName name="Plinth_beams__lintels">[64]Works!#REF!</definedName>
    <definedName name="pm">#REF!</definedName>
    <definedName name="PM_AirCompressor_210cfm">'[244]Plant &amp;  Machinery'!$G$4</definedName>
    <definedName name="PM_BatchMixHMP_46_60THP">'[266]Plant &amp;  Machinery'!$G$5</definedName>
    <definedName name="PM_BatchTypeHMP_30_40">'[242]Plant &amp;  Machinery'!$G$6</definedName>
    <definedName name="PM_BitumenBoilerOilFired_1000">'[242]Plant &amp;  Machinery'!$G$9</definedName>
    <definedName name="PM_BitumenBoilerOilFired_200">'[266]Plant &amp;  Machinery'!$G$8</definedName>
    <definedName name="PM_BitumenEmulsionPressureDistributor">'[266]Plant &amp;  Machinery'!$G$10</definedName>
    <definedName name="PM_ConcreteMixer">'[244]Plant &amp;  Machinery'!$G$11</definedName>
    <definedName name="PM_Dozer_D50">'[244]Plant &amp;  Machinery'!$G$13</definedName>
    <definedName name="PM_ElectricGeneratorSet_125">'[242]Plant &amp;  Machinery'!$G$15</definedName>
    <definedName name="PM_FrontEndLoader_1cum">'[242]Plant &amp;  Machinery'!$G$17</definedName>
    <definedName name="PM_HydraulicBroom">'[266]Plant &amp;  Machinery'!$G$19</definedName>
    <definedName name="PM_HydraulicExcavator_09cum">'[242]Plant &amp;  Machinery'!$G$20</definedName>
    <definedName name="PM_HydraulicSelfPropelledChipSpreader">'[266]Plant &amp;  Machinery'!$G$21</definedName>
    <definedName name="PM_JackHammer">'[246]Plant &amp;  Machinery'!$G$22</definedName>
    <definedName name="PM_JointCuttingMachine">'[244]Plant &amp;  Machinery'!$G$23</definedName>
    <definedName name="PM_Mixall_6_10t">'[266]Plant &amp;  Machinery'!$G$24</definedName>
    <definedName name="PM_MotorGrader">'[242]Plant &amp;  Machinery'!$G$25</definedName>
    <definedName name="PM_NeedleVibrator">'[244]Plant &amp;  Machinery'!$G$27</definedName>
    <definedName name="PM_PaverFinisher">'[242]Plant &amp;  Machinery'!$G$28</definedName>
    <definedName name="PM_PlateCompactor">'[246]Plant &amp;  Machinery'!$G$29</definedName>
    <definedName name="PM_PlateVibrator">'[244]Plant &amp;  Machinery'!$G$30</definedName>
    <definedName name="PM_ScreedVibrator">'[244]Plant &amp;  Machinery'!$G$31</definedName>
    <definedName name="PM_ThreeWheeled_80_100kN_StaticRoller">'[242]Plant &amp;  Machinery'!$G$34</definedName>
    <definedName name="PM_Tipper_55">'[242]Plant &amp;  Machinery'!$G$45</definedName>
    <definedName name="PM_Tractor_DiscHarrows">'[246]Plant &amp;  Machinery'!$G$46</definedName>
    <definedName name="PM_Tractor_Ripper">'[246]Plant &amp;  Machinery'!$G$47</definedName>
    <definedName name="PM_Tractor_Rotavator">'[265]Plant &amp;  Machinery'!$G$49</definedName>
    <definedName name="PM_Tractor_Trolley">'[244]Plant &amp;  Machinery'!$G$48</definedName>
    <definedName name="PM_Truck">'[295]Plant &amp;  Machinery'!$G$50</definedName>
    <definedName name="PM_VibratoryRoller_80_100kN">'[266]Plant &amp;  Machinery'!$G$51</definedName>
    <definedName name="pm_WaterLorry">'[267]Plant &amp;  Machinery'!$H$69</definedName>
    <definedName name="PM_WaterTanker_6kl">'[244]Plant &amp;  Machinery'!$G$53</definedName>
    <definedName name="PM_WetMixPlant_or_PugMill">'[246]Plant &amp;  Machinery'!$G$54</definedName>
    <definedName name="pmest">[212]detls!$A$3:$O$18</definedName>
    <definedName name="PMS">[186]m1!$D$30</definedName>
    <definedName name="PN">'[300]WATER-HAMMER'!$F$27:$F$31</definedName>
    <definedName name="Pneumatic_tyre_Roller">#REF!</definedName>
    <definedName name="po">[196]Material!$D$111</definedName>
    <definedName name="poi">[196]Material!$D$113</definedName>
    <definedName name="POIN">[14]DATA!$H$182</definedName>
    <definedName name="Polished_black_Cuddapah_slabs_25.4mm">[64]Material!#REF!</definedName>
    <definedName name="Polished_black_Cuddapah_slabs_25_4mm">NA()</definedName>
    <definedName name="Polished_Shahabad_slabs_of_Tandur_25.4mm_blue">[64]Material!#REF!</definedName>
    <definedName name="Polished_Shahabad_slabs_of_Tandur_25.4mm_white">[64]Material!#REF!</definedName>
    <definedName name="Polished_Shahabad_slabs_of_Tandur_25_4mm_blue">NA()</definedName>
    <definedName name="Polished_Shahabad_slabs_of_Tandur_25_4mm_white">NA()</definedName>
    <definedName name="POM">[199]Material!$D$38</definedName>
    <definedName name="pop">#REF!</definedName>
    <definedName name="portico__bottom__steps">#REF!,#REF!,#REF!,#REF!,#REF!,#REF!,#REF!,#REF!,#REF!,#REF!,#REF!,#REF!,#REF!,#REF!,#REF!,#REF!,#REF!,#REF!,#REF!,#REF!,#REF!</definedName>
    <definedName name="portion">[104]Lead!#REF!</definedName>
    <definedName name="poutr">#REF!</definedName>
    <definedName name="powo">#REF!</definedName>
    <definedName name="pp">'[301]pvc-pipe-rates'!$B$8:$B$27</definedName>
    <definedName name="ppp" hidden="1">{#N/A,#N/A,FALSE,"no"}</definedName>
    <definedName name="PPPPP">#REF!</definedName>
    <definedName name="pppppppppp">[64]Material!#REF!</definedName>
    <definedName name="pppppppppppp">[64]Works!#REF!</definedName>
    <definedName name="pppppppppppppp">[64]Works!#REF!</definedName>
    <definedName name="pqodjhf">#REF!</definedName>
    <definedName name="pr">[117]id!$A$3:$E$449</definedName>
    <definedName name="PR_Habcode_16_Dig">#REF!</definedName>
    <definedName name="Prasad">#REF!</definedName>
    <definedName name="praveen">[302]sand!$A$1:$N$206</definedName>
    <definedName name="prb">#REF!</definedName>
    <definedName name="PRC">#REF!</definedName>
    <definedName name="prelim">'[112]1'!$A$1:$U$65536</definedName>
    <definedName name="Prelm_Exp">#REF!</definedName>
    <definedName name="PrimeAddress">#REF!</definedName>
    <definedName name="PrimeCity">#REF!</definedName>
    <definedName name="PrimeName">#REF!</definedName>
    <definedName name="PrimePostal">#REF!</definedName>
    <definedName name="PrimePrio">#REF!</definedName>
    <definedName name="PrimePrio_Text">#REF!</definedName>
    <definedName name="PrimeState">#REF!</definedName>
    <definedName name="Princ">#REF!</definedName>
    <definedName name="prince">#REF!</definedName>
    <definedName name="prince1">#REF!</definedName>
    <definedName name="Principal">#REF!</definedName>
    <definedName name="_xlnm.Print_Area">#REF!</definedName>
    <definedName name="Print_Area_MI">#REF!</definedName>
    <definedName name="Print_Area_MI_10">#REF!</definedName>
    <definedName name="Print_Area_MI_12">#REF!</definedName>
    <definedName name="Print_Area_MI_3">#REF!</definedName>
    <definedName name="Print_Area_MI_6">#REF!</definedName>
    <definedName name="Print_Area_MI_7">#REF!</definedName>
    <definedName name="Print_Area_MI_9">#REF!</definedName>
    <definedName name="Print_Area_Reset">#N/A</definedName>
    <definedName name="_xlnm.Print_Titles" localSheetId="1">BOQ!$1:$1</definedName>
    <definedName name="_xlnm.Print_Titles">#REF!</definedName>
    <definedName name="Prl">#REF!</definedName>
    <definedName name="proBS">#REF!</definedName>
    <definedName name="PROD">#REF!</definedName>
    <definedName name="ProdCode1">#REF!</definedName>
    <definedName name="ProdCode1_Text">#REF!</definedName>
    <definedName name="ProdCode2">#REF!</definedName>
    <definedName name="ProdCode2_Text">#REF!</definedName>
    <definedName name="ProdCode3">#REF!</definedName>
    <definedName name="ProdCode3_Text">#REF!</definedName>
    <definedName name="ProdCode4">#REF!</definedName>
    <definedName name="ProdCode4_Text">#REF!</definedName>
    <definedName name="ProdCode5">#REF!</definedName>
    <definedName name="ProdCode5_Text">#REF!</definedName>
    <definedName name="ProdForm" hidden="1">#REF!</definedName>
    <definedName name="ProdPct1">#REF!</definedName>
    <definedName name="ProdPct2">#REF!</definedName>
    <definedName name="ProdPct3">#REF!</definedName>
    <definedName name="ProdPct4">#REF!</definedName>
    <definedName name="ProdPct5">#REF!</definedName>
    <definedName name="Product" hidden="1">#REF!</definedName>
    <definedName name="PROFIT">[82]office!$B$22</definedName>
    <definedName name="PROFIT1">[82]office!$B$21</definedName>
    <definedName name="PROFORMA_IV__2_">#REF!</definedName>
    <definedName name="ProjAddress1">#REF!</definedName>
    <definedName name="ProjAddress2">#REF!</definedName>
    <definedName name="ProjCity">#REF!</definedName>
    <definedName name="ProjCountry">#REF!</definedName>
    <definedName name="ProjCounty">#REF!</definedName>
    <definedName name="project">#REF!</definedName>
    <definedName name="projection">[105]Boq!#REF!</definedName>
    <definedName name="ProjectLocation">#REF!</definedName>
    <definedName name="ProjectNumber">#REF!</definedName>
    <definedName name="ProjectSubtitle">#REF!</definedName>
    <definedName name="ProjectTitle">#REF!</definedName>
    <definedName name="ProjName">#REF!</definedName>
    <definedName name="ProjNum">#REF!</definedName>
    <definedName name="ProjPostal">#REF!</definedName>
    <definedName name="ProjState">#REF!</definedName>
    <definedName name="PROS_LPM">[63]input!$H$9</definedName>
    <definedName name="PROS_MLD">[63]input!$K$9</definedName>
    <definedName name="PROS_PERIOD">[63]input!$C$5</definedName>
    <definedName name="PROS_POP">[63]input!$F$9</definedName>
    <definedName name="PROS_YEAR">[63]input!$C$9</definedName>
    <definedName name="prsrhds">[303]t_prsr!$A$3:$H$60</definedName>
    <definedName name="PRückläufekg">[120]BALAN1!$E$25</definedName>
    <definedName name="ps">#REF!</definedName>
    <definedName name="PSABillingMethod">#REF!</definedName>
    <definedName name="PSC_C">[63]wh_data_R!$D$335:$J$346</definedName>
    <definedName name="PSC_CL">[63]wh_data_R!$D$334:$J$334</definedName>
    <definedName name="PSC_CL_RATES">[63]wh_data!$M$119:$T$119</definedName>
    <definedName name="PSC_CLL">[63]wh_data_R!$W$378:$Y$383</definedName>
    <definedName name="PSC_CLR">[63]wh_data!$L$119:$O$119</definedName>
    <definedName name="PSC_CLS">[63]wh_data_R!$N$1440:$N$1445</definedName>
    <definedName name="PSC_D_R">[63]CPHEEO!$BC$3:$BC$14</definedName>
    <definedName name="PSC_D_RATES">'[123]PSC REVISED'!$C$9:$K$9</definedName>
    <definedName name="PSC_DC">[63]wh_data_R!$A$121:$A$132</definedName>
    <definedName name="PSC_DR">[63]wh_data!$L$120:$L$126</definedName>
    <definedName name="PSC_FR_10KG">'[123]PSC REVISED'!$C$46:$K$46</definedName>
    <definedName name="PSC_FR_12KG">'[123]PSC REVISED'!$C$62:$K$62</definedName>
    <definedName name="PSC_FR_14KG">'[123]PSC REVISED'!$C$77:$K$77</definedName>
    <definedName name="PSC_FR_16KG">'[123]PSC REVISED'!$C$92:$K$92</definedName>
    <definedName name="PSC_FR_6KG">'[123]PSC REVISED'!$C$18:$K$18</definedName>
    <definedName name="PSC_FR_8KG">'[123]PSC REVISED'!$C$32:$K$32</definedName>
    <definedName name="PSC_G">[63]wh_data_R!$O$1440:$O$1445</definedName>
    <definedName name="PSC_P">[63]wh_data_R!$P$1440:$P$1445</definedName>
    <definedName name="PSC_RATES">[63]wh_data!$L$120:$O$126</definedName>
    <definedName name="PSC_T">[63]wh_data!$A$120:$G$129</definedName>
    <definedName name="pss">#REF!</definedName>
    <definedName name="psw">#REF!</definedName>
    <definedName name="pt">'[195]Data o'!#REF!</definedName>
    <definedName name="pui">#REF!</definedName>
    <definedName name="pump">#REF!</definedName>
    <definedName name="Pump___23_KW">#REF!</definedName>
    <definedName name="PUMPING_HOURS">[63]CPHEEO!$C$15</definedName>
    <definedName name="pumpset">#REF!</definedName>
    <definedName name="PUMPSET_COST">[63]CPHEEO!$C$11</definedName>
    <definedName name="PUMPSET_LIFE">[63]CPHEEO!$C$13</definedName>
    <definedName name="PUR">#REF!</definedName>
    <definedName name="Puz">[238]Design!#REF!</definedName>
    <definedName name="PV">[303]PVC_dia!$A$26:$L$38</definedName>
    <definedName name="pvc">[304]detls!$A$26:$O$38</definedName>
    <definedName name="pvc_100">#REF!</definedName>
    <definedName name="pvc_15">#REF!</definedName>
    <definedName name="pvc_150">#REF!</definedName>
    <definedName name="pvc_20">#REF!</definedName>
    <definedName name="pvc_200">#REF!</definedName>
    <definedName name="pvc_25">#REF!</definedName>
    <definedName name="pvc_250">#REF!</definedName>
    <definedName name="pvc_300">#REF!</definedName>
    <definedName name="pvc_32">#REF!</definedName>
    <definedName name="pvc_40">#REF!</definedName>
    <definedName name="pvc_400">#REF!</definedName>
    <definedName name="pvc_50">#REF!</definedName>
    <definedName name="pvc_600">#REF!</definedName>
    <definedName name="pvc_65">#REF!</definedName>
    <definedName name="pvc_80">#REF!</definedName>
    <definedName name="pvc_bends">#REF!</definedName>
    <definedName name="PVC_C">[63]wh_data_R!$D$232:$G$244</definedName>
    <definedName name="PVC_CL">[63]wh_data_R!$D$231:$G$231</definedName>
    <definedName name="PVC_CL_RATES">[63]wh_data!$M$20:$O$20</definedName>
    <definedName name="pvc_clamps">#REF!</definedName>
    <definedName name="PVC_CLL">[63]wh_data_R!$C$378:$E$380</definedName>
    <definedName name="PVC_CLR">[63]wh_data!$L$20:$O$20</definedName>
    <definedName name="PVC_CLS">[63]wh_data_R!$AH$1440:$AH$1442</definedName>
    <definedName name="pvc_collar">#REF!</definedName>
    <definedName name="PVC_D">[63]wh_data!$E$21:$H$33</definedName>
    <definedName name="PVC_D_R">[63]CPHEEO!$AY$3:$AY$15</definedName>
    <definedName name="PVC_D_RATES">[123]pvc!$C$23:$O$23</definedName>
    <definedName name="PVC_DC">[63]wh_data_R!$A$21:$A$33</definedName>
    <definedName name="PVC_DL_RANGE">[63]CPHEEO!$AY$3:$AY$16</definedName>
    <definedName name="PVC_DR">[63]wh_data!$L$21:$L$33</definedName>
    <definedName name="PVC_FR_10KG">[123]pvc!$C$60:$O$60</definedName>
    <definedName name="PVC_FR_4KG">[123]pvc!$C$31:$O$31</definedName>
    <definedName name="PVC_FR_6KG">[123]pvc!$C$45:$O$45</definedName>
    <definedName name="PVC_G">[63]wh_data_R!$AI$1440:$AI$1442</definedName>
    <definedName name="PVC_ID">[63]wh_data_R!$L$21:$L$33</definedName>
    <definedName name="PVC_ID_CL">[63]wh_data_R!$L$20:$O$20</definedName>
    <definedName name="PVC_IDS">[63]wh_data_R!$L$21:$O$33</definedName>
    <definedName name="PVC_PIPES">'[94]PIPES BASIC RATES'!$A$5:$A$60</definedName>
    <definedName name="pvc_pipes_110">#REF!</definedName>
    <definedName name="PVC_RATES">[63]wh_data!$L$21:$O$33</definedName>
    <definedName name="pvc_specials">#REF!</definedName>
    <definedName name="PVC_T">[63]wh_data!$A$21:$D$33</definedName>
    <definedName name="pvcALL">#REF!</definedName>
    <definedName name="pvcBend">#REF!</definedName>
    <definedName name="pvcCoupling">#REF!</definedName>
    <definedName name="pvcDummy">#REF!</definedName>
    <definedName name="pvcElbow">#REF!</definedName>
    <definedName name="pvcFTA">#REF!</definedName>
    <definedName name="PVCid10.0">'[132]int-Dia-pvc'!$H$3:$H$27</definedName>
    <definedName name="PVCid10_0">NA()</definedName>
    <definedName name="PVCid4.0">'[132]int-Dia-pvc'!$E$3:$E$27</definedName>
    <definedName name="PVCid4_0">NA()</definedName>
    <definedName name="PVCid6.0">'[132]int-Dia-pvc'!$F$3:$F$27</definedName>
    <definedName name="PVCid6_0">NA()</definedName>
    <definedName name="PVCid8.0">'[132]int-Dia-pvc'!$G$3:$G$27</definedName>
    <definedName name="PVCid8_0">NA()</definedName>
    <definedName name="pvcMTA">#REF!</definedName>
    <definedName name="PVCod">'[132]int-Dia-pvc'!$C$3:$C$27</definedName>
    <definedName name="pvcpvrate">'[214]pvc-rates'!$C$7:$I$46</definedName>
    <definedName name="pvcrates">'[215]pvc-pipe-rates'!$I$30:$Z$35</definedName>
    <definedName name="PVCreducedTee">#REF!</definedName>
    <definedName name="pvcsaddle">[125]Sheet1!$B$98:$B$102</definedName>
    <definedName name="pvcSpecials">#REF!</definedName>
    <definedName name="pvcTee">#REF!</definedName>
    <definedName name="pvcwts">'[214]PVC weights'!$B$1:$F$40</definedName>
    <definedName name="pvf">#REF!</definedName>
    <definedName name="Pvorklkg">[120]BALAN1!$F$25</definedName>
    <definedName name="Pvorklmg">[120]BALAN1!$F$26</definedName>
    <definedName name="pw">'[42]C-data'!$F$86</definedName>
    <definedName name="PWF">#REF!</definedName>
    <definedName name="q">#REF!</definedName>
    <definedName name="Q_">#REF!</definedName>
    <definedName name="Q_136_BCCP">#REF!</definedName>
    <definedName name="Q_136_BODY">#REF!</definedName>
    <definedName name="Q_136_FLY_BCCP">#REF!</definedName>
    <definedName name="Q_136_FOUND">#REF!</definedName>
    <definedName name="Q_148_BCCP">#REF!</definedName>
    <definedName name="q_8">#REF!</definedName>
    <definedName name="Q_BACKFILL">#REF!</definedName>
    <definedName name="Q_BC">#REF!</definedName>
    <definedName name="Q_BED_HP">#REF!</definedName>
    <definedName name="Q_BM_100">#REF!</definedName>
    <definedName name="Q_BM_50">#REF!</definedName>
    <definedName name="Q_BT_PATCH">#REF!</definedName>
    <definedName name="Q_BT_PATCH_40">#REF!</definedName>
    <definedName name="Q_CD_EW">#REF!</definedName>
    <definedName name="Q_CD_M10_BODY">#REF!</definedName>
    <definedName name="Q_CD_M10_FOUN">#REF!</definedName>
    <definedName name="Q_EW_C">#REF!</definedName>
    <definedName name="Q_EW_F">[305]R_Det!#REF!</definedName>
    <definedName name="Q_EW_FOUND">#REF!</definedName>
    <definedName name="Q_EW_S">[305]R_Det!#REF!</definedName>
    <definedName name="Q_EW_T">#REF!</definedName>
    <definedName name="Q_EW_USS">#REF!</definedName>
    <definedName name="Q_FILL_INB_BODY">#REF!</definedName>
    <definedName name="Q_FILTER_ABUT">#REF!</definedName>
    <definedName name="Q_FILTER_BPITCH">#REF!</definedName>
    <definedName name="Q_G2_22B_aS_PR">#REF!</definedName>
    <definedName name="Q_G2_22B_AS_VR">#REF!</definedName>
    <definedName name="Q_G2_45B_AS_PR">#REF!</definedName>
    <definedName name="Q_G2_45B_AS_VR">#REF!</definedName>
    <definedName name="Q_G3_22B_BS_PR">#REF!</definedName>
    <definedName name="Q_G3_22B_BS_VR">#REF!</definedName>
    <definedName name="Q_G3_45B_BS_PR">#REF!</definedName>
    <definedName name="Q_G3_45B_BS_VR">#REF!</definedName>
    <definedName name="Q_GRAVEL_SHOLDERS">[305]R_Det!#REF!</definedName>
    <definedName name="Q_GROUT_REV">#REF!</definedName>
    <definedName name="Q_GS">#REF!</definedName>
    <definedName name="Q_GSB">[305]R_Det!#REF!</definedName>
    <definedName name="Q_HP">#REF!</definedName>
    <definedName name="Q_HP_1000">#REF!</definedName>
    <definedName name="Q_HP_600">#REF!</definedName>
    <definedName name="Q_HP_800">#REF!</definedName>
    <definedName name="Q_HYSD_FOUND">#REF!</definedName>
    <definedName name="Q_HYSD_SUB">#REF!</definedName>
    <definedName name="Q_HYSD_SUPER">#REF!</definedName>
    <definedName name="Q_M15_DIVIDERS">#REF!</definedName>
    <definedName name="Q_M15_FOUND">#REF!</definedName>
    <definedName name="Q_M15_LEVEL">#REF!</definedName>
    <definedName name="Q_M15_SUB">#REF!</definedName>
    <definedName name="Q_M20R_BEDBLOCKS">#REF!</definedName>
    <definedName name="Q_M20R_COVER_SLAB">#REF!</definedName>
    <definedName name="Q_M20R_DECK">#REF!</definedName>
    <definedName name="Q_M20R_RAIL">#REF!</definedName>
    <definedName name="Q_M25R_APP">#REF!</definedName>
    <definedName name="Q_M30R_WC">#REF!</definedName>
    <definedName name="Q_M35_CCP">#REF!</definedName>
    <definedName name="Q_M35_FLY_CCP">#REF!</definedName>
    <definedName name="Q_MILD">#REF!</definedName>
    <definedName name="Q_MSS">[74]R_Det!$I$48</definedName>
    <definedName name="Q_PAINT">#REF!</definedName>
    <definedName name="q_pick">[305]R_Det!#REF!</definedName>
    <definedName name="Q_PLAST">#REF!</definedName>
    <definedName name="Q_REV300">#REF!</definedName>
    <definedName name="Q_SANDFILL">#REF!</definedName>
    <definedName name="Q_SCAR_BT">#REF!</definedName>
    <definedName name="Q_SCAR_GRA">#REF!</definedName>
    <definedName name="Q_SCSD">[305]R_Det!#REF!</definedName>
    <definedName name="Q_SCSD_6070">#REF!</definedName>
    <definedName name="Q_SCSD_80100">#REF!</definedName>
    <definedName name="Q_SDBC">[305]R_Det!#REF!</definedName>
    <definedName name="Q_TACK">[305]R_Det!#REF!</definedName>
    <definedName name="Q_WBM2">[305]R_Det!#REF!</definedName>
    <definedName name="Q_WBM3">[305]R_Det!#REF!</definedName>
    <definedName name="Q_WMM">#REF!</definedName>
    <definedName name="Qmaxvorkl">[120]BALAN1!$F$11</definedName>
    <definedName name="Qmittelvorkl">[120]BALAN1!$F$10</definedName>
    <definedName name="QOM">[199]Material!$D$74</definedName>
    <definedName name="QQ">[186]m1!$D$9</definedName>
    <definedName name="qqq">#REF!</definedName>
    <definedName name="qqqq">#REF!</definedName>
    <definedName name="QQQQQQ">[306]Lead!#REF!</definedName>
    <definedName name="qqqqqqq">#REF!</definedName>
    <definedName name="qqqqqqqqq">[79]data!#REF!</definedName>
    <definedName name="qqqqqqqqqqqqq">#REF!</definedName>
    <definedName name="qqww">#REF!</definedName>
    <definedName name="qr">'[53]Lead statement'!$P$10</definedName>
    <definedName name="QrezirkRegenw.">[120]BALAN1!$H$11</definedName>
    <definedName name="QrezirkTrockenw.">[120]BALAN1!$H$10</definedName>
    <definedName name="QRückläufe">[121]BALAN1!$E$10</definedName>
    <definedName name="QSchlamwasser_Dauer">[121]BALAN1!$E$54</definedName>
    <definedName name="Qu">#REF!</definedName>
    <definedName name="quantity">#REF!</definedName>
    <definedName name="quarry">[64]Material!#REF!</definedName>
    <definedName name="Quarry_rubbish">[64]Material!#REF!</definedName>
    <definedName name="Quaspall">#REF!</definedName>
    <definedName name="que">'[24]LEAD (2)'!#REF!</definedName>
    <definedName name="quer10">#REF!</definedName>
    <definedName name="QUERY2">[307]data!#REF!</definedName>
    <definedName name="qwe">#REF!</definedName>
    <definedName name="qwew" hidden="1">'[62]final abstract'!#REF!</definedName>
    <definedName name="qwwetrty">#REF!</definedName>
    <definedName name="qwww">#REF!</definedName>
    <definedName name="R.12.M">'[308]LEAD STATEMENT'!#REF!</definedName>
    <definedName name="R.25.M">'[308]LEAD STATEMENT'!#REF!</definedName>
    <definedName name="R.40.M">'[309]LEAD STATEMENT'!$N$10</definedName>
    <definedName name="R.6.M">'[308]LEAD STATEMENT'!#REF!</definedName>
    <definedName name="r.ac.pipe.100.cl">'[308]DATA SHEET'!#REF!</definedName>
    <definedName name="r.ac.pipe.125.cl">'[308]DATA SHEET'!#REF!</definedName>
    <definedName name="r.ac.pipe.150.cl">'[308]DATA SHEET'!#REF!</definedName>
    <definedName name="r.ac.pipe.200.cl">'[308]DATA SHEET'!#REF!</definedName>
    <definedName name="r.ac.pipe.80.cl">'[308]DATA SHEET'!#REF!</definedName>
    <definedName name="r.block.20">'[308]DATA SHEET'!#REF!</definedName>
    <definedName name="r.block.50">'[308]DATA SHEET'!#REF!</definedName>
    <definedName name="R.Cement">'[309]LEAD STATEMENT'!$N$20</definedName>
    <definedName name="r.ew.emb">'[308]DATA SHEET'!#REF!</definedName>
    <definedName name="r.ew.found">'[308]DATA SHEET'!#REF!</definedName>
    <definedName name="r.ew.rf.cons">'[310] data sheet '!#REF!</definedName>
    <definedName name="r.floor.pl">'[308]DATA SHEET'!#REF!</definedName>
    <definedName name="R.Gravel">'[308]LEAD STATEMENT'!#REF!</definedName>
    <definedName name="r.media.m.20">'[308]DATA SHEET'!#REF!</definedName>
    <definedName name="r.media.m.6">'[308]DATA SHEET'!#REF!</definedName>
    <definedName name="r.media.sd.c">'[308]DATA SHEET'!#REF!</definedName>
    <definedName name="r.media.sd.f">'[308]DATA SHEET'!#REF!</definedName>
    <definedName name="R.Napa">'[308]LEAD STATEMENT'!#REF!</definedName>
    <definedName name="r.ohsr.40.12.7">#REF!</definedName>
    <definedName name="r.ohsr.40.9.55">#REF!</definedName>
    <definedName name="r.ohsr.60.12.9">#REF!</definedName>
    <definedName name="r.ohsr.60.9.75">#REF!</definedName>
    <definedName name="r.pcc.124.12">'[308]DATA SHEET'!#REF!</definedName>
    <definedName name="r.pl.rf">'[308]DATA SHEET'!#REF!</definedName>
    <definedName name="R.Rs.Mason">'[308]LEAD STATEMENT'!#REF!</definedName>
    <definedName name="R.Rs.Riv.300">'[308]LEAD STATEMENT'!#REF!</definedName>
    <definedName name="r.sd.media">'[308]LEAD STATEMENT'!#REF!</definedName>
    <definedName name="R.Sd.Mort">'[309]LEAD STATEMENT'!$N$7</definedName>
    <definedName name="R.Teak">'[308]LEAD STATEMENT'!#REF!</definedName>
    <definedName name="r.vrcc.cur.wall.20">'[308]DATA SHEET'!#REF!</definedName>
    <definedName name="R_136_BCCP">#REF!</definedName>
    <definedName name="R_136_BODY">#REF!</definedName>
    <definedName name="R_136_Bodywalls">'[311]Road data'!$K$399</definedName>
    <definedName name="R_136_FLY_BCCP">#REF!</definedName>
    <definedName name="R_136_Found">'[311]Road data'!$K$374</definedName>
    <definedName name="R_148_BCCP">#REF!</definedName>
    <definedName name="R_148_belowcc">'[311]Road data'!$K$285</definedName>
    <definedName name="R_BackFill">'[311]Road data'!$K$699</definedName>
    <definedName name="R_BED_HP">#REF!</definedName>
    <definedName name="R_BetweenBodywalls">'[311]Road data'!$K$466</definedName>
    <definedName name="R_BM">'[83]Road data'!#REF!</definedName>
    <definedName name="R_BM_50">#REF!</definedName>
    <definedName name="R_BT_PATCH">#REF!</definedName>
    <definedName name="R_BT_PATCH_40">#REF!</definedName>
    <definedName name="r_det">[83]R_Det!$I$31</definedName>
    <definedName name="R_Diversion_Road">'[312]Road data'!#REF!</definedName>
    <definedName name="R_EW_C">#REF!</definedName>
    <definedName name="R_EW_Car">'[83]Road data'!#REF!</definedName>
    <definedName name="R_EW_FMC_Car">'[312]Road data'!$K$49</definedName>
    <definedName name="R_EW_FMC_Side">'[83]Road data'!$K$30</definedName>
    <definedName name="R_EW_Form_OMC">'[311]Road data'!$K$58</definedName>
    <definedName name="R_EW_FOUND">#REF!</definedName>
    <definedName name="R_EW_Man">'[312]Road data'!#REF!</definedName>
    <definedName name="R_EW_OMC_Car">'[83]Road data'!#REF!</definedName>
    <definedName name="R_EW_OMC_Side">'[83]Road data'!#REF!</definedName>
    <definedName name="R_EW_S">#REF!</definedName>
    <definedName name="R_EW_Side_OMC">'[311]Road data'!$K$30</definedName>
    <definedName name="R_EW_T">#REF!</definedName>
    <definedName name="R_EW_Trench">'[313]Road data'!$K$13</definedName>
    <definedName name="R_EW_USS">#REF!</definedName>
    <definedName name="R_FILL_INB_BODY">#REF!</definedName>
    <definedName name="R_Filter">'[311]Road data'!$K$502</definedName>
    <definedName name="R_FILTER_ABUT">#REF!</definedName>
    <definedName name="R_FILTER_BPITCH">#REF!</definedName>
    <definedName name="R_G2_22B_AS_PR">#REF!</definedName>
    <definedName name="R_G2_22B_AS_VR">#REF!</definedName>
    <definedName name="R_G2_45B_AS_PR">#REF!</definedName>
    <definedName name="R_G2_45B_AS_VR">#REF!</definedName>
    <definedName name="R_G3_22B_BS_PR">#REF!</definedName>
    <definedName name="R_G3_22B_BS_VR">#REF!</definedName>
    <definedName name="R_G3_45B_BS_PR">#REF!</definedName>
    <definedName name="R_G3_45B_BS_VR">#REF!</definedName>
    <definedName name="R_Gravel_Bedding">'[74]Road data'!$K$354</definedName>
    <definedName name="R_Gravel_between">'[313]Road data'!$K$356</definedName>
    <definedName name="R_Gravel_Pipebedding">'[313]Road data'!$K$299</definedName>
    <definedName name="R_Gravel_Quardrent">'[312]Road data'!#REF!</definedName>
    <definedName name="R_GravelBedding">'[311]Road data'!$K$351</definedName>
    <definedName name="R_GravelShoulders">'[83]Road data'!$K$251</definedName>
    <definedName name="R_GROUT_REV">#REF!</definedName>
    <definedName name="R_GS">#REF!</definedName>
    <definedName name="R_GSB">'[312]Road data'!$K$77</definedName>
    <definedName name="R_HP_1000">'[183]Road data'!$K$446</definedName>
    <definedName name="R_HP_600">'[83]Road data'!#REF!</definedName>
    <definedName name="R_HP_800">'[183]Road data'!$K$432</definedName>
    <definedName name="R_HPL_600">'[83]Road data'!#REF!</definedName>
    <definedName name="R_HPL_800">'[313]Road data'!$K$322</definedName>
    <definedName name="R_HYSD_Found">'[311]Road data'!$K$747</definedName>
    <definedName name="R_HYSD_sub">'[311]Road data'!$K$731</definedName>
    <definedName name="R_HYSD_Super">'[83]Road data'!#REF!</definedName>
    <definedName name="R_M10_base">'[312]Road data'!#REF!</definedName>
    <definedName name="R_M10_bCC">'[83]Road data'!#REF!</definedName>
    <definedName name="R_M10_bodywalls">'[313]Road data'!$K$286</definedName>
    <definedName name="R_M10_drains">'[312]Road data'!#REF!</definedName>
    <definedName name="R_M10_found">'[313]Road data'!$K$275</definedName>
    <definedName name="R_M15_dividers">'[312]Road data'!#REF!</definedName>
    <definedName name="R_M15_Foot">'[311]Road data'!$K$528</definedName>
    <definedName name="R_M15_footing">'[83]Road data'!#REF!</definedName>
    <definedName name="R_M15_FOUND">#REF!</definedName>
    <definedName name="R_M15_LEVEL">#REF!</definedName>
    <definedName name="R_M15_LevellingCoarse">'[311]Road data'!$K$679</definedName>
    <definedName name="R_M15_SUB">'[83]Road data'!#REF!</definedName>
    <definedName name="R_M20_Bed">'[311]Road data'!$K$579</definedName>
    <definedName name="R_M20_BedBack">'[83]Road data'!#REF!</definedName>
    <definedName name="R_M20_COVER">'[83]Road data'!#REF!</definedName>
    <definedName name="R_M20_DECKSLAB">'[83]Road data'!#REF!</definedName>
    <definedName name="R_M20_slab">'[311]Road data'!$K$604</definedName>
    <definedName name="R_M20R_BEDBLOCKS">#REF!</definedName>
    <definedName name="R_M20R_COVER_SLAB">#REF!</definedName>
    <definedName name="R_M20R_DECK">#REF!</definedName>
    <definedName name="R_M20R_RAIL">#REF!</definedName>
    <definedName name="R_M25_ApproachSlab">'[83]Road data'!#REF!</definedName>
    <definedName name="R_M25R_APP">#REF!</definedName>
    <definedName name="R_M30_WC">'[83]Road data'!#REF!</definedName>
    <definedName name="R_M30R_WC">#REF!</definedName>
    <definedName name="R_M35_C2">'[312]Road data'!#REF!</definedName>
    <definedName name="R_M35_CC">'[312]Road data'!#REF!</definedName>
    <definedName name="R_M35_CCP">#REF!</definedName>
    <definedName name="R_M35_FLY_CCP">#REF!</definedName>
    <definedName name="R_M35_FlyAsh">'[83]Road data'!#REF!</definedName>
    <definedName name="R_Mild">'[83]Road data'!#REF!</definedName>
    <definedName name="R_MSS">'[311]Road data'!$K$244</definedName>
    <definedName name="R_PAINT">#REF!</definedName>
    <definedName name="R_Painting">'[83]Road data'!#REF!</definedName>
    <definedName name="R_Pick">'[83]Road data'!$K$89</definedName>
    <definedName name="R_PLAST">#REF!</definedName>
    <definedName name="R_PLAST_CUM">#REF!</definedName>
    <definedName name="R_PLAST_SQM">#REF!</definedName>
    <definedName name="R_Plastering">'[83]Road data'!#REF!</definedName>
    <definedName name="R_R300">'[311]Road data'!$K$484</definedName>
    <definedName name="R_Rev_A300">'[312]Road data'!#REF!</definedName>
    <definedName name="R_Rev_Q300">'[312]Road data'!#REF!</definedName>
    <definedName name="R_REV300">#REF!</definedName>
    <definedName name="R_SANDFILL">#REF!</definedName>
    <definedName name="R_SandFILLING">'[83]Road data'!#REF!</definedName>
    <definedName name="R_Scar_BT">'[83]Road data'!#REF!</definedName>
    <definedName name="R_SCAR_GRA">#REF!</definedName>
    <definedName name="R_Scar_GSB">'[83]Road data'!#REF!</definedName>
    <definedName name="R_Scarf">'[311]Road data'!$K$97</definedName>
    <definedName name="R_SCSD">'[311]Road data'!$K$198</definedName>
    <definedName name="R_SCSD_6070">'[83]Road data'!$K$173</definedName>
    <definedName name="R_SCSD_80100">'[83]Road data'!#REF!</definedName>
    <definedName name="R_SDBC">'[83]Road data'!$K$234</definedName>
    <definedName name="R_shoulders">'[311]Road data'!$K$263</definedName>
    <definedName name="R_Tack">'[83]Road data'!$K$197</definedName>
    <definedName name="R_WBM_G2">'[311]Road data'!$K$121</definedName>
    <definedName name="R_WBM_G3">'[311]Road data'!$K$144</definedName>
    <definedName name="R_WBM2">'[83]Road data'!#REF!</definedName>
    <definedName name="R_WBM2_HS">'[83]Road data'!$K$116</definedName>
    <definedName name="R_WBM2_HVR">'[83]Road data'!#REF!</definedName>
    <definedName name="R_WBM2_MCS">'[83]Road data'!#REF!</definedName>
    <definedName name="R_WBM3">'[83]Road data'!#REF!</definedName>
    <definedName name="R_WBM3_HS">'[83]Road data'!$K$142</definedName>
    <definedName name="R_WBM3_HVR">'[83]Road data'!#REF!</definedName>
    <definedName name="R_WBM3_MCS">'[83]Road data'!#REF!</definedName>
    <definedName name="R_Weepholes">'[83]Road data'!#REF!</definedName>
    <definedName name="R_WMM">'[83]Road data'!#REF!</definedName>
    <definedName name="ra">'[181]Plant &amp;  Machinery'!$G$4</definedName>
    <definedName name="raams">#REF!</definedName>
    <definedName name="Rabbit">#REF!</definedName>
    <definedName name="raf">[168]Material!$D$130</definedName>
    <definedName name="raffs">'[168]Plant &amp;  Machinery'!$G$13</definedName>
    <definedName name="rafi">'[168]Plant &amp;  Machinery'!$G$4</definedName>
    <definedName name="raghava">#REF!</definedName>
    <definedName name="raised_pointing">#REF!</definedName>
    <definedName name="raj">#REF!</definedName>
    <definedName name="raju">[168]Material!$D$126</definedName>
    <definedName name="ram">[168]Material!$D$129</definedName>
    <definedName name="raMA">[314]Data!#REF!</definedName>
    <definedName name="RANGE2">'[315]Cable-data'!$A$33:$K$48</definedName>
    <definedName name="RANGE6">'[316]CABLE DATA'!$A$31:$C$46</definedName>
    <definedName name="raod">[96]Lead!#REF!</definedName>
    <definedName name="ras">#REF!</definedName>
    <definedName name="rat">[168]Material!$D$51</definedName>
    <definedName name="RatAna">#REF!</definedName>
    <definedName name="rate">'[317]lead-st'!$L$12</definedName>
    <definedName name="rate12">'[9]lead-st'!$L$9</definedName>
    <definedName name="rate20">'[9]lead-st'!$L$8</definedName>
    <definedName name="rate40">'[9]lead-st'!$L$7</definedName>
    <definedName name="ratecrs">'[9]lead-st'!$L$12</definedName>
    <definedName name="ratemix">[277]leads!$H$14</definedName>
    <definedName name="raterough">'[9]lead-st'!$L$13</definedName>
    <definedName name="raterr">'[9]lead-st'!$L$11</definedName>
    <definedName name="rates">#REF!</definedName>
    <definedName name="rates1">#REF!</definedName>
    <definedName name="rates11">#REF!</definedName>
    <definedName name="rates4">#REF!</definedName>
    <definedName name="ratesand">'[9]lead-st'!$L$10</definedName>
    <definedName name="Ravu">#REF!</definedName>
    <definedName name="rax">[168]Material!$D$47</definedName>
    <definedName name="raxs">[181]Material!$D$47</definedName>
    <definedName name="rb">'[42]C-data'!$F$112</definedName>
    <definedName name="rbsw">#REF!</definedName>
    <definedName name="rbw">#REF!</definedName>
    <definedName name="RCArea" hidden="1">#REF!</definedName>
    <definedName name="RCC_CL">[63]wh_data_R!#REF!</definedName>
    <definedName name="RCC_CLL">[63]wh_data_R!$AL$1440:$AN$1441</definedName>
    <definedName name="RCC_D_R">[63]CPHEEO!$BG$3:$BG$13</definedName>
    <definedName name="rcc_mix">'[128]data existing_do not delete'!$F$14:$F$15</definedName>
    <definedName name="RCC_NP_CLASS_PIPES">'[94]RCC S.S PIPES NP CLASS'!$A$23:$A$83</definedName>
    <definedName name="RCC_PR_CLASS_PIPES">'[94]RCC S.S PR CLASS'!$A$24:$A$77</definedName>
    <definedName name="rcc_vrcc_mix">'[128]data existing_do not delete'!$G$14:$G$17</definedName>
    <definedName name="RCCLC">'[52]DATA-2005-06'!$J$393</definedName>
    <definedName name="RCCM20">'[52]DATA-2005-06'!$J$400</definedName>
    <definedName name="RCM__facia__railing">[64]Works!#REF!</definedName>
    <definedName name="rcm_facia">#REF!</definedName>
    <definedName name="rcml">#REF!</definedName>
    <definedName name="rcwbgl">#REF!</definedName>
    <definedName name="rcwbgl2">#REF!</definedName>
    <definedName name="rd">#REF!</definedName>
    <definedName name="rdm">#REF!</definedName>
    <definedName name="re" hidden="1">{#N/A,#N/A,FALSE,"no"}</definedName>
    <definedName name="Rear">[318]COLUMN!#REF!</definedName>
    <definedName name="rear1">[318]COLUMN!#REF!</definedName>
    <definedName name="REARS">[318]COLUMN!#REF!</definedName>
    <definedName name="rect_4_415">#REF!</definedName>
    <definedName name="Rectangular_L_beam">[64]Works!#REF!</definedName>
    <definedName name="RECV">#REF!</definedName>
    <definedName name="red">#REF!</definedName>
    <definedName name="reddy">'[319]Lead-2014-15'!$E$8</definedName>
    <definedName name="ree">#REF!</definedName>
    <definedName name="REFIL">[14]DATA!$H$189</definedName>
    <definedName name="refilling">#REF!</definedName>
    <definedName name="refrt">[64]Material!#REF!</definedName>
    <definedName name="reil1">#REF!</definedName>
    <definedName name="rel">#REF!</definedName>
    <definedName name="Removal_of_imponea__cornea">#REF!</definedName>
    <definedName name="Removal_of_Jammu">#REF!</definedName>
    <definedName name="Removal_of_natchu__goobi__thooti_etc.__for_every_extra_lead_or_lift_over_the_initial_lead_or_lift.">#REF!</definedName>
    <definedName name="Removal_of_natchu__goobi__thooti_etc___for_every_extra_lead_or_lift_over_the_initial_lead_or_lift_">NA()</definedName>
    <definedName name="Removal_of_water_hyacinth_upto_30_cm_thick.">#REF!</definedName>
    <definedName name="Removal_of_water_hyacinth_upto_30_cm_thick_">NA()</definedName>
    <definedName name="Removing_of_natchu__goobi__thooti_etc.__from_drains__channels_including_clearance_if_not_more_than_1_metre_depth_of_water_with_an_initial_lead_of_10_metresand_lift_of_2_metres.">#REF!</definedName>
    <definedName name="Removing_of_natchu__goobi__thooti_etc___from_drains__channels_including_clearance_if_not_more_than_1_metre_depth_of_water_with_an_initial_lead_of_10_metresand_lift_of_2_metres_">NA()</definedName>
    <definedName name="Repalle_Sub">[318]quarry!$A$5:$AA$337</definedName>
    <definedName name="repo">'[101]Aug,02'!#REF!</definedName>
    <definedName name="report">[320]Material!$D$140</definedName>
    <definedName name="rerfdsfsdfd">'[168]Plant &amp;  Machinery'!$G$4</definedName>
    <definedName name="return">[160]Sheet2!$P$2:$P$5</definedName>
    <definedName name="Rev">#REF!</definedName>
    <definedName name="revet">#REF!</definedName>
    <definedName name="REVETMENT">'[318]Road Detail Est.'!#REF!</definedName>
    <definedName name="Revision">#REF!</definedName>
    <definedName name="revision1">#REF!</definedName>
    <definedName name="Revt.300">#REF!</definedName>
    <definedName name="Revt_300">NA()</definedName>
    <definedName name="rfgergreg">[64]Data!#REF!</definedName>
    <definedName name="rfgsdg">#REF!</definedName>
    <definedName name="rfrefrfrf">[64]Data!#REF!</definedName>
    <definedName name="rfregreg">[64]Data!#REF!</definedName>
    <definedName name="rggdg">#REF!</definedName>
    <definedName name="RH">#REF!</definedName>
    <definedName name="RHS">#REF!</definedName>
    <definedName name="ri">#REF!</definedName>
    <definedName name="Ridf4_Prop__2_">#REF!</definedName>
    <definedName name="rig">#REF!</definedName>
    <definedName name="rii">#REF!</definedName>
    <definedName name="riii">#REF!</definedName>
    <definedName name="RIIO">#REF!</definedName>
    <definedName name="rimc">#REF!</definedName>
    <definedName name="riser_shahbad">#REF!</definedName>
    <definedName name="rja">[321]Data!#REF!</definedName>
    <definedName name="rk">#REF!</definedName>
    <definedName name="rm4e">"$#REF!.$#REF!$#REF!"</definedName>
    <definedName name="RNN">[84]COLUMN!#REF!</definedName>
    <definedName name="road">[96]Lead!#REF!</definedName>
    <definedName name="Road_Roller">#REF!</definedName>
    <definedName name="Road_Section_No.">'[97]Trunk unpaved'!$A$2:$L$237</definedName>
    <definedName name="Road_Sections_list">'[97]Trunk unpaved'!$A$2:$L$233</definedName>
    <definedName name="roar1">[96]Lead!#REF!</definedName>
    <definedName name="robot">#REF!</definedName>
    <definedName name="ROJU" hidden="1">#REF!</definedName>
    <definedName name="Roof_slab___150mm">[64]Works!#REF!</definedName>
    <definedName name="Roof_slab_150_300mm">[64]Works!#REF!</definedName>
    <definedName name="room">#REF!</definedName>
    <definedName name="Roplant">#REF!</definedName>
    <definedName name="rosid">#REF!</definedName>
    <definedName name="ROUGH">#REF!</definedName>
    <definedName name="rr">#REF!</definedName>
    <definedName name="rr_blast">#REF!</definedName>
    <definedName name="rr_stone">#REF!</definedName>
    <definedName name="RR_stone_300">#REF!</definedName>
    <definedName name="RR_stone_G">#REF!</definedName>
    <definedName name="RR_stone_HBG">#REF!</definedName>
    <definedName name="RR_stone_O">#REF!</definedName>
    <definedName name="RR_stone_OG">#REF!</definedName>
    <definedName name="RR_stone_R300">#REF!</definedName>
    <definedName name="RR_stone_reG">#REF!</definedName>
    <definedName name="rrg">[320]r!$F$7</definedName>
    <definedName name="rrotg">'[322]Lead statement'!$P$16</definedName>
    <definedName name="rrr">'[165]Plant &amp;  Machinery'!$G$4</definedName>
    <definedName name="rrrate">'[9]lead-st'!$L$11</definedName>
    <definedName name="RRRR">#REF!</definedName>
    <definedName name="rrrrrrrrr">[64]Material!#REF!</definedName>
    <definedName name="rrs">[9]rdamdata!$J$9</definedName>
    <definedName name="rs">#REF!</definedName>
    <definedName name="RSDP">[14]DATA!$H$215</definedName>
    <definedName name="rstone">[9]rdamdata!$J$11</definedName>
    <definedName name="rt">[96]Lead!#REF!</definedName>
    <definedName name="rtcf">#REF!</definedName>
    <definedName name="rtcfo">#REF!</definedName>
    <definedName name="rtethbcvv">[64]Works!#REF!</definedName>
    <definedName name="rtretretrett">[323]Data.F8.BTR!#REF!</definedName>
    <definedName name="rty">#REF!</definedName>
    <definedName name="rtytyt" hidden="1">#REF!</definedName>
    <definedName name="RubberRings">[20]maya!$B$382:$B$386</definedName>
    <definedName name="rwgregtr">[64]Material!#REF!</definedName>
    <definedName name="rwm">#REF!</definedName>
    <definedName name="rwsrate">'[324]ssr-rates'!$B$1:$J$1644</definedName>
    <definedName name="s">#REF!</definedName>
    <definedName name="S.F" hidden="1">'[62]final abstract'!#REF!</definedName>
    <definedName name="S.L.WALL">#REF!</definedName>
    <definedName name="S.No.">#REF!</definedName>
    <definedName name="S.S.WALL">#REF!</definedName>
    <definedName name="S_10">[325]RMR!$L$23</definedName>
    <definedName name="S_136_found">'[290]Road data'!$C$396</definedName>
    <definedName name="S_20">[325]RMR!$L$21</definedName>
    <definedName name="S_8">#REF!</definedName>
    <definedName name="S_Backfill">'[290]Road data'!$C$723</definedName>
    <definedName name="S_F">#REF!</definedName>
    <definedName name="S_Filter">'[290]Road data'!$C$529</definedName>
    <definedName name="S_HYSD_found">'[290]Road data'!$C$775</definedName>
    <definedName name="S_HYSD_sub">'[290]Road data'!$C$759</definedName>
    <definedName name="S_HYSD_super">'[290]Road data'!$C$743</definedName>
    <definedName name="S_M15_footing">'[290]Road data'!$C$546</definedName>
    <definedName name="S_M15_levellingcoarse">'[290]Road data'!$C$699</definedName>
    <definedName name="S_M15_sub">'[290]Road data'!$C$572</definedName>
    <definedName name="S_m20_bed">'[290]Road data'!$C$598</definedName>
    <definedName name="S_M20_slab">'[290]Road data'!$C$623</definedName>
    <definedName name="S_M25_Approachslab">'[290]Road data'!$C$673</definedName>
    <definedName name="S_M30_WC">'[290]Road data'!$C$648</definedName>
    <definedName name="S_No_">NA()</definedName>
    <definedName name="S_R_300">'[290]Road data'!$C$511</definedName>
    <definedName name="S_weepholes">'[290]Road data'!$C$821</definedName>
    <definedName name="S0">#REF!</definedName>
    <definedName name="S0_10">#REF!</definedName>
    <definedName name="S12_6">"'smb://Venkat/VENKAT''S%20(D)/FILES/2%20KC258%20PASADINA/My%20Documents/zero.xls'#$'p&amp;m'.$H$264:$H$264"</definedName>
    <definedName name="sa">[248]Data_Bit_I!#REF!</definedName>
    <definedName name="saa">[248]Data_Bit_I!#REF!</definedName>
    <definedName name="Saas">[64]Works!#REF!</definedName>
    <definedName name="sad">[91]Data.F8.BTR!#REF!</definedName>
    <definedName name="sadfas">#REF!</definedName>
    <definedName name="Sahabad_stones">[64]Material!#REF!</definedName>
    <definedName name="sai">#REF!</definedName>
    <definedName name="Sal_wood_planks">[64]Material!#REF!</definedName>
    <definedName name="Sal_wood_scantlins">[64]Material!#REF!</definedName>
    <definedName name="SALARY">#REF!</definedName>
    <definedName name="SALARY_10">#REF!</definedName>
    <definedName name="Sales">'[240]PRECAST lightconc-II'!$J$19</definedName>
    <definedName name="sales2" hidden="1">{"pl_t&amp;d",#N/A,FALSE,"p&amp;l_t&amp;D_01_02 (2)"}</definedName>
    <definedName name="SalesMgr">#REF!</definedName>
    <definedName name="sand">[9]rdamdata!$J$12</definedName>
    <definedName name="SAND_D">[175]MRATES!$F$32</definedName>
    <definedName name="Sand_for_filling_and_blindage">#REF!</definedName>
    <definedName name="Sand_for_mortar__ceiling_coat_including_washing_screening_etc.">#REF!</definedName>
    <definedName name="Sand_for_mortar__ceiling_coat_including_washing_screening_etc_">NA()</definedName>
    <definedName name="Sand_Gravel">#REF!</definedName>
    <definedName name="SAND_M">[325]RMR!$L$25</definedName>
    <definedName name="Sand_or_loose_soils_wet_sand_not_under_water__silt_in_canals_channels_and_drains_SS_20_A.">#REF!</definedName>
    <definedName name="Sand_or_loose_soils_wet_sand_not_under_water__silt_in_canals_channels_and_drains_SS_20_A_">NA()</definedName>
    <definedName name="Sand_screened">#REF!</definedName>
    <definedName name="Sand_Type">'[116]data existing_do not delete'!$A$73:$A$75</definedName>
    <definedName name="SandF">[20]maya!$A$30:$A$31</definedName>
    <definedName name="sandfilling">#REF!</definedName>
    <definedName name="sandmortar">#REF!</definedName>
    <definedName name="sandscreen">#REF!</definedName>
    <definedName name="SANITARY">#REF!</definedName>
    <definedName name="sanjay">#REF!</definedName>
    <definedName name="sanjaythute">#REF!</definedName>
    <definedName name="saS">[64]Material!#REF!</definedName>
    <definedName name="SASA">#REF!</definedName>
    <definedName name="sassssssssssssss">[64]Material!#REF!</definedName>
    <definedName name="satz1">'[326]7 Other Costs'!#REF!</definedName>
    <definedName name="satz2">'[326]7 Other Costs'!#REF!</definedName>
    <definedName name="saucomd">#REF!</definedName>
    <definedName name="saucstf">#REF!</definedName>
    <definedName name="saud">#REF!</definedName>
    <definedName name="saudirf">#REF!</definedName>
    <definedName name="sauf">#REF!</definedName>
    <definedName name="sauif">#REF!</definedName>
    <definedName name="sauspad">#REF!</definedName>
    <definedName name="sausysd">#REF!</definedName>
    <definedName name="sb">#REF!</definedName>
    <definedName name="sbc">#REF!</definedName>
    <definedName name="sbl">#REF!</definedName>
    <definedName name="sbw">#REF!</definedName>
    <definedName name="sc">'[53]Lead statement'!$P$7</definedName>
    <definedName name="sc_earth">'[292]other rates'!$I$20</definedName>
    <definedName name="sc_metal">'[292]other rates'!$I$22</definedName>
    <definedName name="sc_sand">'[292]other rates'!$I$21</definedName>
    <definedName name="SC2MV">#REF!</definedName>
    <definedName name="Scaff">[327]Boq!#REF!</definedName>
    <definedName name="scaffolding_charges">'[116]data existing_do not delete'!$D$20:$D$22</definedName>
    <definedName name="scafhire">#REF!</definedName>
    <definedName name="scafhirechr">#REF!</definedName>
    <definedName name="scafhirechr1.24">#REF!</definedName>
    <definedName name="scafhirechr1_24">NA()</definedName>
    <definedName name="scafhirechr115">#REF!</definedName>
    <definedName name="scale">#REF!</definedName>
    <definedName name="scd">#REF!</definedName>
    <definedName name="scfb">#REF!</definedName>
    <definedName name="Sched_Pay">#REF!</definedName>
    <definedName name="Scheduled_Extra_Payments">#REF!</definedName>
    <definedName name="Scheduled_Interest_Rate">#REF!</definedName>
    <definedName name="Scheduled_Monthly_Payment">#REF!</definedName>
    <definedName name="schools">#REF!</definedName>
    <definedName name="scl">#REF!</definedName>
    <definedName name="scld">#REF!</definedName>
    <definedName name="scope_non_jc">#REF!</definedName>
    <definedName name="Scroll">#REF!</definedName>
    <definedName name="scw">#REF!</definedName>
    <definedName name="SD">[177]m!$D$149</definedName>
    <definedName name="sda">[177]m!$D$149</definedName>
    <definedName name="sdas">[64]Material!#REF!</definedName>
    <definedName name="Sdate">#REF!</definedName>
    <definedName name="sdf">#REF!</definedName>
    <definedName name="sdfe">#REF!</definedName>
    <definedName name="sdfgdsgdfg">#REF!</definedName>
    <definedName name="sdfsdsdfdf">[168]Material!$D$70</definedName>
    <definedName name="sdfyaehaehae">'[198]GF Columns'!#REF!</definedName>
    <definedName name="sdgfd">#REF!</definedName>
    <definedName name="sdpl">#REF!</definedName>
    <definedName name="SDPLBS">#REF!</definedName>
    <definedName name="SDPLFA">#REF!</definedName>
    <definedName name="SDPLPL">#REF!</definedName>
    <definedName name="sdsD">#REF!</definedName>
    <definedName name="sdsf">[105]Boq!#REF!</definedName>
    <definedName name="sdsf_6">"'smb://Tender2/d/Vinod/Excel/Tender/Garuda%20Resorts.xls'#$Boq.CX1"</definedName>
    <definedName name="se">[253]Lead!$H$48</definedName>
    <definedName name="sea">#REF!</definedName>
    <definedName name="searth">#REF!</definedName>
    <definedName name="sec">#REF!</definedName>
    <definedName name="sec_deposit">#REF!</definedName>
    <definedName name="SEComp">[194]Data.F8.BTR!#REF!</definedName>
    <definedName name="Second_class_Bricks">#REF!</definedName>
    <definedName name="SECTION">#REF!</definedName>
    <definedName name="Section_1_Title">#REF!</definedName>
    <definedName name="Section_2_Title">#REF!</definedName>
    <definedName name="Section_3_Title">#REF!</definedName>
    <definedName name="Section_4_Title">#REF!</definedName>
    <definedName name="Section_5_Title">#REF!</definedName>
    <definedName name="Section_6_Title">#REF!</definedName>
    <definedName name="Section_7_Title">#REF!</definedName>
    <definedName name="Section_8_Title">#REF!</definedName>
    <definedName name="sectorwise">#REF!</definedName>
    <definedName name="secured">#REF!</definedName>
    <definedName name="see">#REF!</definedName>
    <definedName name="sef">#REF!</definedName>
    <definedName name="sefrdrtg">#REF!</definedName>
    <definedName name="SegCharge">#REF!</definedName>
    <definedName name="segments">'[132]segments-details'!$A$5:$D$439</definedName>
    <definedName name="seig_earth">#REF!</definedName>
    <definedName name="seig_gravel">#REF!</definedName>
    <definedName name="seig_metal">#REF!</definedName>
    <definedName name="seig_sand">#REF!</definedName>
    <definedName name="sein">#REF!</definedName>
    <definedName name="sein1">#REF!</definedName>
    <definedName name="sein4">#REF!</definedName>
    <definedName name="SEK">#REF!</definedName>
    <definedName name="sekar">[79]data!#REF!</definedName>
    <definedName name="SelectedLanguage">#REF!</definedName>
    <definedName name="SEM">#REF!</definedName>
    <definedName name="serf">"$#REF!.$B$9"</definedName>
    <definedName name="SerialOrder">#REF!</definedName>
    <definedName name="SeriesOrder">OFFSET(#REF!,0,0,COUNTA(#REF!)-COUNTBLANK(#REF!),1)</definedName>
    <definedName name="servf">#REF!</definedName>
    <definedName name="serving">#REF!</definedName>
    <definedName name="SES">#REF!</definedName>
    <definedName name="sese">[328]Data!#REF!</definedName>
    <definedName name="Setflag">#REF!</definedName>
    <definedName name="SEV">[199]Material!$D$49</definedName>
    <definedName name="SEVENTOTHIRTEEN">#REF!</definedName>
    <definedName name="sf">'[53]Lead statement'!$P$8</definedName>
    <definedName name="sg">[147]maya!$A$3:$A$6</definedName>
    <definedName name="SGEARTH">#REF!</definedName>
    <definedName name="SGGRAVEL">#REF!</definedName>
    <definedName name="sgh">#REF!</definedName>
    <definedName name="SGMETAL">#REF!</definedName>
    <definedName name="SGSAND">#REF!</definedName>
    <definedName name="sgsdgsdg" hidden="1">#REF!</definedName>
    <definedName name="SGSTONE">#REF!</definedName>
    <definedName name="sh0.5">#REF!</definedName>
    <definedName name="sh0.6">#REF!</definedName>
    <definedName name="sh0.8">#REF!</definedName>
    <definedName name="sh1.0">#REF!</definedName>
    <definedName name="sh1.2">#REF!</definedName>
    <definedName name="Shahabad_slabs_of_Tandur_25.4mm_blue">[64]Material!#REF!</definedName>
    <definedName name="Shahabad_slabs_of_Tandur_25.4mm_white">[64]Material!#REF!</definedName>
    <definedName name="Shahabad_slabs_of_Tandur_25_4mm_blue">NA()</definedName>
    <definedName name="Shahabad_slabs_of_Tandur_25_4mm_white">NA()</definedName>
    <definedName name="Shahabad_slabs_of_Tandur_50.8_mm_blue">[64]Material!#REF!</definedName>
    <definedName name="Shahabad_slabs_of_Tandur_50.8mm_white">[64]Material!#REF!</definedName>
    <definedName name="Shahabad_slabs_of_Tandur_50_8_mm_blue">NA()</definedName>
    <definedName name="Shahabad_slabs_of_Tandur_50_8mm_white">NA()</definedName>
    <definedName name="shape">#REF!</definedName>
    <definedName name="SHARED_FORMULA_1_11_1_11_26">#REF!</definedName>
    <definedName name="SHARED_FORMULA_1_11_1_11_30">#REF!</definedName>
    <definedName name="SHARED_FORMULA_1_153_1_153_26">NA()</definedName>
    <definedName name="SHARED_FORMULA_1_156_1_156_26">CONCATENATE(#REF!,"-",#REF!,"m x ",#REF!,"m")</definedName>
    <definedName name="SHARED_FORMULA_1_161_1_161_26">NA()</definedName>
    <definedName name="SHARED_FORMULA_1_164_1_164_26">+#REF!</definedName>
    <definedName name="SHARED_FORMULA_1_204_1_204_37">NA()</definedName>
    <definedName name="SHARED_FORMULA_1_21_1_21_22">+#REF!</definedName>
    <definedName name="SHARED_FORMULA_1_21_1_21_33">+#REF!</definedName>
    <definedName name="SHARED_FORMULA_1_24_1_24_37">+#REF!</definedName>
    <definedName name="SHARED_FORMULA_1_28_1_28_33">+#REF!</definedName>
    <definedName name="SHARED_FORMULA_1_31_1_31_22">+#REF!</definedName>
    <definedName name="SHARED_FORMULA_1_31_1_31_37">+#REF!</definedName>
    <definedName name="SHARED_FORMULA_1_335_1_335_37">NA()</definedName>
    <definedName name="SHARED_FORMULA_1_34_1_34_22">NA()</definedName>
    <definedName name="SHARED_FORMULA_1_34_1_34_26">+#REF!</definedName>
    <definedName name="SHARED_FORMULA_1_344_1_344_37">NA()</definedName>
    <definedName name="SHARED_FORMULA_1_37_1_37_26">NA()</definedName>
    <definedName name="SHARED_FORMULA_1_38_1_38_30">+#REF!</definedName>
    <definedName name="SHARED_FORMULA_1_4_1_4_26">+#REF!</definedName>
    <definedName name="SHARED_FORMULA_1_409_1_409_30">NA()</definedName>
    <definedName name="SHARED_FORMULA_1_41_1_41_30">NA()</definedName>
    <definedName name="SHARED_FORMULA_1_46_1_46_22">+#REF!</definedName>
    <definedName name="SHARED_FORMULA_1_49_1_49_22">NA()</definedName>
    <definedName name="SHARED_FORMULA_1_5_1_5_22">+#REF!</definedName>
    <definedName name="SHARED_FORMULA_1_57_1_57_30">+#REF!</definedName>
    <definedName name="SHARED_FORMULA_1_60_1_60_30">NA()</definedName>
    <definedName name="SHARED_FORMULA_1_63_1_63_26">+#REF!</definedName>
    <definedName name="SHARED_FORMULA_1_66_1_66_26">NA()</definedName>
    <definedName name="SHARED_FORMULA_1_7_1_7_33">+#REF!</definedName>
    <definedName name="SHARED_FORMULA_1_801_1_801_22">NA()</definedName>
    <definedName name="SHARED_FORMULA_1_860_1_860_22">NA()</definedName>
    <definedName name="SHARED_FORMULA_1_9_1_9_37">+#REF!</definedName>
    <definedName name="SHARED_FORMULA_10_114_10_114_26">+#REF!*#REF!</definedName>
    <definedName name="SHARED_FORMULA_10_117_10_117_26">NA()</definedName>
    <definedName name="SHARED_FORMULA_10_3_10_3_25">NA()</definedName>
    <definedName name="SHARED_FORMULA_10_388_10_388_22">0.425</definedName>
    <definedName name="SHARED_FORMULA_10_401_10_401_22">0.425</definedName>
    <definedName name="SHARED_FORMULA_10_405_10_405_22">0.425</definedName>
    <definedName name="SHARED_FORMULA_10_420_10_420_22">0.425</definedName>
    <definedName name="SHARED_FORMULA_10_425_10_425_22">0.425</definedName>
    <definedName name="SHARED_FORMULA_10_449_10_449_22">0.425</definedName>
    <definedName name="SHARED_FORMULA_10_465_10_465_22">0.425</definedName>
    <definedName name="SHARED_FORMULA_10_476_10_476_22">0.425</definedName>
    <definedName name="SHARED_FORMULA_10_479_10_479_22">0.425</definedName>
    <definedName name="SHARED_FORMULA_10_484_10_484_22">0.425</definedName>
    <definedName name="SHARED_FORMULA_10_508_10_508_22">0.425</definedName>
    <definedName name="SHARED_FORMULA_10_524_10_524_22">0.425</definedName>
    <definedName name="SHARED_FORMULA_10_538_10_538_22">0.425</definedName>
    <definedName name="SHARED_FORMULA_10_542_10_542_22">0.425</definedName>
    <definedName name="SHARED_FORMULA_10_566_10_566_22">0.425</definedName>
    <definedName name="SHARED_FORMULA_10_582_10_582_22">0.425</definedName>
    <definedName name="SHARED_FORMULA_10_596_10_596_22">0.425</definedName>
    <definedName name="SHARED_FORMULA_10_600_10_600_22">0.425</definedName>
    <definedName name="SHARED_FORMULA_11_101_11_101_21">+#REF!/10^5</definedName>
    <definedName name="SHARED_FORMULA_11_110_11_110_29">NA()</definedName>
    <definedName name="SHARED_FORMULA_11_112_11_112_25">NA()</definedName>
    <definedName name="SHARED_FORMULA_11_113_11_113_29">+#REF!/10^5</definedName>
    <definedName name="SHARED_FORMULA_11_116_11_116_21">NA()</definedName>
    <definedName name="SHARED_FORMULA_11_125_11_125_21">+#REF!/10^5</definedName>
    <definedName name="SHARED_FORMULA_11_132_11_132_21">+#REF!/10^5</definedName>
    <definedName name="SHARED_FORMULA_11_136_11_136_29">NA()</definedName>
    <definedName name="SHARED_FORMULA_11_144_11_144_25">NA()</definedName>
    <definedName name="SHARED_FORMULA_11_157_11_157_21">NA()</definedName>
    <definedName name="SHARED_FORMULA_11_167_11_167_21">+#REF!/10^5</definedName>
    <definedName name="SHARED_FORMULA_11_182_11_182_25">NA()</definedName>
    <definedName name="SHARED_FORMULA_11_185_11_185_21">+#REF!/10^5</definedName>
    <definedName name="SHARED_FORMULA_11_189_11_189_21">NA()</definedName>
    <definedName name="SHARED_FORMULA_11_28_11_28_21">+#REF!/10^5</definedName>
    <definedName name="SHARED_FORMULA_11_3_11_3_21">+#REF!/10^5</definedName>
    <definedName name="SHARED_FORMULA_11_3_11_3_25">NA()</definedName>
    <definedName name="SHARED_FORMULA_11_3_11_3_29">+#REF!/10^5</definedName>
    <definedName name="SHARED_FORMULA_11_35_11_35_21">NA()</definedName>
    <definedName name="SHARED_FORMULA_11_35_11_35_25">NA()</definedName>
    <definedName name="SHARED_FORMULA_11_44_11_44_29">+#REF!/10^5</definedName>
    <definedName name="SHARED_FORMULA_11_46_11_46_29">NA()</definedName>
    <definedName name="SHARED_FORMULA_11_60_11_60_21">+#REF!/10^5</definedName>
    <definedName name="SHARED_FORMULA_11_67_11_67_21">NA()</definedName>
    <definedName name="SHARED_FORMULA_11_78_11_78_29">NA()</definedName>
    <definedName name="SHARED_FORMULA_11_80_11_80_25">NA()</definedName>
    <definedName name="SHARED_FORMULA_11_81_11_81_29">+#REF!/10^5</definedName>
    <definedName name="SHARED_FORMULA_11_84_11_84_21">NA()</definedName>
    <definedName name="SHARED_FORMULA_11_88_11_88_21">+#REF!/10^5</definedName>
    <definedName name="SHARED_FORMULA_12_123_12_123_11">NA()</definedName>
    <definedName name="SHARED_FORMULA_14_10_14_10_18">+#REF!*#REF!</definedName>
    <definedName name="SHARED_FORMULA_14_50_14_50_18">+#REF!*#REF!</definedName>
    <definedName name="SHARED_FORMULA_14_52_14_52_18">NA()</definedName>
    <definedName name="SHARED_FORMULA_15_13_15_13_17">SUM(#REF!)</definedName>
    <definedName name="SHARED_FORMULA_18_13_18_13_17">IF(#REF!=10,"Ten",IF(#REF!=1,"ONE",""))</definedName>
    <definedName name="SHARED_FORMULA_19_13_19_13_17">#REF!</definedName>
    <definedName name="SHARED_FORMULA_2_2043_2_2043_22">5</definedName>
    <definedName name="SHARED_FORMULA_2_2058_2_2058_22">24</definedName>
    <definedName name="SHARED_FORMULA_2_2064_2_2064_22">2</definedName>
    <definedName name="SHARED_FORMULA_2_6_2_6_30">+#REF!</definedName>
    <definedName name="SHARED_FORMULA_21_13_21_13_17">#REF!*#REF!/#REF!</definedName>
    <definedName name="SHARED_FORMULA_21_273_21_273_17">NA()</definedName>
    <definedName name="SHARED_FORMULA_21_289_21_289_17">SUM(#REF!)</definedName>
    <definedName name="SHARED_FORMULA_21_291_21_291_17">+#REF!-#REF!</definedName>
    <definedName name="SHARED_FORMULA_22_101_22_101_17">NA()</definedName>
    <definedName name="SHARED_FORMULA_22_103_22_103_17">+#REF!*#REF!</definedName>
    <definedName name="SHARED_FORMULA_22_105_22_105_17">NA()</definedName>
    <definedName name="SHARED_FORMULA_22_108_22_108_17">+#REF!*#REF!</definedName>
    <definedName name="SHARED_FORMULA_22_110_22_110_17">NA()</definedName>
    <definedName name="SHARED_FORMULA_22_114_22_114_17">+#REF!*#REF!</definedName>
    <definedName name="SHARED_FORMULA_22_118_22_118_17">+#REF!*#REF!</definedName>
    <definedName name="SHARED_FORMULA_22_122_22_122_17">+#REF!*#REF!</definedName>
    <definedName name="SHARED_FORMULA_22_123_22_123_17">NA()</definedName>
    <definedName name="SHARED_FORMULA_22_128_22_128_17">+#REF!*#REF!</definedName>
    <definedName name="SHARED_FORMULA_22_13_22_13_17">+#REF!*#REF!</definedName>
    <definedName name="SHARED_FORMULA_22_133_22_133_17">+#REF!*#REF!</definedName>
    <definedName name="SHARED_FORMULA_22_138_22_138_17">NA()</definedName>
    <definedName name="SHARED_FORMULA_22_139_22_139_17">+#REF!*#REF!</definedName>
    <definedName name="SHARED_FORMULA_22_144_22_144_17">NA()</definedName>
    <definedName name="SHARED_FORMULA_22_145_22_145_17">+#REF!*#REF!</definedName>
    <definedName name="SHARED_FORMULA_22_146_22_146_17">NA()</definedName>
    <definedName name="SHARED_FORMULA_22_148_22_148_17">NA()</definedName>
    <definedName name="SHARED_FORMULA_22_150_22_150_17">+#REF!*#REF!</definedName>
    <definedName name="SHARED_FORMULA_22_153_22_153_17">NA()</definedName>
    <definedName name="SHARED_FORMULA_22_157_22_157_17">+#REF!*#REF!</definedName>
    <definedName name="SHARED_FORMULA_22_158_22_158_17">NA()</definedName>
    <definedName name="SHARED_FORMULA_22_159_22_159_17">+#REF!*#REF!</definedName>
    <definedName name="SHARED_FORMULA_22_161_22_161_17">+#REF!*#REF!</definedName>
    <definedName name="SHARED_FORMULA_22_162_22_162_17">NA()</definedName>
    <definedName name="SHARED_FORMULA_22_166_22_166_17">+#REF!*#REF!</definedName>
    <definedName name="SHARED_FORMULA_22_171_22_171_17">+#REF!*#REF!</definedName>
    <definedName name="SHARED_FORMULA_22_173_22_173_17">NA()</definedName>
    <definedName name="SHARED_FORMULA_22_175_22_175_17">+#REF!*#REF!</definedName>
    <definedName name="SHARED_FORMULA_22_177_22_177_17">NA()</definedName>
    <definedName name="SHARED_FORMULA_22_179_22_179_17">+#REF!*#REF!</definedName>
    <definedName name="SHARED_FORMULA_22_183_22_183_17">NA()</definedName>
    <definedName name="SHARED_FORMULA_22_184_22_184_17">+#REF!*#REF!</definedName>
    <definedName name="SHARED_FORMULA_22_186_22_186_17">+#REF!*#REF!</definedName>
    <definedName name="SHARED_FORMULA_22_187_22_187_17">NA()</definedName>
    <definedName name="SHARED_FORMULA_22_190_22_190_17">+#REF!*#REF!</definedName>
    <definedName name="SHARED_FORMULA_22_191_22_191_17">NA()</definedName>
    <definedName name="SHARED_FORMULA_22_196_22_196_17">+#REF!*#REF!</definedName>
    <definedName name="SHARED_FORMULA_22_199_22_199_17">NA()</definedName>
    <definedName name="SHARED_FORMULA_22_20_22_20_17">+#REF!*#REF!</definedName>
    <definedName name="SHARED_FORMULA_22_201_22_201_17">+#REF!*#REF!</definedName>
    <definedName name="SHARED_FORMULA_22_203_22_203_17">NA()</definedName>
    <definedName name="SHARED_FORMULA_22_205_22_205_17">NA()</definedName>
    <definedName name="SHARED_FORMULA_22_206_22_206_17">+#REF!*#REF!</definedName>
    <definedName name="SHARED_FORMULA_22_207_22_207_17">NA()</definedName>
    <definedName name="SHARED_FORMULA_22_209_22_209_17">NA()</definedName>
    <definedName name="SHARED_FORMULA_22_21_22_21_17">NA()</definedName>
    <definedName name="SHARED_FORMULA_22_211_22_211_17">+#REF!*#REF!</definedName>
    <definedName name="SHARED_FORMULA_22_212_22_212_17">NA()</definedName>
    <definedName name="SHARED_FORMULA_22_214_22_214_17">+#REF!*#REF!</definedName>
    <definedName name="SHARED_FORMULA_22_215_22_215_17">NA()</definedName>
    <definedName name="SHARED_FORMULA_22_216_22_216_17">+#REF!*#REF!</definedName>
    <definedName name="SHARED_FORMULA_22_218_22_218_17">+#REF!*#REF!</definedName>
    <definedName name="SHARED_FORMULA_22_220_22_220_17">+#REF!*#REF!</definedName>
    <definedName name="SHARED_FORMULA_22_222_22_222_17">+#REF!*#REF!</definedName>
    <definedName name="SHARED_FORMULA_22_224_22_224_17">+#REF!*#REF!</definedName>
    <definedName name="SHARED_FORMULA_22_226_22_226_17">+#REF!*#REF!</definedName>
    <definedName name="SHARED_FORMULA_22_229_22_229_17">+#REF!*#REF!</definedName>
    <definedName name="SHARED_FORMULA_22_232_22_232_17">+#REF!*#REF!</definedName>
    <definedName name="SHARED_FORMULA_22_235_22_235_17">+#REF!*#REF!</definedName>
    <definedName name="SHARED_FORMULA_22_236_22_236_17">NA()</definedName>
    <definedName name="SHARED_FORMULA_22_237_22_237_17">+#REF!*#REF!</definedName>
    <definedName name="SHARED_FORMULA_22_238_22_238_17">NA()</definedName>
    <definedName name="SHARED_FORMULA_22_239_22_239_17">+#REF!*#REF!</definedName>
    <definedName name="SHARED_FORMULA_22_240_22_240_17">NA()</definedName>
    <definedName name="SHARED_FORMULA_22_241_22_241_17">+#REF!*#REF!</definedName>
    <definedName name="SHARED_FORMULA_22_243_22_243_17">+#REF!*#REF!</definedName>
    <definedName name="SHARED_FORMULA_22_245_22_245_17">NA()</definedName>
    <definedName name="SHARED_FORMULA_22_246_22_246_17">+#REF!*#REF!</definedName>
    <definedName name="SHARED_FORMULA_22_248_22_248_17">NA()</definedName>
    <definedName name="SHARED_FORMULA_22_249_22_249_17">+#REF!*#REF!</definedName>
    <definedName name="SHARED_FORMULA_22_25_22_25_17">+#REF!*#REF!</definedName>
    <definedName name="SHARED_FORMULA_22_250_22_250_17">NA()</definedName>
    <definedName name="SHARED_FORMULA_22_252_22_252_17">NA()</definedName>
    <definedName name="SHARED_FORMULA_22_253_22_253_17">+#REF!*#REF!</definedName>
    <definedName name="SHARED_FORMULA_22_254_22_254_17">NA()</definedName>
    <definedName name="SHARED_FORMULA_22_255_22_255_17">+#REF!*#REF!</definedName>
    <definedName name="SHARED_FORMULA_22_257_22_257_17">+#REF!*#REF!</definedName>
    <definedName name="SHARED_FORMULA_22_26_22_26_17">NA()</definedName>
    <definedName name="SHARED_FORMULA_22_260_22_260_17">NA()</definedName>
    <definedName name="SHARED_FORMULA_22_262_22_262_17">+#REF!*#REF!</definedName>
    <definedName name="SHARED_FORMULA_22_263_22_263_17">NA()</definedName>
    <definedName name="SHARED_FORMULA_22_265_22_265_17">NA()</definedName>
    <definedName name="SHARED_FORMULA_22_267_22_267_17">+#REF!*#REF!</definedName>
    <definedName name="SHARED_FORMULA_22_269_22_269_17">NA()</definedName>
    <definedName name="SHARED_FORMULA_22_270_22_270_17">+#REF!*#REF!</definedName>
    <definedName name="SHARED_FORMULA_22_271_22_271_17">NA()</definedName>
    <definedName name="SHARED_FORMULA_22_273_22_273_17">+#REF!*#REF!</definedName>
    <definedName name="SHARED_FORMULA_22_275_22_275_17">NA()</definedName>
    <definedName name="SHARED_FORMULA_22_276_22_276_17">+#REF!*#REF!</definedName>
    <definedName name="SHARED_FORMULA_22_278_22_278_17">+#REF!*#REF!</definedName>
    <definedName name="SHARED_FORMULA_22_280_22_280_17">+#REF!*#REF!</definedName>
    <definedName name="SHARED_FORMULA_22_282_22_282_17">+#REF!*#REF!</definedName>
    <definedName name="SHARED_FORMULA_22_284_22_284_17">+#REF!*#REF!</definedName>
    <definedName name="SHARED_FORMULA_22_286_22_286_17">+#REF!*#REF!</definedName>
    <definedName name="SHARED_FORMULA_22_31_22_31_17">+#REF!*#REF!</definedName>
    <definedName name="SHARED_FORMULA_22_33_22_33_17">+#REF!*#REF!</definedName>
    <definedName name="SHARED_FORMULA_22_35_22_35_17">NA()</definedName>
    <definedName name="SHARED_FORMULA_22_36_22_36_17">+#REF!*#REF!</definedName>
    <definedName name="SHARED_FORMULA_22_37_22_37_17">NA()</definedName>
    <definedName name="SHARED_FORMULA_22_40_22_40_17">NA()</definedName>
    <definedName name="SHARED_FORMULA_22_41_22_41_17">+#REF!*#REF!</definedName>
    <definedName name="SHARED_FORMULA_22_44_22_44_17">+#REF!*#REF!</definedName>
    <definedName name="SHARED_FORMULA_22_45_22_45_17">NA()</definedName>
    <definedName name="SHARED_FORMULA_22_48_22_48_17">NA()</definedName>
    <definedName name="SHARED_FORMULA_22_49_22_49_17">+#REF!*#REF!</definedName>
    <definedName name="SHARED_FORMULA_22_52_22_52_17">NA()</definedName>
    <definedName name="SHARED_FORMULA_22_55_22_55_17">+#REF!*#REF!</definedName>
    <definedName name="SHARED_FORMULA_22_57_22_57_17">+#REF!*#REF!</definedName>
    <definedName name="SHARED_FORMULA_22_59_22_59_17">NA()</definedName>
    <definedName name="SHARED_FORMULA_22_61_22_61_17">+#REF!*#REF!</definedName>
    <definedName name="SHARED_FORMULA_22_62_22_62_17">NA()</definedName>
    <definedName name="SHARED_FORMULA_22_67_22_67_17">+#REF!*#REF!</definedName>
    <definedName name="SHARED_FORMULA_22_72_22_72_17">NA()</definedName>
    <definedName name="SHARED_FORMULA_22_73_22_73_17">+#REF!*#REF!</definedName>
    <definedName name="SHARED_FORMULA_22_78_22_78_17">NA()</definedName>
    <definedName name="SHARED_FORMULA_22_80_22_80_17">+#REF!*#REF!</definedName>
    <definedName name="SHARED_FORMULA_22_83_22_83_17">NA()</definedName>
    <definedName name="SHARED_FORMULA_22_85_22_85_17">+#REF!*#REF!</definedName>
    <definedName name="SHARED_FORMULA_22_87_22_87_17">+#REF!*#REF!</definedName>
    <definedName name="SHARED_FORMULA_22_90_22_90_17">NA()</definedName>
    <definedName name="SHARED_FORMULA_22_92_22_92_17">+#REF!*#REF!</definedName>
    <definedName name="SHARED_FORMULA_22_96_22_96_17">NA()</definedName>
    <definedName name="SHARED_FORMULA_22_98_22_98_17">+#REF!*#REF!</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38_23_38_17">NA()</definedName>
    <definedName name="SHARED_FORMULA_23_65_23_65_17">NA()</definedName>
    <definedName name="SHARED_FORMULA_23_76_23_76_17">NA()</definedName>
    <definedName name="SHARED_FORMULA_24_194_24_194_17">+#REF!/10^5</definedName>
    <definedName name="SHARED_FORMULA_24_212_24_212_17">+#REF!/10^5</definedName>
    <definedName name="SHARED_FORMULA_24_227_24_227_17">+#REF!/10^5</definedName>
    <definedName name="SHARED_FORMULA_24_23_24_23_17">+#REF!/10^5</definedName>
    <definedName name="SHARED_FORMULA_24_230_24_230_17">+#REF!/10^5</definedName>
    <definedName name="SHARED_FORMULA_24_233_24_233_17">+#REF!/10^5</definedName>
    <definedName name="SHARED_FORMULA_24_247_24_247_17">+#REF!/10^5</definedName>
    <definedName name="SHARED_FORMULA_24_251_24_251_17">+#REF!/10^5</definedName>
    <definedName name="SHARED_FORMULA_24_271_24_271_17">+#REF!/10^5</definedName>
    <definedName name="SHARED_FORMULA_24_274_24_274_17">+#REF!/10^5</definedName>
    <definedName name="SHARED_FORMULA_24_34_24_34_17">+#REF!/10^5</definedName>
    <definedName name="SHARED_FORMULA_24_65_24_65_17">+#REF!/10^5</definedName>
    <definedName name="SHARED_FORMULA_24_78_24_78_17">+#REF!/10^5</definedName>
    <definedName name="SHARED_FORMULA_3_1045_3_1045_0">NA()</definedName>
    <definedName name="SHARED_FORMULA_3_1067_3_1067_0">NA()</definedName>
    <definedName name="SHARED_FORMULA_3_1088_3_1088_0">NA()</definedName>
    <definedName name="SHARED_FORMULA_3_11_3_11_26">#REF!</definedName>
    <definedName name="SHARED_FORMULA_3_11_3_11_30">#REF!</definedName>
    <definedName name="SHARED_FORMULA_3_1115_3_1115_0">NA()</definedName>
    <definedName name="SHARED_FORMULA_3_1141_3_1141_0">NA()</definedName>
    <definedName name="SHARED_FORMULA_3_1167_3_1167_0">NA()</definedName>
    <definedName name="SHARED_FORMULA_3_119_3_119_8">NA()</definedName>
    <definedName name="SHARED_FORMULA_3_1195_3_1195_0">NA()</definedName>
    <definedName name="SHARED_FORMULA_3_1199_3_1199_13">2+2</definedName>
    <definedName name="SHARED_FORMULA_3_1206_3_1206_0">NA()</definedName>
    <definedName name="SHARED_FORMULA_3_122_3_122_7">#REF!</definedName>
    <definedName name="SHARED_FORMULA_3_1234_3_1234_0">NA()</definedName>
    <definedName name="SHARED_FORMULA_3_1245_3_1245_0">NA()</definedName>
    <definedName name="SHARED_FORMULA_3_1275_3_1275_0">NA()</definedName>
    <definedName name="SHARED_FORMULA_3_1297_3_1297_0">NA()</definedName>
    <definedName name="SHARED_FORMULA_3_1321_3_1321_0">NA()</definedName>
    <definedName name="SHARED_FORMULA_3_1342_3_1342_0">NA()</definedName>
    <definedName name="SHARED_FORMULA_3_1368_3_1368_0">NA()</definedName>
    <definedName name="SHARED_FORMULA_3_139_3_139_13">0.23</definedName>
    <definedName name="SHARED_FORMULA_3_140_3_140_18">1</definedName>
    <definedName name="SHARED_FORMULA_3_1402_3_1402_7">1+1</definedName>
    <definedName name="SHARED_FORMULA_3_143_3_143_11">0.23</definedName>
    <definedName name="SHARED_FORMULA_3_144_3_144_22">1</definedName>
    <definedName name="SHARED_FORMULA_3_145_3_145_8">NA()</definedName>
    <definedName name="SHARED_FORMULA_3_148_3_148_7">NA()</definedName>
    <definedName name="SHARED_FORMULA_3_1488_3_1488_0">220*3.33</definedName>
    <definedName name="SHARED_FORMULA_3_155_3_155_13">0.23</definedName>
    <definedName name="SHARED_FORMULA_3_16_3_16_33">+#REF!</definedName>
    <definedName name="SHARED_FORMULA_3_161_3_161_11">0.23</definedName>
    <definedName name="SHARED_FORMULA_3_161_3_161_26">NA()</definedName>
    <definedName name="SHARED_FORMULA_3_164_3_164_26">+#REF!</definedName>
    <definedName name="SHARED_FORMULA_3_17_3_17_22">+#REF!</definedName>
    <definedName name="SHARED_FORMULA_3_172_3_172_30">NA()</definedName>
    <definedName name="SHARED_FORMULA_3_174_3_174_11">1+1+0.23</definedName>
    <definedName name="SHARED_FORMULA_3_177_3_177_30">+#REF!</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187_3_187_18">1</definedName>
    <definedName name="SHARED_FORMULA_3_203_3_203_9">1</definedName>
    <definedName name="SHARED_FORMULA_3_209_3_209_22">+#REF!</definedName>
    <definedName name="SHARED_FORMULA_3_21_3_21_33">+#REF!</definedName>
    <definedName name="SHARED_FORMULA_3_213_3_213_22">NA()</definedName>
    <definedName name="SHARED_FORMULA_3_216_3_216_22">+#REF!</definedName>
    <definedName name="SHARED_FORMULA_3_218_3_218_9">1</definedName>
    <definedName name="SHARED_FORMULA_3_220_3_220_22">NA()</definedName>
    <definedName name="SHARED_FORMULA_3_220_3_220_26">NA()</definedName>
    <definedName name="SHARED_FORMULA_3_221_3_221_37">NA()</definedName>
    <definedName name="SHARED_FORMULA_3_223_3_223_26">+#REF!</definedName>
    <definedName name="SHARED_FORMULA_3_224_3_224_9">1</definedName>
    <definedName name="SHARED_FORMULA_3_232_3_232_9">1</definedName>
    <definedName name="SHARED_FORMULA_3_236_3_236_26">NA()</definedName>
    <definedName name="SHARED_FORMULA_3_239_3_239_26">+#REF!</definedName>
    <definedName name="SHARED_FORMULA_3_24_3_24_37">+#REF!</definedName>
    <definedName name="SHARED_FORMULA_3_246_3_246_9">1</definedName>
    <definedName name="SHARED_FORMULA_3_251_3_251_9">1</definedName>
    <definedName name="SHARED_FORMULA_3_261_3_261_22">+ROUNDUP(3.3/0.15,0)</definedName>
    <definedName name="SHARED_FORMULA_3_261_3_261_9">1</definedName>
    <definedName name="SHARED_FORMULA_3_2613_3_2613_7">1+1</definedName>
    <definedName name="SHARED_FORMULA_3_264_3_264_0">NA()</definedName>
    <definedName name="SHARED_FORMULA_3_265_3_265_22">+ROUNDUP(3.3/0.15,0)</definedName>
    <definedName name="SHARED_FORMULA_3_267_3_267_9">1</definedName>
    <definedName name="SHARED_FORMULA_3_268_3_268_22">+ROUNDUP(3.3/0.15,0)</definedName>
    <definedName name="SHARED_FORMULA_3_268_3_268_33">NA()</definedName>
    <definedName name="SHARED_FORMULA_3_2696_3_2696_7">1+1</definedName>
    <definedName name="SHARED_FORMULA_3_271_3_271_22">+ROUNDUP(3.3/0.15,0)</definedName>
    <definedName name="SHARED_FORMULA_3_274_3_274_33">+#REF!</definedName>
    <definedName name="SHARED_FORMULA_3_275_3_275_9">1</definedName>
    <definedName name="SHARED_FORMULA_3_28_3_28_33">+#REF!</definedName>
    <definedName name="SHARED_FORMULA_3_2870_3_2870_7">1+1</definedName>
    <definedName name="SHARED_FORMULA_3_289_3_289_9">1</definedName>
    <definedName name="SHARED_FORMULA_3_293_3_293_9">1</definedName>
    <definedName name="SHARED_FORMULA_3_297_3_297_9">1</definedName>
    <definedName name="SHARED_FORMULA_3_306_3_306_9">1</definedName>
    <definedName name="SHARED_FORMULA_3_31_3_31_22">+#REF!</definedName>
    <definedName name="SHARED_FORMULA_3_31_3_31_30">+#REF!</definedName>
    <definedName name="SHARED_FORMULA_3_312_3_312_9">1</definedName>
    <definedName name="SHARED_FORMULA_3_319_3_319_0">NA()</definedName>
    <definedName name="SHARED_FORMULA_3_32_3_32_37">+#REF!</definedName>
    <definedName name="SHARED_FORMULA_3_320_3_320_9">1</definedName>
    <definedName name="SHARED_FORMULA_3_337_3_337_22">1</definedName>
    <definedName name="SHARED_FORMULA_3_34_3_34_22">NA()</definedName>
    <definedName name="SHARED_FORMULA_3_34_3_34_30">NA()</definedName>
    <definedName name="SHARED_FORMULA_3_353_3_353_22">1</definedName>
    <definedName name="SHARED_FORMULA_3_368_3_368_22">1</definedName>
    <definedName name="SHARED_FORMULA_3_38_3_38_30">#REF!</definedName>
    <definedName name="SHARED_FORMULA_3_388_3_388_22">1</definedName>
    <definedName name="SHARED_FORMULA_3_39_3_39_37">+#REF!</definedName>
    <definedName name="SHARED_FORMULA_3_39_3_39_8">NA()</definedName>
    <definedName name="SHARED_FORMULA_3_401_3_401_22">1</definedName>
    <definedName name="SHARED_FORMULA_3_403_3_403_0">NA()</definedName>
    <definedName name="SHARED_FORMULA_3_405_3_405_22">1</definedName>
    <definedName name="SHARED_FORMULA_3_41_3_41_30">NA()</definedName>
    <definedName name="SHARED_FORMULA_3_415_3_415_0">NA()</definedName>
    <definedName name="SHARED_FORMULA_3_425_3_425_22">1</definedName>
    <definedName name="SHARED_FORMULA_3_444_3_444_7">1</definedName>
    <definedName name="SHARED_FORMULA_3_449_3_449_22">1</definedName>
    <definedName name="SHARED_FORMULA_3_452_3_452_0">NA()</definedName>
    <definedName name="SHARED_FORMULA_3_46_3_46_22">+#REF!</definedName>
    <definedName name="SHARED_FORMULA_3_460_3_460_7">1</definedName>
    <definedName name="SHARED_FORMULA_3_462_3_462_37">NA()</definedName>
    <definedName name="SHARED_FORMULA_3_464_3_464_0">NA()</definedName>
    <definedName name="SHARED_FORMULA_3_465_3_465_22">1</definedName>
    <definedName name="SHARED_FORMULA_3_473_3_473_22">1</definedName>
    <definedName name="SHARED_FORMULA_3_480_3_480_7">1</definedName>
    <definedName name="SHARED_FORMULA_3_484_3_484_22">1</definedName>
    <definedName name="SHARED_FORMULA_3_489_3_489_26">NA()</definedName>
    <definedName name="SHARED_FORMULA_3_49_3_49_22">NA()</definedName>
    <definedName name="SHARED_FORMULA_3_493_3_493_26">NA()</definedName>
    <definedName name="SHARED_FORMULA_3_5_3_5_22">+#REF!</definedName>
    <definedName name="SHARED_FORMULA_3_500_3_500_0">NA()</definedName>
    <definedName name="SHARED_FORMULA_3_503_3_503_37">+#REF!</definedName>
    <definedName name="SHARED_FORMULA_3_508_3_508_22">1</definedName>
    <definedName name="SHARED_FORMULA_3_514_3_514_0">NA()</definedName>
    <definedName name="SHARED_FORMULA_3_515_3_515_7">1</definedName>
    <definedName name="SHARED_FORMULA_3_517_3_517_26">+#REF!</definedName>
    <definedName name="SHARED_FORMULA_3_521_3_521_26">+#REF!</definedName>
    <definedName name="SHARED_FORMULA_3_524_3_524_22">1</definedName>
    <definedName name="SHARED_FORMULA_3_527_3_527_0">NA()</definedName>
    <definedName name="SHARED_FORMULA_3_531_3_531_7">1</definedName>
    <definedName name="SHARED_FORMULA_3_532_3_532_22">1</definedName>
    <definedName name="SHARED_FORMULA_3_533_3_533_20">1</definedName>
    <definedName name="SHARED_FORMULA_3_538_3_538_20">1</definedName>
    <definedName name="SHARED_FORMULA_3_540_3_540_0">NA()</definedName>
    <definedName name="SHARED_FORMULA_3_542_3_542_22">1</definedName>
    <definedName name="SHARED_FORMULA_3_545_3_545_7">1</definedName>
    <definedName name="SHARED_FORMULA_3_558_3_558_7">1</definedName>
    <definedName name="SHARED_FORMULA_3_566_3_566_22">1</definedName>
    <definedName name="SHARED_FORMULA_3_569_3_569_0">NA()</definedName>
    <definedName name="SHARED_FORMULA_3_57_3_57_30">+#REF!</definedName>
    <definedName name="SHARED_FORMULA_3_582_3_582_22">1</definedName>
    <definedName name="SHARED_FORMULA_3_583_3_583_0">NA()</definedName>
    <definedName name="SHARED_FORMULA_3_590_3_590_22">1</definedName>
    <definedName name="SHARED_FORMULA_3_596_3_596_0">NA()</definedName>
    <definedName name="SHARED_FORMULA_3_60_3_60_18">1</definedName>
    <definedName name="SHARED_FORMULA_3_60_3_60_30">NA()</definedName>
    <definedName name="SHARED_FORMULA_3_600_3_600_22">1</definedName>
    <definedName name="SHARED_FORMULA_3_607_3_607_7">1</definedName>
    <definedName name="SHARED_FORMULA_3_609_3_609_0">NA()</definedName>
    <definedName name="SHARED_FORMULA_3_624_3_624_0">NA()</definedName>
    <definedName name="SHARED_FORMULA_3_63_3_63_26">+#REF!</definedName>
    <definedName name="SHARED_FORMULA_3_636_3_636_0">NA()</definedName>
    <definedName name="SHARED_FORMULA_3_647_3_647_0">NA()</definedName>
    <definedName name="SHARED_FORMULA_3_65_3_65_8">NA()</definedName>
    <definedName name="SHARED_FORMULA_3_658_3_658_0">NA()</definedName>
    <definedName name="SHARED_FORMULA_3_66_3_66_26">NA()</definedName>
    <definedName name="SHARED_FORMULA_3_673_3_673_0">NA()</definedName>
    <definedName name="SHARED_FORMULA_3_685_3_685_0">NA()</definedName>
    <definedName name="SHARED_FORMULA_3_69_3_69_7">NA()</definedName>
    <definedName name="SHARED_FORMULA_3_696_3_696_0">NA()</definedName>
    <definedName name="SHARED_FORMULA_3_7_3_7_33">+#REF!</definedName>
    <definedName name="SHARED_FORMULA_3_707_3_707_0">NA()</definedName>
    <definedName name="SHARED_FORMULA_3_740_3_740_0">NA()</definedName>
    <definedName name="SHARED_FORMULA_3_76_3_76_18">1</definedName>
    <definedName name="SHARED_FORMULA_3_767_3_767_0">NA()</definedName>
    <definedName name="SHARED_FORMULA_3_779_3_779_0">NA()</definedName>
    <definedName name="SHARED_FORMULA_3_780_3_780_26">NA()</definedName>
    <definedName name="SHARED_FORMULA_3_810_3_810_0">NA()</definedName>
    <definedName name="SHARED_FORMULA_3_822_3_822_0">NA()</definedName>
    <definedName name="SHARED_FORMULA_3_88_3_88_18">1</definedName>
    <definedName name="SHARED_FORMULA_3_9_3_9_37">+#REF!</definedName>
    <definedName name="SHARED_FORMULA_3_903_3_903_0">NA()</definedName>
    <definedName name="SHARED_FORMULA_3_91_3_91_8">NA()</definedName>
    <definedName name="SHARED_FORMULA_3_95_3_95_7">#REF!</definedName>
    <definedName name="SHARED_FORMULA_3_953_3_953_0">NA()</definedName>
    <definedName name="SHARED_FORMULA_3_96_3_96_7">NA()</definedName>
    <definedName name="SHARED_FORMULA_3_977_3_977_0">NA()</definedName>
    <definedName name="SHARED_FORMULA_3_999_3_999_0">NA()</definedName>
    <definedName name="SHARED_FORMULA_4_102_4_102_13">6.275+2.795+1.82+4.63+4.13+0.115*2</definedName>
    <definedName name="SHARED_FORMULA_4_117_4_117_33">NA()</definedName>
    <definedName name="SHARED_FORMULA_4_120_4_120_8">NA()</definedName>
    <definedName name="SHARED_FORMULA_4_129_4_129_20">3.73+3.23*2+0.23</definedName>
    <definedName name="SHARED_FORMULA_4_130_4_130_30">NA()</definedName>
    <definedName name="SHARED_FORMULA_4_1313_4_1313_22">0.23</definedName>
    <definedName name="SHARED_FORMULA_4_132_4_132_20">3.23*2+0.23</definedName>
    <definedName name="SHARED_FORMULA_4_1324_4_1324_22">0.23</definedName>
    <definedName name="SHARED_FORMULA_4_133_4_133_18">0.23+0.075*2</definedName>
    <definedName name="SHARED_FORMULA_4_1333_4_1333_22">0.23</definedName>
    <definedName name="SHARED_FORMULA_4_134_4_134_20">3.47+4.26-0.23</definedName>
    <definedName name="SHARED_FORMULA_4_135_4_135_18">0.3+0.075*2</definedName>
    <definedName name="SHARED_FORMULA_4_135_4_135_30">+#REF!</definedName>
    <definedName name="SHARED_FORMULA_4_139_4_139_13">6.275+2.795+1.82+4.63+0.115*2</definedName>
    <definedName name="SHARED_FORMULA_4_1395_4_1395_22">3.53*2-0.23</definedName>
    <definedName name="SHARED_FORMULA_4_146_4_146_18">7.04+3.04+4.69-0.23*3</definedName>
    <definedName name="SHARED_FORMULA_4_146_4_146_8">NA()</definedName>
    <definedName name="SHARED_FORMULA_4_154_4_154_22">3.53*4-0.23</definedName>
    <definedName name="SHARED_FORMULA_4_155_4_155_13">6.275+2.795+1.82+4.63+0.115*2</definedName>
    <definedName name="SHARED_FORMULA_4_1586_4_1586_9">+SQRT(3.3^2+1.8^2+0.1*2)</definedName>
    <definedName name="SHARED_FORMULA_4_161_4_161_26">NA()</definedName>
    <definedName name="SHARED_FORMULA_4_164_4_164_26">+#REF!+0.075*2</definedName>
    <definedName name="SHARED_FORMULA_4_165_4_165_30">NA()</definedName>
    <definedName name="SHARED_FORMULA_4_166_4_166_11">4.23+2.23+2.23+2</definedName>
    <definedName name="SHARED_FORMULA_4_170_4_170_30">+#REF!</definedName>
    <definedName name="SHARED_FORMULA_4_174_4_174_22">+#REF!</definedName>
    <definedName name="SHARED_FORMULA_4_178_4_178_22">NA()</definedName>
    <definedName name="SHARED_FORMULA_4_178_4_178_9">1.65+5.5+5</definedName>
    <definedName name="SHARED_FORMULA_4_18_4_18_37">+#REF!+0.15*2</definedName>
    <definedName name="SHARED_FORMULA_4_183_4_183_20">3.73+3.23*2</definedName>
    <definedName name="SHARED_FORMULA_4_184_4_184_9">5.73+3.03+5.73</definedName>
    <definedName name="SHARED_FORMULA_4_189_4_189_22">+#REF!</definedName>
    <definedName name="SHARED_FORMULA_4_191_4_191_18">4.545+3.015+4.15+5.52+4.54+0.23</definedName>
    <definedName name="SHARED_FORMULA_4_193_4_193_22">NA()</definedName>
    <definedName name="SHARED_FORMULA_4_194_4_194_22">+#REF!</definedName>
    <definedName name="SHARED_FORMULA_4_196_4_196_18">7.04+3.04+4.69-5*0.23</definedName>
    <definedName name="SHARED_FORMULA_4_197_4_197_20">3.23*2</definedName>
    <definedName name="SHARED_FORMULA_4_198_4_198_22">NA()</definedName>
    <definedName name="SHARED_FORMULA_4_199_4_199_30">NA()</definedName>
    <definedName name="SHARED_FORMULA_4_204_4_204_30">+#REF!</definedName>
    <definedName name="SHARED_FORMULA_4_204_4_204_37">NA()</definedName>
    <definedName name="SHARED_FORMULA_4_204_4_204_9">3.63+3.015+0.625+1.905+1.905+2.235+4.76+5.73*2+5.58+5.465</definedName>
    <definedName name="SHARED_FORMULA_4_205_4_205_22">+#REF!</definedName>
    <definedName name="SHARED_FORMULA_4_209_4_209_22">NA()</definedName>
    <definedName name="SHARED_FORMULA_4_209_4_209_30">+#REF!</definedName>
    <definedName name="SHARED_FORMULA_4_210_4_210_26">NA()</definedName>
    <definedName name="SHARED_FORMULA_4_213_4_213_26">+#REF!</definedName>
    <definedName name="SHARED_FORMULA_4_216_4_216_26">+#REF!</definedName>
    <definedName name="SHARED_FORMULA_4_222_4_222_9">1.65+5.5+5</definedName>
    <definedName name="SHARED_FORMULA_4_228_4_228_26">NA()</definedName>
    <definedName name="SHARED_FORMULA_4_231_4_231_26">+#REF!</definedName>
    <definedName name="SHARED_FORMULA_4_240_4_240_20">2.8-0.15*2</definedName>
    <definedName name="SHARED_FORMULA_4_2440_4_2440_22">+SQRT(3.2^2+1.65^2)+0.225</definedName>
    <definedName name="SHARED_FORMULA_4_246_4_246_26">NA()</definedName>
    <definedName name="SHARED_FORMULA_4_265_4_265_9">1.65+5.5+5</definedName>
    <definedName name="SHARED_FORMULA_4_278_4_278_37">NA()</definedName>
    <definedName name="SHARED_FORMULA_4_291_4_291_17">SUM(#REF!)</definedName>
    <definedName name="SHARED_FORMULA_4_297_4_297_37">+#REF!+0.23*2</definedName>
    <definedName name="SHARED_FORMULA_4_310_4_310_9">1.65+5.5+5</definedName>
    <definedName name="SHARED_FORMULA_4_34_4_34_26">+#REF!+0.1*2</definedName>
    <definedName name="SHARED_FORMULA_4_360_4_360_20">0.23</definedName>
    <definedName name="SHARED_FORMULA_4_37_4_37_26">NA()</definedName>
    <definedName name="SHARED_FORMULA_4_392_4_392_22">14.12+1.355</definedName>
    <definedName name="SHARED_FORMULA_4_396_4_396_37">+#REF!</definedName>
    <definedName name="SHARED_FORMULA_4_398_4_398_22">NA()</definedName>
    <definedName name="SHARED_FORMULA_4_4_4_4_26">+#REF!+0.15*2</definedName>
    <definedName name="SHARED_FORMULA_4_40_4_40_16">3.45-2.83</definedName>
    <definedName name="SHARED_FORMULA_4_40_4_40_17">3.45-2.83</definedName>
    <definedName name="SHARED_FORMULA_4_410_4_410_22">12.51+3.23+1.355+3.23+1.355</definedName>
    <definedName name="SHARED_FORMULA_4_412_4_412_22">NA()</definedName>
    <definedName name="SHARED_FORMULA_4_429_4_429_22">12.31+1.81+1.355</definedName>
    <definedName name="SHARED_FORMULA_4_435_4_435_37">NA()</definedName>
    <definedName name="SHARED_FORMULA_4_453_4_453_22">14.12+1.355</definedName>
    <definedName name="SHARED_FORMULA_4_458_4_458_22">10.59+3.53</definedName>
    <definedName name="SHARED_FORMULA_4_469_4_469_22">12.51+3.23*2+1.355*2</definedName>
    <definedName name="SHARED_FORMULA_4_472_4_472_37">+#REF!</definedName>
    <definedName name="SHARED_FORMULA_4_488_4_488_22">12.31+1.81+1.355</definedName>
    <definedName name="SHARED_FORMULA_4_5_4_5_22">+#REF!+0.15*2</definedName>
    <definedName name="SHARED_FORMULA_4_5_4_5_37">+#REF!+0.15*2</definedName>
    <definedName name="SHARED_FORMULA_4_512_4_512_22">12.31+1.81+1.355</definedName>
    <definedName name="SHARED_FORMULA_4_517_4_517_22">3.53*4</definedName>
    <definedName name="SHARED_FORMULA_4_53_4_53_22">3.53+1.61+1.92</definedName>
    <definedName name="SHARED_FORMULA_4_538_4_538_22">NA()</definedName>
    <definedName name="SHARED_FORMULA_4_570_4_570_22">12.31+1.81+1.355</definedName>
    <definedName name="SHARED_FORMULA_4_575_4_575_22">3.53*4</definedName>
    <definedName name="SHARED_FORMULA_4_6_4_6_30">+#REF!+0.15*2</definedName>
    <definedName name="SHARED_FORMULA_4_611_4_611_22">NA()</definedName>
    <definedName name="SHARED_FORMULA_4_625_4_625_7">1.935+3.37+2.46+0.46+1.39+1.53+2.155</definedName>
    <definedName name="SHARED_FORMULA_4_649_4_649_11">+SQRT(2.9^2+1.8^2+0.1*2)</definedName>
    <definedName name="SHARED_FORMULA_4_66_4_66_18">7.04+3.04+4.69-0.23*3</definedName>
    <definedName name="SHARED_FORMULA_4_66_4_66_33">NA()</definedName>
    <definedName name="SHARED_FORMULA_4_68_4_68_8">NA()</definedName>
    <definedName name="SHARED_FORMULA_4_689_4_689_22">NA()</definedName>
    <definedName name="SHARED_FORMULA_4_70_4_70_33">+#REF!+0.075*2</definedName>
    <definedName name="SHARED_FORMULA_4_732_4_732_22">+#REF!</definedName>
    <definedName name="SHARED_FORMULA_4_77_4_77_18">7.04+3.04+4.69-0.23</definedName>
    <definedName name="SHARED_FORMULA_4_781_4_781_26">NA()</definedName>
    <definedName name="SHARED_FORMULA_4_792_4_792_26">NA()</definedName>
    <definedName name="SHARED_FORMULA_4_801_4_801_22">NA()</definedName>
    <definedName name="SHARED_FORMULA_4_803_4_803_26">NA()</definedName>
    <definedName name="SHARED_FORMULA_4_81_4_81_22">3.53+1.61+1.92</definedName>
    <definedName name="SHARED_FORMULA_4_814_4_814_26">NA()</definedName>
    <definedName name="SHARED_FORMULA_4_816_4_816_26">+#REF!</definedName>
    <definedName name="SHARED_FORMULA_4_82_4_82_33">NA()</definedName>
    <definedName name="SHARED_FORMULA_4_827_4_827_26">+#REF!</definedName>
    <definedName name="SHARED_FORMULA_4_837_4_837_26">+#REF!</definedName>
    <definedName name="SHARED_FORMULA_4_847_4_847_26">+#REF!</definedName>
    <definedName name="SHARED_FORMULA_4_86_4_86_33">+#REF!</definedName>
    <definedName name="SHARED_FORMULA_4_860_4_860_22">NA()</definedName>
    <definedName name="SHARED_FORMULA_4_89_4_89_18">7.04+3.04+4.69-0.23</definedName>
    <definedName name="SHARED_FORMULA_4_90_4_90_33">NA()</definedName>
    <definedName name="SHARED_FORMULA_4_93_4_93_8">NA()</definedName>
    <definedName name="SHARED_FORMULA_4_94_4_94_33">+#REF!</definedName>
    <definedName name="SHARED_FORMULA_4_98_4_98_13">6.275+2.795+1.82+4.63+0.23</definedName>
    <definedName name="SHARED_FORMULA_5_11_5_11_26">#REF!+0.1*2</definedName>
    <definedName name="SHARED_FORMULA_5_1137_5_1137_22">0.23</definedName>
    <definedName name="SHARED_FORMULA_5_116_5_116_26">+#REF!</definedName>
    <definedName name="SHARED_FORMULA_5_1201_5_1201_22">0.23</definedName>
    <definedName name="SHARED_FORMULA_5_124_5_124_13">1+1+0.23</definedName>
    <definedName name="SHARED_FORMULA_5_130_5_130_22">+#REF!</definedName>
    <definedName name="SHARED_FORMULA_5_1313_5_1313_22">0.23</definedName>
    <definedName name="SHARED_FORMULA_5_1324_5_1324_22">0.23</definedName>
    <definedName name="SHARED_FORMULA_5_133_5_133_18">0.45+0.075*2</definedName>
    <definedName name="SHARED_FORMULA_5_1333_5_1333_22">0.23</definedName>
    <definedName name="SHARED_FORMULA_5_134_5_134_22">NA()</definedName>
    <definedName name="SHARED_FORMULA_5_137_5_137_18">0.6+0.075*2</definedName>
    <definedName name="SHARED_FORMULA_5_137_5_137_30">NA()</definedName>
    <definedName name="SHARED_FORMULA_5_139_5_139_13">1+1+0.23</definedName>
    <definedName name="SHARED_FORMULA_5_1391_5_1391_22">2*(0.425-0.125)</definedName>
    <definedName name="SHARED_FORMULA_5_1395_5_1395_22">2*(0.575-0.125)</definedName>
    <definedName name="SHARED_FORMULA_5_140_5_140_18">0.23</definedName>
    <definedName name="SHARED_FORMULA_5_142_5_142_30">+#REF!</definedName>
    <definedName name="SHARED_FORMULA_5_1444_5_1444_22">2*0.3</definedName>
    <definedName name="SHARED_FORMULA_5_1448_5_1448_22">2*0.3</definedName>
    <definedName name="SHARED_FORMULA_5_1480_5_1480_22">2*0.3</definedName>
    <definedName name="SHARED_FORMULA_5_1507_5_1507_22">2*0.3</definedName>
    <definedName name="SHARED_FORMULA_5_153_5_153_26">NA()</definedName>
    <definedName name="SHARED_FORMULA_5_155_5_155_13">1+1+0.23</definedName>
    <definedName name="SHARED_FORMULA_5_156_5_156_26">+#REF!</definedName>
    <definedName name="SHARED_FORMULA_5_17_5_17_22">0.15+0.1*2</definedName>
    <definedName name="SHARED_FORMULA_5_179_5_179_30">NA()</definedName>
    <definedName name="SHARED_FORMULA_5_184_5_184_30">+#REF!</definedName>
    <definedName name="SHARED_FORMULA_5_187_5_187_18">0.23</definedName>
    <definedName name="SHARED_FORMULA_5_196_5_196_18">0.3</definedName>
    <definedName name="SHARED_FORMULA_5_199_5_199_16">+(0.355-0.125)*2</definedName>
    <definedName name="SHARED_FORMULA_5_200_5_200_18">0.23</definedName>
    <definedName name="SHARED_FORMULA_5_233_5_233_22">+#REF!</definedName>
    <definedName name="SHARED_FORMULA_5_24_5_24_37">0.15+0.1*2</definedName>
    <definedName name="SHARED_FORMULA_5_246_5_246_26">NA()</definedName>
    <definedName name="SHARED_FORMULA_5_259_5_259_26">+#REF!</definedName>
    <definedName name="SHARED_FORMULA_5_261_5_261_26">NA()</definedName>
    <definedName name="SHARED_FORMULA_5_273_5_273_30">NA()</definedName>
    <definedName name="SHARED_FORMULA_5_275_5_275_26">NA()</definedName>
    <definedName name="SHARED_FORMULA_5_278_5_278_26">+#REF!</definedName>
    <definedName name="SHARED_FORMULA_5_287_5_287_30">+#REF!</definedName>
    <definedName name="SHARED_FORMULA_5_289_5_289_26">NA()</definedName>
    <definedName name="SHARED_FORMULA_5_293_5_293_26">+#REF!</definedName>
    <definedName name="SHARED_FORMULA_5_308_5_308_26">+#REF!</definedName>
    <definedName name="SHARED_FORMULA_5_32_5_32_37">+#REF!+0.1*2</definedName>
    <definedName name="SHARED_FORMULA_5_35_5_35_14">0.45+0.1*2</definedName>
    <definedName name="SHARED_FORMULA_5_352_5_352_18">2*(0.425-0.125)</definedName>
    <definedName name="SHARED_FORMULA_5_360_5_360_20">0.23</definedName>
    <definedName name="SHARED_FORMULA_5_37_5_37_11">0.45+0.1*2</definedName>
    <definedName name="SHARED_FORMULA_5_38_5_38_30">0.15+0.1*2</definedName>
    <definedName name="SHARED_FORMULA_5_386_5_386_20">0.6*2+0.065</definedName>
    <definedName name="SHARED_FORMULA_5_388_5_388_22">0.23</definedName>
    <definedName name="SHARED_FORMULA_5_39_5_39_37">+#REF!+0.1*2</definedName>
    <definedName name="SHARED_FORMULA_5_397_5_397_30">1.2*2+0.15</definedName>
    <definedName name="SHARED_FORMULA_5_40_5_40_16">0.23+0.1*2</definedName>
    <definedName name="SHARED_FORMULA_5_405_5_405_22">0.23</definedName>
    <definedName name="SHARED_FORMULA_5_41_5_41_30">0.15+0.1*2</definedName>
    <definedName name="SHARED_FORMULA_5_418_5_418_30">1.2*2+0.15</definedName>
    <definedName name="SHARED_FORMULA_5_425_5_425_22">0.23</definedName>
    <definedName name="SHARED_FORMULA_5_432_5_432_22">+#REF!</definedName>
    <definedName name="SHARED_FORMULA_5_444_5_444_7">0.23</definedName>
    <definedName name="SHARED_FORMULA_5_449_5_449_22">0.23</definedName>
    <definedName name="SHARED_FORMULA_5_45_5_45_11">0.45</definedName>
    <definedName name="SHARED_FORMULA_5_46_5_46_22">0.15+0.1*2</definedName>
    <definedName name="SHARED_FORMULA_5_460_5_460_7">0.23</definedName>
    <definedName name="SHARED_FORMULA_5_465_5_465_22">0.23</definedName>
    <definedName name="SHARED_FORMULA_5_473_5_473_7">0.23</definedName>
    <definedName name="SHARED_FORMULA_5_484_5_484_22">0.23</definedName>
    <definedName name="SHARED_FORMULA_5_49_5_49_22">0.15+0.1*2</definedName>
    <definedName name="SHARED_FORMULA_5_492_5_492_7">0.23</definedName>
    <definedName name="SHARED_FORMULA_5_508_5_508_13">0.6*2+0.3</definedName>
    <definedName name="SHARED_FORMULA_5_508_5_508_22">0.23</definedName>
    <definedName name="SHARED_FORMULA_5_51_5_51_22">0.23+0.1*2</definedName>
    <definedName name="SHARED_FORMULA_5_515_5_515_7">0.23</definedName>
    <definedName name="SHARED_FORMULA_5_520_5_520_26">NA()</definedName>
    <definedName name="SHARED_FORMULA_5_524_5_524_22">0.23</definedName>
    <definedName name="SHARED_FORMULA_5_530_5_530_26">NA()</definedName>
    <definedName name="SHARED_FORMULA_5_531_5_531_7">0.23</definedName>
    <definedName name="SHARED_FORMULA_5_540_5_540_26">NA()</definedName>
    <definedName name="SHARED_FORMULA_5_542_5_542_13">0.6*2+0.3</definedName>
    <definedName name="SHARED_FORMULA_5_542_5_542_22">0.23</definedName>
    <definedName name="SHARED_FORMULA_5_545_5_545_7">0.23</definedName>
    <definedName name="SHARED_FORMULA_5_551_5_551_26">+#REF!</definedName>
    <definedName name="SHARED_FORMULA_5_558_5_558_7">0.23</definedName>
    <definedName name="SHARED_FORMULA_5_562_5_562_26">+#REF!</definedName>
    <definedName name="SHARED_FORMULA_5_566_5_566_13">0.6*2+0.3</definedName>
    <definedName name="SHARED_FORMULA_5_566_5_566_22">0.23</definedName>
    <definedName name="SHARED_FORMULA_5_566_5_566_7">0.23</definedName>
    <definedName name="SHARED_FORMULA_5_57_5_57_30">+#REF!+0.1*2</definedName>
    <definedName name="SHARED_FORMULA_5_572_5_572_26">+#REF!</definedName>
    <definedName name="SHARED_FORMULA_5_575_5_575_7">0.23</definedName>
    <definedName name="SHARED_FORMULA_5_582_5_582_22">0.23</definedName>
    <definedName name="SHARED_FORMULA_5_599_5_599_26">NA()</definedName>
    <definedName name="SHARED_FORMULA_5_60_5_60_18">0.23+0.1*2</definedName>
    <definedName name="SHARED_FORMULA_5_60_5_60_30">NA()</definedName>
    <definedName name="SHARED_FORMULA_5_600_5_600_22">0.23</definedName>
    <definedName name="SHARED_FORMULA_5_607_5_607_7">0.23</definedName>
    <definedName name="SHARED_FORMULA_5_610_5_610_26">+#REF!</definedName>
    <definedName name="SHARED_FORMULA_5_612_5_612_26">NA()</definedName>
    <definedName name="SHARED_FORMULA_5_637_5_637_26">+#REF!</definedName>
    <definedName name="SHARED_FORMULA_5_639_5_639_26">NA()</definedName>
    <definedName name="SHARED_FORMULA_5_650_5_650_26">+#REF!</definedName>
    <definedName name="SHARED_FORMULA_5_666_5_666_26">NA()</definedName>
    <definedName name="SHARED_FORMULA_5_675_5_675_26">+#REF!</definedName>
    <definedName name="SHARED_FORMULA_5_7_5_7_33">+#REF!+0.1*2</definedName>
    <definedName name="SHARED_FORMULA_5_700_5_700_26">+#REF!</definedName>
    <definedName name="SHARED_FORMULA_5_75_5_75_18">0.45</definedName>
    <definedName name="SHARED_FORMULA_5_792_5_792_26">NA()</definedName>
    <definedName name="SHARED_FORMULA_5_795_5_795_17">0.6*2+0.3</definedName>
    <definedName name="SHARED_FORMULA_5_80_5_80_18">0.45</definedName>
    <definedName name="SHARED_FORMULA_5_803_5_803_26">NA()</definedName>
    <definedName name="SHARED_FORMULA_5_814_5_814_26">NA()</definedName>
    <definedName name="SHARED_FORMULA_5_827_5_827_26">+#REF!</definedName>
    <definedName name="SHARED_FORMULA_5_833_5_833_17">0.6*2+0.3</definedName>
    <definedName name="SHARED_FORMULA_5_837_5_837_26">+#REF!</definedName>
    <definedName name="SHARED_FORMULA_5_84_5_84_26">0.23+0.1*2</definedName>
    <definedName name="SHARED_FORMULA_5_847_5_847_26">+#REF!</definedName>
    <definedName name="SHARED_FORMULA_5_85_5_85_30">+#REF!</definedName>
    <definedName name="SHARED_FORMULA_5_87_5_87_26">0.23+0.1*2</definedName>
    <definedName name="SHARED_FORMULA_5_9_5_9_37">+#REF!+0.15</definedName>
    <definedName name="SHARED_FORMULA_5_92_5_92_17">0.23</definedName>
    <definedName name="SHARED_FORMULA_5_99_5_99_17">0.23</definedName>
    <definedName name="SHARED_FORMULA_6_1029_6_1029_26">NA()</definedName>
    <definedName name="SHARED_FORMULA_6_1032_6_1032_22">NA()</definedName>
    <definedName name="SHARED_FORMULA_6_1034_6_1034_26">+#REF!-#REF!</definedName>
    <definedName name="SHARED_FORMULA_6_1038_6_1038_22">+#REF!</definedName>
    <definedName name="SHARED_FORMULA_6_1039_6_1039_26">NA()</definedName>
    <definedName name="SHARED_FORMULA_6_1044_6_1044_26">+#REF!-#REF!</definedName>
    <definedName name="SHARED_FORMULA_6_1052_6_1052_26">+#REF!-#REF!</definedName>
    <definedName name="SHARED_FORMULA_6_1056_6_1056_22">+#REF!</definedName>
    <definedName name="SHARED_FORMULA_6_1059_6_1059_9">1+1+0.115</definedName>
    <definedName name="SHARED_FORMULA_6_106_6_106_22">+#REF!</definedName>
    <definedName name="SHARED_FORMULA_6_1066_6_1066_22">NA()</definedName>
    <definedName name="SHARED_FORMULA_6_1071_6_1071_26">+#REF!-#REF!</definedName>
    <definedName name="SHARED_FORMULA_6_1075_6_1075_22">NA()</definedName>
    <definedName name="SHARED_FORMULA_6_1081_6_1081_26">+#REF!-#REF!</definedName>
    <definedName name="SHARED_FORMULA_6_1082_6_1082_26">NA()</definedName>
    <definedName name="SHARED_FORMULA_6_1092_6_1092_26">NA()</definedName>
    <definedName name="SHARED_FORMULA_6_11_6_11_26">+#REF!+#REF!</definedName>
    <definedName name="SHARED_FORMULA_6_11_6_11_30">+#REF!+#REF!</definedName>
    <definedName name="SHARED_FORMULA_6_110_6_110_22">NA()</definedName>
    <definedName name="SHARED_FORMULA_6_1106_6_1106_26">#REF!+0.6</definedName>
    <definedName name="SHARED_FORMULA_6_1118_6_1118_22">+#REF!</definedName>
    <definedName name="SHARED_FORMULA_6_1135_6_1135_26">NA()</definedName>
    <definedName name="SHARED_FORMULA_6_114_6_114_26">#REF!+#REF!-#REF!</definedName>
    <definedName name="SHARED_FORMULA_6_1152_6_1152_22">+#REF!</definedName>
    <definedName name="SHARED_FORMULA_6_1161_6_1161_22">+#REF!</definedName>
    <definedName name="SHARED_FORMULA_6_117_6_117_26">NA()</definedName>
    <definedName name="SHARED_FORMULA_6_117_6_117_37">NA()</definedName>
    <definedName name="SHARED_FORMULA_6_1183_6_1183_10">NA()</definedName>
    <definedName name="SHARED_FORMULA_6_123_6_123_37">+#REF!+0.6-0.3</definedName>
    <definedName name="SHARED_FORMULA_6_1258_6_1258_10">NA()</definedName>
    <definedName name="SHARED_FORMULA_6_126_6_126_37">NA()</definedName>
    <definedName name="SHARED_FORMULA_6_127_6_127_30">NA()</definedName>
    <definedName name="SHARED_FORMULA_6_1290_6_1290_10">NA()</definedName>
    <definedName name="SHARED_FORMULA_6_13_6_13_7">ROUND(#REF!*#REF!/#REF!,2)</definedName>
    <definedName name="SHARED_FORMULA_6_1313_6_1313_22">0.2</definedName>
    <definedName name="SHARED_FORMULA_6_132_6_132_30">+#REF!</definedName>
    <definedName name="SHARED_FORMULA_6_132_6_132_37">+#REF!-#REF!</definedName>
    <definedName name="SHARED_FORMULA_6_1324_6_1324_22">0.2</definedName>
    <definedName name="SHARED_FORMULA_6_133_6_133_18">1</definedName>
    <definedName name="SHARED_FORMULA_6_1333_6_1333_22">0.2</definedName>
    <definedName name="SHARED_FORMULA_6_135_6_135_37">NA()</definedName>
    <definedName name="SHARED_FORMULA_6_1355_6_1355_26">NA()</definedName>
    <definedName name="SHARED_FORMULA_6_1371_6_1371_26">+#REF!</definedName>
    <definedName name="SHARED_FORMULA_6_1382_6_1382_26">NA()</definedName>
    <definedName name="SHARED_FORMULA_6_1398_6_1398_26">+#REF!</definedName>
    <definedName name="SHARED_FORMULA_6_1402_6_1402_26">NA()</definedName>
    <definedName name="SHARED_FORMULA_6_141_6_141_37">+#REF!-#REF!</definedName>
    <definedName name="SHARED_FORMULA_6_1418_6_1418_26">+#REF!</definedName>
    <definedName name="SHARED_FORMULA_6_1422_6_1422_26">NA()</definedName>
    <definedName name="SHARED_FORMULA_6_1438_6_1438_10">NA()</definedName>
    <definedName name="SHARED_FORMULA_6_1438_6_1438_26">+#REF!</definedName>
    <definedName name="SHARED_FORMULA_6_144_6_144_37">NA()</definedName>
    <definedName name="SHARED_FORMULA_6_1476_6_1476_26">NA()</definedName>
    <definedName name="SHARED_FORMULA_6_148_6_148_33">NA()</definedName>
    <definedName name="SHARED_FORMULA_6_1485_6_1485_26">NA()</definedName>
    <definedName name="SHARED_FORMULA_6_1492_6_1492_26">+#REF!</definedName>
    <definedName name="SHARED_FORMULA_6_1493_6_1493_26">NA()</definedName>
    <definedName name="SHARED_FORMULA_6_150_6_150_37">+#REF!-#REF!</definedName>
    <definedName name="SHARED_FORMULA_6_1501_6_1501_26">+#REF!</definedName>
    <definedName name="SHARED_FORMULA_6_1507_6_1507_26">NA()</definedName>
    <definedName name="SHARED_FORMULA_6_1509_6_1509_26">+#REF!</definedName>
    <definedName name="SHARED_FORMULA_6_151_6_151_7">NA()</definedName>
    <definedName name="SHARED_FORMULA_6_1516_6_1516_26">NA()</definedName>
    <definedName name="SHARED_FORMULA_6_1523_6_1523_26">+#REF!</definedName>
    <definedName name="SHARED_FORMULA_6_1532_6_1532_26">+#REF!</definedName>
    <definedName name="SHARED_FORMULA_6_154_6_154_33">+#REF!-#REF!</definedName>
    <definedName name="SHARED_FORMULA_6_1541_6_1541_26">NA()</definedName>
    <definedName name="SHARED_FORMULA_6_1548_6_1548_26">+#REF!</definedName>
    <definedName name="SHARED_FORMULA_6_1557_6_1557_26">+#REF!</definedName>
    <definedName name="SHARED_FORMULA_6_1566_6_1566_26">NA()</definedName>
    <definedName name="SHARED_FORMULA_6_1573_6_1573_26">+#REF!</definedName>
    <definedName name="SHARED_FORMULA_6_1582_6_1582_26">+#REF!</definedName>
    <definedName name="SHARED_FORMULA_6_168_6_168_33">NA()</definedName>
    <definedName name="SHARED_FORMULA_6_174_6_174_33">+#REF!-0.125</definedName>
    <definedName name="SHARED_FORMULA_6_178_6_178_30">NA()</definedName>
    <definedName name="SHARED_FORMULA_6_178_6_178_7">NA()</definedName>
    <definedName name="SHARED_FORMULA_6_18_6_18_22">+#REF!</definedName>
    <definedName name="SHARED_FORMULA_6_183_6_183_30">#REF!-#REF!</definedName>
    <definedName name="SHARED_FORMULA_6_218_6_218_7">NA()</definedName>
    <definedName name="SHARED_FORMULA_6_220_6_220_26">NA()</definedName>
    <definedName name="SHARED_FORMULA_6_223_6_223_26">+#REF!-#REF!/1000</definedName>
    <definedName name="SHARED_FORMULA_6_229_6_229_33">NA()</definedName>
    <definedName name="SHARED_FORMULA_6_235_6_235_33">+#REF!-0.125</definedName>
    <definedName name="SHARED_FORMULA_6_241_6_241_22">NA()</definedName>
    <definedName name="SHARED_FORMULA_6_242_6_242_16">0.3*2+0.115</definedName>
    <definedName name="SHARED_FORMULA_6_245_6_245_22">+#REF!-0.15</definedName>
    <definedName name="SHARED_FORMULA_6_245_6_245_7">NA()</definedName>
    <definedName name="SHARED_FORMULA_6_246_6_246_26">NA()</definedName>
    <definedName name="SHARED_FORMULA_6_253_6_253_26">+#REF!</definedName>
    <definedName name="SHARED_FORMULA_6_256_6_256_22">NA()</definedName>
    <definedName name="SHARED_FORMULA_6_260_6_260_22">+#REF!-0.15</definedName>
    <definedName name="SHARED_FORMULA_6_261_6_261_26">NA()</definedName>
    <definedName name="SHARED_FORMULA_6_271_6_271_30">NA()</definedName>
    <definedName name="SHARED_FORMULA_6_272_6_272_22">NA()</definedName>
    <definedName name="SHARED_FORMULA_6_272_6_272_26">+#REF!</definedName>
    <definedName name="SHARED_FORMULA_6_273_6_273_7">NA()</definedName>
    <definedName name="SHARED_FORMULA_6_275_6_275_26">NA()</definedName>
    <definedName name="SHARED_FORMULA_6_276_6_276_22">+#REF!-0.15</definedName>
    <definedName name="SHARED_FORMULA_6_285_6_285_30">+#REF!-#REF!</definedName>
    <definedName name="SHARED_FORMULA_6_287_6_287_26">+#REF!</definedName>
    <definedName name="SHARED_FORMULA_6_289_6_289_26">NA()</definedName>
    <definedName name="SHARED_FORMULA_6_29_6_29_10">NA()</definedName>
    <definedName name="SHARED_FORMULA_6_291_6_291_22">NA()</definedName>
    <definedName name="SHARED_FORMULA_6_294_6_294_37">NA()</definedName>
    <definedName name="SHARED_FORMULA_6_295_6_295_22">+#REF!-0.15</definedName>
    <definedName name="SHARED_FORMULA_6_302_6_302_26">+#REF!</definedName>
    <definedName name="SHARED_FORMULA_6_306_6_306_22">NA()</definedName>
    <definedName name="SHARED_FORMULA_6_310_6_310_22">+#REF!-0.15</definedName>
    <definedName name="SHARED_FORMULA_6_32_6_32_22">+#REF!</definedName>
    <definedName name="SHARED_FORMULA_6_321_6_321_37">+#REF!-0.125</definedName>
    <definedName name="SHARED_FORMULA_6_325_6_325_22">NA()</definedName>
    <definedName name="SHARED_FORMULA_6_329_6_329_22">+#REF!-0.15</definedName>
    <definedName name="SHARED_FORMULA_6_329_6_329_26">NA()</definedName>
    <definedName name="SHARED_FORMULA_6_334_6_334_30">NA()</definedName>
    <definedName name="SHARED_FORMULA_6_337_6_337_26">NA()</definedName>
    <definedName name="SHARED_FORMULA_6_343_6_343_22">NA()</definedName>
    <definedName name="SHARED_FORMULA_6_347_6_347_22">+#REF!-0.15</definedName>
    <definedName name="SHARED_FORMULA_6_348_6_348_26">NA()</definedName>
    <definedName name="SHARED_FORMULA_6_348_6_348_30">#REF!</definedName>
    <definedName name="SHARED_FORMULA_6_349_6_349_26">+#REF!-#REF!</definedName>
    <definedName name="SHARED_FORMULA_6_35_6_35_22">NA()</definedName>
    <definedName name="SHARED_FORMULA_6_356_6_356_26">NA()</definedName>
    <definedName name="SHARED_FORMULA_6_357_6_357_26">+#REF!-#REF!</definedName>
    <definedName name="SHARED_FORMULA_6_358_6_358_22">NA()</definedName>
    <definedName name="SHARED_FORMULA_6_360_6_360_20">0.2</definedName>
    <definedName name="SHARED_FORMULA_6_362_6_362_22">+#REF!-0.15</definedName>
    <definedName name="SHARED_FORMULA_6_368_6_368_26">+#REF!-#REF!</definedName>
    <definedName name="SHARED_FORMULA_6_376_6_376_26">+#REF!-#REF!</definedName>
    <definedName name="SHARED_FORMULA_6_379_6_379_30">+#REF!-#REF!</definedName>
    <definedName name="SHARED_FORMULA_6_388_6_388_26">+#REF!-#REF!</definedName>
    <definedName name="SHARED_FORMULA_6_39_6_39_30">+#REF!</definedName>
    <definedName name="SHARED_FORMULA_6_39_6_39_37">+#REF!</definedName>
    <definedName name="SHARED_FORMULA_6_396_6_396_26">+#REF!-#REF!</definedName>
    <definedName name="SHARED_FORMULA_6_399_6_399_22">NA()</definedName>
    <definedName name="SHARED_FORMULA_6_408_6_408_26">+#REF!-#REF!</definedName>
    <definedName name="SHARED_FORMULA_6_412_6_412_22">NA()</definedName>
    <definedName name="SHARED_FORMULA_6_413_6_413_22">+#REF!</definedName>
    <definedName name="SHARED_FORMULA_6_414_6_414_37">NA()</definedName>
    <definedName name="SHARED_FORMULA_6_416_6_416_26">+#REF!-#REF!</definedName>
    <definedName name="SHARED_FORMULA_6_42_6_42_30">NA()</definedName>
    <definedName name="SHARED_FORMULA_6_43_6_43_26">+#REF!</definedName>
    <definedName name="SHARED_FORMULA_6_432_6_432_22">+#REF!</definedName>
    <definedName name="SHARED_FORMULA_6_435_6_435_37">NA()</definedName>
    <definedName name="SHARED_FORMULA_6_451_6_451_37">+#REF!-0.125</definedName>
    <definedName name="SHARED_FORMULA_6_453_6_453_37">NA()</definedName>
    <definedName name="SHARED_FORMULA_6_455_6_455_30">NA()</definedName>
    <definedName name="SHARED_FORMULA_6_46_6_46_26">NA()</definedName>
    <definedName name="SHARED_FORMULA_6_472_6_472_37">+#REF!</definedName>
    <definedName name="SHARED_FORMULA_6_473_6_473_22">NA()</definedName>
    <definedName name="SHARED_FORMULA_6_481_6_481_30">+#REF!</definedName>
    <definedName name="SHARED_FORMULA_6_484_6_484_20">3</definedName>
    <definedName name="SHARED_FORMULA_6_494_6_494_22">NA()</definedName>
    <definedName name="SHARED_FORMULA_6_494_6_494_37">+#REF!+0.45</definedName>
    <definedName name="SHARED_FORMULA_6_5_6_5_22">+#REF!</definedName>
    <definedName name="SHARED_FORMULA_6_500_6_500_22">+#REF!-#REF!</definedName>
    <definedName name="SHARED_FORMULA_6_503_6_503_22">NA()</definedName>
    <definedName name="SHARED_FORMULA_6_511_6_511_20">0.75+0.15</definedName>
    <definedName name="SHARED_FORMULA_6_521_6_521_22">+#REF!-#REF!</definedName>
    <definedName name="SHARED_FORMULA_6_522_6_522_22">NA()</definedName>
    <definedName name="SHARED_FORMULA_6_530_6_530_22">+#REF!-#REF!</definedName>
    <definedName name="SHARED_FORMULA_6_549_6_549_22">+#REF!-#REF!</definedName>
    <definedName name="SHARED_FORMULA_6_569_6_569_22">NA()</definedName>
    <definedName name="SHARED_FORMULA_6_571_6_571_26">NA()</definedName>
    <definedName name="SHARED_FORMULA_6_577_6_577_22">+#REF!-#REF!</definedName>
    <definedName name="SHARED_FORMULA_6_578_6_578_22">NA()</definedName>
    <definedName name="SHARED_FORMULA_6_58_6_58_22">+#REF!</definedName>
    <definedName name="SHARED_FORMULA_6_58_6_58_30">+#REF!</definedName>
    <definedName name="SHARED_FORMULA_6_586_6_586_20">0.125</definedName>
    <definedName name="SHARED_FORMULA_6_596_6_596_22">NA()</definedName>
    <definedName name="SHARED_FORMULA_6_597_6_597_22">+#REF!-#REF!</definedName>
    <definedName name="SHARED_FORMULA_6_60_6_60_18">0.1</definedName>
    <definedName name="SHARED_FORMULA_6_606_6_606_22">+#REF!-#REF!</definedName>
    <definedName name="SHARED_FORMULA_6_609_6_609_26">+#REF!-#REF!</definedName>
    <definedName name="SHARED_FORMULA_6_61_6_61_22">NA()</definedName>
    <definedName name="SHARED_FORMULA_6_61_6_61_30">NA()</definedName>
    <definedName name="SHARED_FORMULA_6_611_6_611_26">NA()</definedName>
    <definedName name="SHARED_FORMULA_6_624_6_624_22">+#REF!-#REF!</definedName>
    <definedName name="SHARED_FORMULA_6_638_6_638_26">NA()</definedName>
    <definedName name="SHARED_FORMULA_6_64_6_64_26">+#REF!</definedName>
    <definedName name="SHARED_FORMULA_6_648_6_648_22">+#REF!-#REF!</definedName>
    <definedName name="SHARED_FORMULA_6_649_6_649_26">+#REF!-#REF!</definedName>
    <definedName name="SHARED_FORMULA_6_655_6_655_10">NA()</definedName>
    <definedName name="SHARED_FORMULA_6_66_6_66_7">NA()</definedName>
    <definedName name="SHARED_FORMULA_6_665_6_665_26">NA()</definedName>
    <definedName name="SHARED_FORMULA_6_67_6_67_26">NA()</definedName>
    <definedName name="SHARED_FORMULA_6_674_6_674_26">+#REF!-#REF!</definedName>
    <definedName name="SHARED_FORMULA_6_68_6_68_30">+#REF!</definedName>
    <definedName name="SHARED_FORMULA_6_680_6_680_10">NA()</definedName>
    <definedName name="SHARED_FORMULA_6_697_6_697_26">NA()</definedName>
    <definedName name="SHARED_FORMULA_6_699_6_699_26">+#REF!-#REF!</definedName>
    <definedName name="SHARED_FORMULA_6_7_6_7_33">0.45+0.1</definedName>
    <definedName name="SHARED_FORMULA_6_71_6_71_30">NA()</definedName>
    <definedName name="SHARED_FORMULA_6_722_6_722_26">NA()</definedName>
    <definedName name="SHARED_FORMULA_6_732_6_732_26">+#REF!-#REF!</definedName>
    <definedName name="SHARED_FORMULA_6_741_6_741_26">NA()</definedName>
    <definedName name="SHARED_FORMULA_6_752_6_752_22">NA()</definedName>
    <definedName name="SHARED_FORMULA_6_757_6_757_26">+#REF!-#REF!</definedName>
    <definedName name="SHARED_FORMULA_6_760_6_760_26">NA()</definedName>
    <definedName name="SHARED_FORMULA_6_765_6_765_22">NA()</definedName>
    <definedName name="SHARED_FORMULA_6_776_6_776_26">+#REF!-#REF!</definedName>
    <definedName name="SHARED_FORMULA_6_781_6_781_26">NA()</definedName>
    <definedName name="SHARED_FORMULA_6_792_6_792_26">NA()</definedName>
    <definedName name="SHARED_FORMULA_6_795_6_795_26">+#REF!-#REF!</definedName>
    <definedName name="SHARED_FORMULA_6_801_6_801_22">NA()</definedName>
    <definedName name="SHARED_FORMULA_6_803_6_803_26">NA()</definedName>
    <definedName name="SHARED_FORMULA_6_805_6_805_22">+#REF!-0.125</definedName>
    <definedName name="SHARED_FORMULA_6_813_6_813_22">NA()</definedName>
    <definedName name="SHARED_FORMULA_6_814_6_814_26">NA()</definedName>
    <definedName name="SHARED_FORMULA_6_816_6_816_26">+#REF!</definedName>
    <definedName name="SHARED_FORMULA_6_824_6_824_22">NA()</definedName>
    <definedName name="SHARED_FORMULA_6_827_6_827_26">+#REF!</definedName>
    <definedName name="SHARED_FORMULA_6_83_6_83_30">+#REF!+#REF!-0.3-0.05</definedName>
    <definedName name="SHARED_FORMULA_6_837_6_837_26">+#REF!</definedName>
    <definedName name="SHARED_FORMULA_6_847_6_847_26">+#REF!</definedName>
    <definedName name="SHARED_FORMULA_6_85_6_85_26">+#REF!</definedName>
    <definedName name="SHARED_FORMULA_6_853_6_853_22">+#REF!-0.125</definedName>
    <definedName name="SHARED_FORMULA_6_86_6_86_30">NA()</definedName>
    <definedName name="SHARED_FORMULA_6_860_6_860_22">NA()</definedName>
    <definedName name="SHARED_FORMULA_6_870_6_870_22">NA()</definedName>
    <definedName name="SHARED_FORMULA_6_88_6_88_26">NA()</definedName>
    <definedName name="SHARED_FORMULA_6_900_6_900_22">NA()</definedName>
    <definedName name="SHARED_FORMULA_6_900_6_900_26">NA()</definedName>
    <definedName name="SHARED_FORMULA_6_910_6_910_26">NA()</definedName>
    <definedName name="SHARED_FORMULA_6_911_6_911_22">+#REF!-0.125</definedName>
    <definedName name="SHARED_FORMULA_6_93_6_93_30">+#REF!+#REF!-0.05</definedName>
    <definedName name="SHARED_FORMULA_6_93_6_93_7">NA()</definedName>
    <definedName name="SHARED_FORMULA_6_931_6_931_22">+#REF!-0.125</definedName>
    <definedName name="SHARED_FORMULA_6_934_6_934_26">NA()</definedName>
    <definedName name="SHARED_FORMULA_6_947_6_947_22">+#REF!+0.6</definedName>
    <definedName name="SHARED_FORMULA_6_952_6_952_22">NA()</definedName>
    <definedName name="SHARED_FORMULA_6_958_6_958_26">+#REF!-#REF!</definedName>
    <definedName name="SHARED_FORMULA_6_96_6_96_30">NA()</definedName>
    <definedName name="SHARED_FORMULA_6_970_6_970_22">NA()</definedName>
    <definedName name="SHARED_FORMULA_6_976_6_976_26">NA()</definedName>
    <definedName name="SHARED_FORMULA_6_977_6_977_22">+#REF!</definedName>
    <definedName name="SHARED_FORMULA_6_986_6_986_26">NA()</definedName>
    <definedName name="SHARED_FORMULA_7_100_7_100_33">+#REF!*#REF!*#REF!*#REF!</definedName>
    <definedName name="SHARED_FORMULA_7_1008_7_1008_22">NA()</definedName>
    <definedName name="SHARED_FORMULA_7_1016_7_1016_26">NA()</definedName>
    <definedName name="SHARED_FORMULA_7_1018_7_1018_22">#REF!*#REF!*#REF!</definedName>
    <definedName name="SHARED_FORMULA_7_1027_7_1027_22">#REF!*#REF!*#REF!</definedName>
    <definedName name="SHARED_FORMULA_7_1029_7_1029_26">NA()</definedName>
    <definedName name="SHARED_FORMULA_7_1031_7_1031_22">NA()</definedName>
    <definedName name="SHARED_FORMULA_7_1034_7_1034_26">#REF!*#REF!*#REF!*#REF!</definedName>
    <definedName name="SHARED_FORMULA_7_1037_7_1037_22">#REF!*#REF!*#REF!*#REF!</definedName>
    <definedName name="SHARED_FORMULA_7_105_7_105_22">+#REF!*#REF!*#REF!*#REF!</definedName>
    <definedName name="SHARED_FORMULA_7_1055_7_1055_22">#REF!*#REF!*#REF!*#REF!</definedName>
    <definedName name="SHARED_FORMULA_7_1060_7_1060_26">#REF!*#REF!*#REF!*#REF!</definedName>
    <definedName name="SHARED_FORMULA_7_1066_7_1066_22">NA()</definedName>
    <definedName name="SHARED_FORMULA_7_1069_7_1069_26">NA()</definedName>
    <definedName name="SHARED_FORMULA_7_1071_7_1071_26">#REF!*#REF!*#REF!*#REF!</definedName>
    <definedName name="SHARED_FORMULA_7_1074_7_1074_22">#REF!*#REF!*#REF!</definedName>
    <definedName name="SHARED_FORMULA_7_1082_7_1082_26">NA()</definedName>
    <definedName name="SHARED_FORMULA_7_1094_7_1094_22">#REF!*#REF!*#REF!</definedName>
    <definedName name="SHARED_FORMULA_7_11_7_11_26">+#REF!*#REF!*#REF!*#REF!</definedName>
    <definedName name="SHARED_FORMULA_7_11_7_11_30">+#REF!*#REF!*#REF!*#REF!</definedName>
    <definedName name="SHARED_FORMULA_7_110_7_110_22">NA()</definedName>
    <definedName name="SHARED_FORMULA_7_1106_7_1106_26">#REF!*#REF!*#REF!*#REF!</definedName>
    <definedName name="SHARED_FORMULA_7_1117_7_1117_22">+#REF!*#REF!*#REF!*#REF!</definedName>
    <definedName name="SHARED_FORMULA_7_1122_7_1122_26">NA()</definedName>
    <definedName name="SHARED_FORMULA_7_1135_7_1135_26">NA()</definedName>
    <definedName name="SHARED_FORMULA_7_1137_7_1137_26">#REF!*#REF!*#REF!*#REF!</definedName>
    <definedName name="SHARED_FORMULA_7_115_7_115_26">+#REF!*#REF!*#REF!*#REF!</definedName>
    <definedName name="SHARED_FORMULA_7_1152_7_1152_22">+#REF!*#REF!*#REF!*#REF!</definedName>
    <definedName name="SHARED_FORMULA_7_1160_7_1160_22">+#REF!*#REF!*#REF!*#REF!</definedName>
    <definedName name="SHARED_FORMULA_7_1161_7_1161_6">NA()</definedName>
    <definedName name="SHARED_FORMULA_7_1163_7_1163_26">#REF!*#REF!*#REF!*#REF!</definedName>
    <definedName name="SHARED_FORMULA_7_1166_7_1166_26">NA()</definedName>
    <definedName name="SHARED_FORMULA_7_117_7_117_26">NA()</definedName>
    <definedName name="SHARED_FORMULA_7_117_7_117_33">NA()</definedName>
    <definedName name="SHARED_FORMULA_7_117_7_117_37">NA()</definedName>
    <definedName name="SHARED_FORMULA_7_1189_7_1189_26">#REF!*#REF!*#REF!*#REF!</definedName>
    <definedName name="SHARED_FORMULA_7_1192_7_1192_26">NA()</definedName>
    <definedName name="SHARED_FORMULA_7_12_7_12_8">NA()</definedName>
    <definedName name="SHARED_FORMULA_7_121_7_121_33">#REF!*#REF!*#REF!*#REF!</definedName>
    <definedName name="SHARED_FORMULA_7_121_7_121_8">NA()</definedName>
    <definedName name="SHARED_FORMULA_7_1218_7_1218_26">NA()</definedName>
    <definedName name="SHARED_FORMULA_7_123_7_123_37">+#REF!*#REF!*#REF!*#REF!</definedName>
    <definedName name="SHARED_FORMULA_7_126_7_126_30">NA()</definedName>
    <definedName name="SHARED_FORMULA_7_126_7_126_37">NA()</definedName>
    <definedName name="SHARED_FORMULA_7_130_7_130_22">#REF!*#REF!*#REF!*#REF!</definedName>
    <definedName name="SHARED_FORMULA_7_1308_7_1308_5">NA()</definedName>
    <definedName name="SHARED_FORMULA_7_131_7_131_30">+#REF!*#REF!*#REF!*#REF!</definedName>
    <definedName name="SHARED_FORMULA_7_1310_7_1310_26">NA()</definedName>
    <definedName name="SHARED_FORMULA_7_132_7_132_37">#REF!*#REF!*#REF!*#REF!</definedName>
    <definedName name="SHARED_FORMULA_7_1325_7_1325_26">NA()</definedName>
    <definedName name="SHARED_FORMULA_7_1326_7_1326_26">+#REF!*#REF!*#REF!</definedName>
    <definedName name="SHARED_FORMULA_7_1334_7_1334_26">NA()</definedName>
    <definedName name="SHARED_FORMULA_7_134_7_134_22">NA()</definedName>
    <definedName name="SHARED_FORMULA_7_1341_7_1341_26">+#REF!*#REF!*#REF!</definedName>
    <definedName name="SHARED_FORMULA_7_1343_7_1343_26">NA()</definedName>
    <definedName name="SHARED_FORMULA_7_135_7_135_37">NA()</definedName>
    <definedName name="SHARED_FORMULA_7_1350_7_1350_26">+#REF!*#REF!*#REF!</definedName>
    <definedName name="SHARED_FORMULA_7_1354_7_1354_26">NA()</definedName>
    <definedName name="SHARED_FORMULA_7_1359_7_1359_26">+#REF!*#REF!*#REF!</definedName>
    <definedName name="SHARED_FORMULA_7_136_7_136_30">NA()</definedName>
    <definedName name="SHARED_FORMULA_7_1370_7_1370_26">+#REF!*#REF!*#REF!*#REF!</definedName>
    <definedName name="SHARED_FORMULA_7_1382_7_1382_26">NA()</definedName>
    <definedName name="SHARED_FORMULA_7_1398_7_1398_26">+#REF!*#REF!*#REF!*#REF!</definedName>
    <definedName name="SHARED_FORMULA_7_1402_7_1402_26">NA()</definedName>
    <definedName name="SHARED_FORMULA_7_141_7_141_30">#REF!*#REF!*#REF!*#REF!</definedName>
    <definedName name="SHARED_FORMULA_7_141_7_141_37">#REF!*#REF!*#REF!*#REF!</definedName>
    <definedName name="SHARED_FORMULA_7_1418_7_1418_26">+#REF!*#REF!*#REF!*#REF!</definedName>
    <definedName name="SHARED_FORMULA_7_1422_7_1422_26">NA()</definedName>
    <definedName name="SHARED_FORMULA_7_1438_7_1438_26">+#REF!*#REF!*#REF!*#REF!</definedName>
    <definedName name="SHARED_FORMULA_7_144_7_144_37">NA()</definedName>
    <definedName name="SHARED_FORMULA_7_1443_7_1443_26">NA()</definedName>
    <definedName name="SHARED_FORMULA_7_145_7_145_30">NA()</definedName>
    <definedName name="SHARED_FORMULA_7_1459_7_1459_26">+#REF!*#REF!*#REF!</definedName>
    <definedName name="SHARED_FORMULA_7_147_7_147_8">NA()</definedName>
    <definedName name="SHARED_FORMULA_7_1475_7_1475_26">NA()</definedName>
    <definedName name="SHARED_FORMULA_7_148_7_148_33">NA()</definedName>
    <definedName name="SHARED_FORMULA_7_1491_7_1491_26">#REF!*#REF!*#REF!*#REF!</definedName>
    <definedName name="SHARED_FORMULA_7_150_7_150_30">#REF!*#REF!*#REF!*#REF!</definedName>
    <definedName name="SHARED_FORMULA_7_150_7_150_37">#REF!*#REF!*#REF!*#REF!</definedName>
    <definedName name="SHARED_FORMULA_7_1506_7_1506_26">NA()</definedName>
    <definedName name="SHARED_FORMULA_7_1522_7_1522_26">#REF!*#REF!*#REF!*#REF!</definedName>
    <definedName name="SHARED_FORMULA_7_153_7_153_22">#REF!*#REF!*#REF!*#REF!</definedName>
    <definedName name="SHARED_FORMULA_7_153_7_153_26">NA()</definedName>
    <definedName name="SHARED_FORMULA_7_1531_7_1531_26">NA()</definedName>
    <definedName name="SHARED_FORMULA_7_154_7_154_33">#REF!*#REF!*#REF!*#REF!</definedName>
    <definedName name="SHARED_FORMULA_7_1547_7_1547_26">#REF!*#REF!*#REF!*#REF!</definedName>
    <definedName name="SHARED_FORMULA_7_1556_7_1556_26">NA()</definedName>
    <definedName name="SHARED_FORMULA_7_156_7_156_26">#REF!*#REF!*#REF!*#REF!</definedName>
    <definedName name="SHARED_FORMULA_7_157_7_157_22">NA()</definedName>
    <definedName name="SHARED_FORMULA_7_1572_7_1572_26">#REF!*#REF!*#REF!*#REF!</definedName>
    <definedName name="SHARED_FORMULA_7_159_7_159_37">NA()</definedName>
    <definedName name="SHARED_FORMULA_7_161_7_161_26">NA()</definedName>
    <definedName name="SHARED_FORMULA_7_161_7_161_30">NA()</definedName>
    <definedName name="SHARED_FORMULA_7_164_7_164_26">+#REF!*#REF!*#REF!*#REF!</definedName>
    <definedName name="SHARED_FORMULA_7_165_7_165_37">#REF!*#REF!*#REF!</definedName>
    <definedName name="SHARED_FORMULA_7_166_7_166_30">+#REF!*#REF!*#REF!*#REF!</definedName>
    <definedName name="SHARED_FORMULA_7_168_7_168_33">NA()</definedName>
    <definedName name="SHARED_FORMULA_7_169_7_169_26">NA()</definedName>
    <definedName name="SHARED_FORMULA_7_17_7_17_22">#REF!*#REF!*#REF!*#REF!</definedName>
    <definedName name="SHARED_FORMULA_7_172_7_172_22">#REF!*#REF!*#REF!*#REF!</definedName>
    <definedName name="SHARED_FORMULA_7_172_7_172_26">#REF!*#REF!*#REF!*#REF!</definedName>
    <definedName name="SHARED_FORMULA_7_172_7_172_37">NA()</definedName>
    <definedName name="SHARED_FORMULA_7_174_7_174_33">#REF!*#REF!*#REF!</definedName>
    <definedName name="SHARED_FORMULA_7_175_7_175_1">NA()</definedName>
    <definedName name="SHARED_FORMULA_7_176_7_176_22">NA()</definedName>
    <definedName name="SHARED_FORMULA_7_178_7_178_30">NA()</definedName>
    <definedName name="SHARED_FORMULA_7_178_7_178_37">#REF!*#REF!*#REF!</definedName>
    <definedName name="SHARED_FORMULA_7_181_7_181_26">NA()</definedName>
    <definedName name="SHARED_FORMULA_7_183_7_183_30">#REF!*#REF!*#REF!*#REF!</definedName>
    <definedName name="SHARED_FORMULA_7_184_7_184_26">#REF!*#REF!*#REF!*#REF!</definedName>
    <definedName name="SHARED_FORMULA_7_185_7_185_37">NA()</definedName>
    <definedName name="SHARED_FORMULA_7_190_7_190_33">NA()</definedName>
    <definedName name="SHARED_FORMULA_7_191_7_191_37">#REF!*#REF!*#REF!</definedName>
    <definedName name="SHARED_FORMULA_7_193_7_193_30">NA()</definedName>
    <definedName name="SHARED_FORMULA_7_196_7_196_33">#REF!*#REF!*#REF!*#REF!*#REF!</definedName>
    <definedName name="SHARED_FORMULA_7_198_7_198_30">#REF!*#REF!*#REF!*#REF!*#REF!</definedName>
    <definedName name="SHARED_FORMULA_7_198_7_198_33">NA()</definedName>
    <definedName name="SHARED_FORMULA_7_200_7_200_26">NA()</definedName>
    <definedName name="SHARED_FORMULA_7_203_7_203_26">#REF!*#REF!*#REF!*#REF!</definedName>
    <definedName name="SHARED_FORMULA_7_204_7_204_33">#REF!*#REF!*#REF!*#REF!*#REF!</definedName>
    <definedName name="SHARED_FORMULA_7_204_7_204_37">NA()</definedName>
    <definedName name="SHARED_FORMULA_7_207_7_207_26">NA()</definedName>
    <definedName name="SHARED_FORMULA_7_21_7_21_33">#REF!*#REF!*#REF!*#REF!</definedName>
    <definedName name="SHARED_FORMULA_7_210_7_210_26">#REF!*#REF!*#REF!*#REF!</definedName>
    <definedName name="SHARED_FORMULA_7_217_7_217_37">#REF!*#REF!*#REF!*#REF!</definedName>
    <definedName name="SHARED_FORMULA_7_220_7_220_26">NA()</definedName>
    <definedName name="SHARED_FORMULA_7_2209_7_2209_9">12*2</definedName>
    <definedName name="SHARED_FORMULA_7_223_7_223_26">+#REF!*#REF!*#REF!*#REF!</definedName>
    <definedName name="SHARED_FORMULA_7_225_7_225_30">+#REF!*#REF!*#REF!*#REF!</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+#REF!*#REF!*#REF!*#REF!</definedName>
    <definedName name="SHARED_FORMULA_7_232_7_232_22">#REF!*#REF!*#REF!*#REF!</definedName>
    <definedName name="SHARED_FORMULA_7_235_7_235_33">#REF!*#REF!*#REF!</definedName>
    <definedName name="SHARED_FORMULA_7_236_7_236_26">NA()</definedName>
    <definedName name="SHARED_FORMULA_7_239_7_239_26">+#REF!*#REF!*#REF!*#REF!</definedName>
    <definedName name="SHARED_FORMULA_7_24_7_24_37">#REF!*#REF!*#REF!*#REF!</definedName>
    <definedName name="SHARED_FORMULA_7_241_7_241_22">NA()</definedName>
    <definedName name="SHARED_FORMULA_7_245_7_245_22">#REF!*#REF!*#REF!*#REF!</definedName>
    <definedName name="SHARED_FORMULA_7_245_7_245_26">NA()</definedName>
    <definedName name="SHARED_FORMULA_7_245_7_245_30">+#REF!*#REF!*#REF!</definedName>
    <definedName name="SHARED_FORMULA_7_252_7_252_26">#REF!*#REF!*#REF!*#REF!</definedName>
    <definedName name="SHARED_FORMULA_7_256_7_256_22">NA()</definedName>
    <definedName name="SHARED_FORMULA_7_260_7_260_22">#REF!*#REF!*#REF!*#REF!*#REF!</definedName>
    <definedName name="SHARED_FORMULA_7_261_7_261_26">NA()</definedName>
    <definedName name="SHARED_FORMULA_7_265_7_265_33">NA()</definedName>
    <definedName name="SHARED_FORMULA_7_271_7_271_33">#REF!*#REF!*#REF!*#REF!</definedName>
    <definedName name="SHARED_FORMULA_7_271_7_271_37">NA()</definedName>
    <definedName name="SHARED_FORMULA_7_272_7_272_22">NA()</definedName>
    <definedName name="SHARED_FORMULA_7_272_7_272_26">#REF!*#REF!*#REF!*#REF!</definedName>
    <definedName name="SHARED_FORMULA_7_273_7_273_33">NA()</definedName>
    <definedName name="SHARED_FORMULA_7_275_7_275_26">NA()</definedName>
    <definedName name="SHARED_FORMULA_7_276_7_276_22">#REF!*#REF!*#REF!*#REF!</definedName>
    <definedName name="SHARED_FORMULA_7_278_7_278_37">NA()</definedName>
    <definedName name="SHARED_FORMULA_7_279_7_279_33">#REF!*#REF!*#REF!*#REF!</definedName>
    <definedName name="SHARED_FORMULA_7_285_7_285_30">#REF!*#REF!*#REF!*#REF!</definedName>
    <definedName name="SHARED_FORMULA_7_287_7_287_26">#REF!*#REF!*#REF!*#REF!</definedName>
    <definedName name="SHARED_FORMULA_7_289_7_289_26">NA()</definedName>
    <definedName name="SHARED_FORMULA_7_290_7_290_37">#REF!*#REF!*#REF!*#REF!</definedName>
    <definedName name="SHARED_FORMULA_7_291_7_291_22">NA()</definedName>
    <definedName name="SHARED_FORMULA_7_292_7_292_30">NA()</definedName>
    <definedName name="SHARED_FORMULA_7_294_7_294_37">NA()</definedName>
    <definedName name="SHARED_FORMULA_7_295_7_295_22">#REF!*#REF!*#REF!*#REF!</definedName>
    <definedName name="SHARED_FORMULA_7_297_7_297_37">#REF!*#REF!*#REF!*#REF!</definedName>
    <definedName name="SHARED_FORMULA_7_3_7_3_25">NA()</definedName>
    <definedName name="SHARED_FORMULA_7_302_7_302_26">#REF!*#REF!*#REF!*#REF!</definedName>
    <definedName name="SHARED_FORMULA_7_302_7_302_33">NA()</definedName>
    <definedName name="SHARED_FORMULA_7_306_7_306_22">NA()</definedName>
    <definedName name="SHARED_FORMULA_7_306_7_306_30">#REF!*#REF!*#REF!*#REF!</definedName>
    <definedName name="SHARED_FORMULA_7_308_7_308_33">#REF!*#REF!*#REF!</definedName>
    <definedName name="SHARED_FORMULA_7_31_7_31_22">#REF!*#REF!*#REF!*#REF!</definedName>
    <definedName name="SHARED_FORMULA_7_310_7_310_22">#REF!*#REF!*#REF!*#REF!*#REF!</definedName>
    <definedName name="SHARED_FORMULA_7_312_7_312_37">+#REF!*#REF!*#REF!*#REF!</definedName>
    <definedName name="SHARED_FORMULA_7_316_7_316_30">NA()</definedName>
    <definedName name="SHARED_FORMULA_7_32_7_32_37">#REF!*#REF!*#REF!*#REF!</definedName>
    <definedName name="SHARED_FORMULA_7_320_7_320_33">NA()</definedName>
    <definedName name="SHARED_FORMULA_7_321_7_321_37">#REF!*#REF!*#REF!</definedName>
    <definedName name="SHARED_FORMULA_7_322_7_322_30">+#REF!*#REF!*#REF!*#REF!*#REF!</definedName>
    <definedName name="SHARED_FORMULA_7_325_7_325_22">NA()</definedName>
    <definedName name="SHARED_FORMULA_7_326_7_326_33">#REF!*#REF!</definedName>
    <definedName name="SHARED_FORMULA_7_329_7_329_22">#REF!*#REF!*#REF!*#REF!</definedName>
    <definedName name="SHARED_FORMULA_7_329_7_329_26">NA()</definedName>
    <definedName name="SHARED_FORMULA_7_330_7_330_30">+#REF!*#REF!*#REF!</definedName>
    <definedName name="SHARED_FORMULA_7_333_7_333_30">NA()</definedName>
    <definedName name="SHARED_FORMULA_7_335_7_335_37">NA()</definedName>
    <definedName name="SHARED_FORMULA_7_337_7_337_26">NA()</definedName>
    <definedName name="SHARED_FORMULA_7_34_7_34_22">NA()</definedName>
    <definedName name="SHARED_FORMULA_7_34_7_34_26">+#REF!*#REF!*#REF!*#REF!</definedName>
    <definedName name="SHARED_FORMULA_7_343_7_343_22">NA()</definedName>
    <definedName name="SHARED_FORMULA_7_344_7_344_37">NA()</definedName>
    <definedName name="SHARED_FORMULA_7_347_7_347_22">#REF!*#REF!*#REF!*#REF!</definedName>
    <definedName name="SHARED_FORMULA_7_347_7_347_30">#REF!*#REF!*#REF!</definedName>
    <definedName name="SHARED_FORMULA_7_348_7_348_26">NA()</definedName>
    <definedName name="SHARED_FORMULA_7_349_7_349_26">+#REF!*#REF!*#REF!*#REF!</definedName>
    <definedName name="SHARED_FORMULA_7_352_7_352_33">NA()</definedName>
    <definedName name="SHARED_FORMULA_7_356_7_356_26">NA()</definedName>
    <definedName name="SHARED_FORMULA_7_357_7_357_26">+#REF!*#REF!*#REF!*#REF!</definedName>
    <definedName name="SHARED_FORMULA_7_358_7_358_22">NA()</definedName>
    <definedName name="SHARED_FORMULA_7_358_7_358_33">#REF!*#REF!*#REF!</definedName>
    <definedName name="SHARED_FORMULA_7_362_7_362_22">#REF!*#REF!*#REF!*#REF!*#REF!</definedName>
    <definedName name="SHARED_FORMULA_7_362_7_362_37">#REF!*#REF!*#REF!*#REF!*#REF!</definedName>
    <definedName name="SHARED_FORMULA_7_366_7_366_30">NA()</definedName>
    <definedName name="SHARED_FORMULA_7_368_7_368_26">+#REF!*#REF!*#REF!*#REF!</definedName>
    <definedName name="SHARED_FORMULA_7_37_7_37_26">NA()</definedName>
    <definedName name="SHARED_FORMULA_7_370_7_370_30">#REF!*#REF!*#REF!*#REF!</definedName>
    <definedName name="SHARED_FORMULA_7_376_7_376_26">+#REF!*#REF!*#REF!*#REF!</definedName>
    <definedName name="SHARED_FORMULA_7_378_7_378_30">NA()</definedName>
    <definedName name="SHARED_FORMULA_7_379_7_379_30">#REF!*#REF!*#REF!</definedName>
    <definedName name="SHARED_FORMULA_7_38_7_38_30">+#REF!*#REF!*#REF!*#REF!</definedName>
    <definedName name="SHARED_FORMULA_7_388_7_388_26">+#REF!*#REF!*#REF!*#REF!</definedName>
    <definedName name="SHARED_FORMULA_7_39_7_39_37">#REF!*#REF!*#REF!*#REF!</definedName>
    <definedName name="SHARED_FORMULA_7_39_7_39_8">NA()</definedName>
    <definedName name="SHARED_FORMULA_7_396_7_396_26">+#REF!*#REF!*#REF!*#REF!</definedName>
    <definedName name="SHARED_FORMULA_7_397_7_397_30">NA()</definedName>
    <definedName name="SHARED_FORMULA_7_398_7_398_22">NA()</definedName>
    <definedName name="SHARED_FORMULA_7_399_7_399_30">#REF!*#REF!*#REF!</definedName>
    <definedName name="SHARED_FORMULA_7_4_7_4_26">+#REF!*#REF!*#REF!*#REF!</definedName>
    <definedName name="SHARED_FORMULA_7_408_7_408_26">+#REF!*#REF!*#REF!*#REF!</definedName>
    <definedName name="SHARED_FORMULA_7_41_7_41_30">NA()</definedName>
    <definedName name="SHARED_FORMULA_7_411_7_411_22">NA()</definedName>
    <definedName name="SHARED_FORMULA_7_412_7_412_22">#REF!*#REF!*#REF!*#REF!</definedName>
    <definedName name="SHARED_FORMULA_7_414_7_414_37">NA()</definedName>
    <definedName name="SHARED_FORMULA_7_416_7_416_26">+#REF!*#REF!*#REF!*#REF!</definedName>
    <definedName name="SHARED_FORMULA_7_418_7_418_30">+#REF!*#REF!*#REF!</definedName>
    <definedName name="SHARED_FORMULA_7_42_7_42_26">+#REF!*#REF!*#REF!*#REF!</definedName>
    <definedName name="SHARED_FORMULA_7_431_7_431_22">#REF!*#REF!*#REF!*#REF!</definedName>
    <definedName name="SHARED_FORMULA_7_431_7_431_30">NA()</definedName>
    <definedName name="SHARED_FORMULA_7_435_7_435_37">NA()</definedName>
    <definedName name="SHARED_FORMULA_7_45_7_45_26">NA()</definedName>
    <definedName name="SHARED_FORMULA_7_451_7_451_37">+#REF!*#REF!*#REF!*#REF!</definedName>
    <definedName name="SHARED_FORMULA_7_453_7_453_30">NA()</definedName>
    <definedName name="SHARED_FORMULA_7_453_7_453_37">NA()</definedName>
    <definedName name="SHARED_FORMULA_7_457_7_457_30">+#REF!*#REF!*#REF!</definedName>
    <definedName name="SHARED_FORMULA_7_46_7_46_22">#REF!*#REF!*#REF!*#REF!</definedName>
    <definedName name="SHARED_FORMULA_7_472_7_472_37">+#REF!*#REF!*#REF!*#REF!</definedName>
    <definedName name="SHARED_FORMULA_7_473_7_473_22">NA()</definedName>
    <definedName name="SHARED_FORMULA_7_479_7_479_30">+#REF!*#REF!*#REF!</definedName>
    <definedName name="SHARED_FORMULA_7_49_7_49_22">NA()</definedName>
    <definedName name="SHARED_FORMULA_7_494_7_494_37">+#REF!*#REF!*#REF!*#REF!</definedName>
    <definedName name="SHARED_FORMULA_7_5_7_5_22">#REF!*#REF!*#REF!*#REF!</definedName>
    <definedName name="SHARED_FORMULA_7_500_7_500_22">#REF!*#REF!*#REF!*#REF!</definedName>
    <definedName name="SHARED_FORMULA_7_505_7_505_22">NA()</definedName>
    <definedName name="SHARED_FORMULA_7_509_7_509_26">NA()</definedName>
    <definedName name="SHARED_FORMULA_7_520_7_520_37">NA()</definedName>
    <definedName name="SHARED_FORMULA_7_532_7_532_22">#REF!*#REF!*#REF!*#REF!</definedName>
    <definedName name="SHARED_FORMULA_7_538_7_538_22">NA()</definedName>
    <definedName name="SHARED_FORMULA_7_539_7_539_37">#REF!*#REF!*#REF!</definedName>
    <definedName name="SHARED_FORMULA_7_541_7_541_26">#REF!*#REF!</definedName>
    <definedName name="SHARED_FORMULA_7_544_7_544_37">NA()</definedName>
    <definedName name="SHARED_FORMULA_7_549_7_549_22">NA()</definedName>
    <definedName name="SHARED_FORMULA_7_565_7_565_22">#REF!*#REF!*#REF!*#REF!</definedName>
    <definedName name="SHARED_FORMULA_7_565_7_565_37">+#REF!*#REF!*#REF!</definedName>
    <definedName name="SHARED_FORMULA_7_57_7_57_22">#REF!*#REF!*#REF!*#REF!</definedName>
    <definedName name="SHARED_FORMULA_7_57_7_57_30">#REF!*#REF!*#REF!*#REF!</definedName>
    <definedName name="SHARED_FORMULA_7_571_7_571_26">NA()</definedName>
    <definedName name="SHARED_FORMULA_7_577_7_577_22">#REF!*#REF!*#REF!*#REF!</definedName>
    <definedName name="SHARED_FORMULA_7_581_7_581_22">NA()</definedName>
    <definedName name="SHARED_FORMULA_7_589_7_589_37">+#REF!*#REF!*#REF!*#REF!</definedName>
    <definedName name="SHARED_FORMULA_7_599_7_599_26">NA()</definedName>
    <definedName name="SHARED_FORMULA_7_60_7_60_22">NA()</definedName>
    <definedName name="SHARED_FORMULA_7_60_7_60_30">NA()</definedName>
    <definedName name="SHARED_FORMULA_7_609_7_609_22">#REF!*#REF!*#REF!*#REF!</definedName>
    <definedName name="SHARED_FORMULA_7_609_7_609_26">#REF!*#REF!*#REF!*#REF!*#REF!</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+#REF!*#REF!*#REF!*#REF!</definedName>
    <definedName name="SHARED_FORMULA_7_637_7_637_26">#REF!*#REF!*#REF!*#REF!</definedName>
    <definedName name="SHARED_FORMULA_7_638_7_638_22">#REF!*#REF!*#REF!*#REF!</definedName>
    <definedName name="SHARED_FORMULA_7_638_7_638_26">NA()</definedName>
    <definedName name="SHARED_FORMULA_7_640_7_640_22">NA()</definedName>
    <definedName name="SHARED_FORMULA_7_648_7_648_22">#REF!*#REF!*#REF!*#REF!</definedName>
    <definedName name="SHARED_FORMULA_7_649_7_649_26">#REF!*#REF!*#REF!*#REF!*#REF!</definedName>
    <definedName name="SHARED_FORMULA_7_65_7_65_8">NA()</definedName>
    <definedName name="SHARED_FORMULA_7_655_7_655_26">NA()</definedName>
    <definedName name="SHARED_FORMULA_7_66_7_66_26">NA()</definedName>
    <definedName name="SHARED_FORMULA_7_660_7_660_22">#REF!*#REF!*#REF!</definedName>
    <definedName name="SHARED_FORMULA_7_664_7_664_22">NA()</definedName>
    <definedName name="SHARED_FORMULA_7_665_7_665_26">NA()</definedName>
    <definedName name="SHARED_FORMULA_7_666_7_666_26">+#REF!*#REF!*#REF!*#REF!</definedName>
    <definedName name="SHARED_FORMULA_7_67_7_67_30">+#REF!*#REF!*#REF!*#REF!</definedName>
    <definedName name="SHARED_FORMULA_7_674_7_674_26">#REF!*#REF!*#REF!*#REF!*#REF!</definedName>
    <definedName name="SHARED_FORMULA_7_677_7_677_22">NA()</definedName>
    <definedName name="SHARED_FORMULA_7_680_7_680_22">#REF!*#REF!*#REF!</definedName>
    <definedName name="SHARED_FORMULA_7_682_7_682_26">NA()</definedName>
    <definedName name="SHARED_FORMULA_7_691_7_691_26">+#REF!*#REF!*#REF!*#REF!</definedName>
    <definedName name="SHARED_FORMULA_7_697_7_697_26">NA()</definedName>
    <definedName name="SHARED_FORMULA_7_699_7_699_26">#REF!*#REF!*#REF!*#REF!*#REF!</definedName>
    <definedName name="SHARED_FORMULA_7_7_7_7_33">#REF!*#REF!*#REF!*#REF!</definedName>
    <definedName name="SHARED_FORMULA_7_70_7_70_30">NA()</definedName>
    <definedName name="SHARED_FORMULA_7_707_7_707_22">#REF!*#REF!*#REF!*#REF!*#REF!</definedName>
    <definedName name="SHARED_FORMULA_7_716_7_716_26">#REF!*#REF!*#REF!*#REF!</definedName>
    <definedName name="SHARED_FORMULA_7_72_7_72_22">#REF!*#REF!*#REF!*#REF!</definedName>
    <definedName name="SHARED_FORMULA_7_720_7_720_22">#REF!*#REF!*#REF!*#REF!*#REF!</definedName>
    <definedName name="SHARED_FORMULA_7_722_7_722_26">NA()</definedName>
    <definedName name="SHARED_FORMULA_7_732_7_732_26">#REF!*#REF!*#REF!*#REF!</definedName>
    <definedName name="SHARED_FORMULA_7_741_7_741_26">NA()</definedName>
    <definedName name="SHARED_FORMULA_7_75_7_75_22">NA()</definedName>
    <definedName name="SHARED_FORMULA_7_752_7_752_22">NA()</definedName>
    <definedName name="SHARED_FORMULA_7_757_7_757_26">#REF!*#REF!*#REF!*#REF!</definedName>
    <definedName name="SHARED_FORMULA_7_760_7_760_26">NA()</definedName>
    <definedName name="SHARED_FORMULA_7_769_7_769_22">NA()</definedName>
    <definedName name="SHARED_FORMULA_7_776_7_776_26">#REF!*#REF!*#REF!*#REF!</definedName>
    <definedName name="SHARED_FORMULA_7_780_7_780_26">NA()</definedName>
    <definedName name="SHARED_FORMULA_7_792_7_792_26">NA()</definedName>
    <definedName name="SHARED_FORMULA_7_795_7_795_26">#REF!*#REF!*#REF!*#REF!</definedName>
    <definedName name="SHARED_FORMULA_7_801_7_801_22">NA()</definedName>
    <definedName name="SHARED_FORMULA_7_803_7_803_26">NA()</definedName>
    <definedName name="SHARED_FORMULA_7_805_7_805_22">#REF!*#REF!*#REF!*#REF!</definedName>
    <definedName name="SHARED_FORMULA_7_813_7_813_22">NA()</definedName>
    <definedName name="SHARED_FORMULA_7_814_7_814_26">NA()</definedName>
    <definedName name="SHARED_FORMULA_7_815_7_815_26">+#REF!*#REF!*#REF!*#REF!*#REF!</definedName>
    <definedName name="SHARED_FORMULA_7_826_7_826_26">NA()</definedName>
    <definedName name="SHARED_FORMULA_7_827_7_827_26">+#REF!*#REF!*#REF!*#REF!*#REF!</definedName>
    <definedName name="SHARED_FORMULA_7_828_7_828_22">NA()</definedName>
    <definedName name="SHARED_FORMULA_7_837_7_837_26">+#REF!*#REF!*#REF!*#REF!*#REF!</definedName>
    <definedName name="SHARED_FORMULA_7_84_7_84_26">#REF!*#REF!*#REF!*#REF!</definedName>
    <definedName name="SHARED_FORMULA_7_84_7_84_30">+#REF!*#REF!*#REF!*#REF!</definedName>
    <definedName name="SHARED_FORMULA_7_84_7_84_37">NA()</definedName>
    <definedName name="SHARED_FORMULA_7_843_7_843_22">#REF!*#REF!*#REF!*#REF!</definedName>
    <definedName name="SHARED_FORMULA_7_847_7_847_26">+#REF!*#REF!*#REF!*#REF!*#REF!</definedName>
    <definedName name="SHARED_FORMULA_7_850_7_850_26">NA()</definedName>
    <definedName name="SHARED_FORMULA_7_853_7_853_22">#REF!*#REF!*#REF!*#REF!</definedName>
    <definedName name="SHARED_FORMULA_7_859_7_859_22">NA()</definedName>
    <definedName name="SHARED_FORMULA_7_86_7_86_30">NA()</definedName>
    <definedName name="SHARED_FORMULA_7_866_7_866_26">NA()</definedName>
    <definedName name="SHARED_FORMULA_7_869_7_869_26">+#REF!*#REF!*#REF!</definedName>
    <definedName name="SHARED_FORMULA_7_87_7_87_26">NA()</definedName>
    <definedName name="SHARED_FORMULA_7_87_7_87_37">#REF!*#REF!*#REF!*#REF!</definedName>
    <definedName name="SHARED_FORMULA_7_870_7_870_22">NA()</definedName>
    <definedName name="SHARED_FORMULA_7_882_7_882_26">NA()</definedName>
    <definedName name="SHARED_FORMULA_7_893_7_893_26">+#REF!*#REF!*#REF!</definedName>
    <definedName name="SHARED_FORMULA_7_895_7_895_22">#REF!*#REF!*#REF!*#REF!</definedName>
    <definedName name="SHARED_FORMULA_7_9_7_9_37">#REF!*#REF!*#REF!*#REF!</definedName>
    <definedName name="SHARED_FORMULA_7_900_7_900_22">NA()</definedName>
    <definedName name="SHARED_FORMULA_7_900_7_900_26">NA()</definedName>
    <definedName name="SHARED_FORMULA_7_906_7_906_22">#REF!*#REF!*#REF!*#REF!</definedName>
    <definedName name="SHARED_FORMULA_7_909_7_909_26">+#REF!*#REF!*#REF!</definedName>
    <definedName name="SHARED_FORMULA_7_91_7_91_37">NA()</definedName>
    <definedName name="SHARED_FORMULA_7_925_7_925_26">+#REF!*#REF!*#REF!</definedName>
    <definedName name="SHARED_FORMULA_7_926_7_926_22">#REF!*#REF!*#REF!*#REF!</definedName>
    <definedName name="SHARED_FORMULA_7_932_7_932_22">NA()</definedName>
    <definedName name="SHARED_FORMULA_7_932_7_932_26">NA()</definedName>
    <definedName name="SHARED_FORMULA_7_94_7_94_37">#REF!*#REF!*#REF!*#REF!</definedName>
    <definedName name="SHARED_FORMULA_7_941_7_941_22">NA()</definedName>
    <definedName name="SHARED_FORMULA_7_945_7_945_26">#REF!*#REF!*#REF!*#REF!</definedName>
    <definedName name="SHARED_FORMULA_7_947_7_947_22">#REF!*#REF!*#REF!*#REF!</definedName>
    <definedName name="SHARED_FORMULA_7_951_7_951_22">NA()</definedName>
    <definedName name="SHARED_FORMULA_7_96_7_96_33">NA()</definedName>
    <definedName name="SHARED_FORMULA_7_962_7_962_26">NA()</definedName>
    <definedName name="SHARED_FORMULA_7_969_7_969_22">NA()</definedName>
    <definedName name="SHARED_FORMULA_7_976_7_976_26">NA()</definedName>
    <definedName name="SHARED_FORMULA_7_977_7_977_22">#REF!*#REF!*#REF!*#REF!</definedName>
    <definedName name="SHARED_FORMULA_7_982_7_982_26">#REF!*#REF!*#REF!*#REF!</definedName>
    <definedName name="SHARED_FORMULA_7_988_7_988_22">NA()</definedName>
    <definedName name="SHARED_FORMULA_7_992_7_992_26">#REF!*#REF!*#REF!*#REF!</definedName>
    <definedName name="SHARED_FORMULA_8_1161_8_1161_6">NA()</definedName>
    <definedName name="SHARED_FORMULA_8_1242_8_1242_6">NA()</definedName>
    <definedName name="SHARED_FORMULA_8_1255_8_1255_6">NA()</definedName>
    <definedName name="SHARED_FORMULA_8_1272_8_1272_6">NA()</definedName>
    <definedName name="SHARED_FORMULA_8_1308_8_1308_5">NA()</definedName>
    <definedName name="SHARED_FORMULA_8_1418_8_1418_6">NA()</definedName>
    <definedName name="SHARED_FORMULA_8_1426_8_1426_6">NA()</definedName>
    <definedName name="SHARED_FORMULA_8_1434_8_1434_6">NA()</definedName>
    <definedName name="SHARED_FORMULA_8_1709_8_1709_6">NA()</definedName>
    <definedName name="SHARED_FORMULA_8_1754_8_1754_6">NA()</definedName>
    <definedName name="SHARED_FORMULA_8_1777_8_1777_6">NA()</definedName>
    <definedName name="SHARED_FORMULA_8_1801_8_1801_6">NA()</definedName>
    <definedName name="SHARED_FORMULA_8_3_8_3_25">NA()</definedName>
    <definedName name="SHARED_FORMULA_8_46_8_46_5">NA()</definedName>
    <definedName name="SHARED_FORMULA_8_51_8_51_5">NA()</definedName>
    <definedName name="SHARED_FORMULA_8_54_8_54_5">NA()</definedName>
    <definedName name="SHARED_FORMULA_9_617_9_617_9">NA()</definedName>
    <definedName name="SHASHI">#REF!</definedName>
    <definedName name="shd">"$#REF!.$B$3"</definedName>
    <definedName name="sheet">[329]m!$A$2</definedName>
    <definedName name="sheet1">#REF!</definedName>
    <definedName name="Sheet2">[79]data!#REF!</definedName>
    <definedName name="shf">#REF!</definedName>
    <definedName name="shi">#REF!</definedName>
    <definedName name="shiva">#REF!</definedName>
    <definedName name="SHOULDERS">#REF!</definedName>
    <definedName name="shru">[330]Footings!#REF!</definedName>
    <definedName name="Shyam">#REF!</definedName>
    <definedName name="si">#REF!</definedName>
    <definedName name="SIDEWALL">#REF!</definedName>
    <definedName name="SIDEWALLSONETOSIX">#REF!</definedName>
    <definedName name="SIDEWALLSSEVENTOTHIRTEEN">#REF!</definedName>
    <definedName name="signage">'[112]14'!$A$1:$U$65536</definedName>
    <definedName name="single">#REF!</definedName>
    <definedName name="sir">#REF!</definedName>
    <definedName name="Siri">Scheduled_Payment+Extra_Payment</definedName>
    <definedName name="SITE">#REF!</definedName>
    <definedName name="SiteID">#REF!</definedName>
    <definedName name="SiteType">#REF!</definedName>
    <definedName name="SIXTH">#REF!</definedName>
    <definedName name="SIXTOTHIRTEEN">#REF!</definedName>
    <definedName name="size">'[198]GF Columns'!#REF!</definedName>
    <definedName name="SKDIRD" hidden="1">{"'ridftotal'!$A$4:$S$27"}</definedName>
    <definedName name="skirting_shahbad">#REF!</definedName>
    <definedName name="sla">'[331]Pile cap'!#REF!</definedName>
    <definedName name="SLAB">[14]DATA!$H$113</definedName>
    <definedName name="slab_8">#REF!</definedName>
    <definedName name="SLAB1">#REF!</definedName>
    <definedName name="slabculvert">[332]ABS!$B$21</definedName>
    <definedName name="SLOAD">[38]MRATES!$AC$6</definedName>
    <definedName name="sluicevalve">#REF!</definedName>
    <definedName name="SLUICEVALVES">#REF!</definedName>
    <definedName name="Slushy_soil_and_silt_clearance_upto_0.60_metres_depth_SS_20_B">#REF!</definedName>
    <definedName name="Slushy_soil_and_silt_clearance_upto_0_60_metres_depth_SS_20_B">NA()</definedName>
    <definedName name="sm">'[53]Lead statement'!$P$6</definedName>
    <definedName name="sma">#REF!</definedName>
    <definedName name="SmallProj">#REF!</definedName>
    <definedName name="SmallProj_Text">#REF!</definedName>
    <definedName name="SMAZDOOR">[333]MRATES!$F$38</definedName>
    <definedName name="smc">'[334]Lead statement'!$P$7</definedName>
    <definedName name="smetal">#REF!</definedName>
    <definedName name="sn">'[131]Lead statement'!$P$6</definedName>
    <definedName name="sngbr">[235]l!$J$10</definedName>
    <definedName name="sngsd">[276]l!$J$9</definedName>
    <definedName name="sngst">[276]l!$J$8</definedName>
    <definedName name="so_desgn">[335]Data_Base!$E$2:$F$11</definedName>
    <definedName name="Soft_disentigrated_rock___removable_by_pick_axes_and_crow_bars">#REF!</definedName>
    <definedName name="soil_type">'[116]data existing_do not delete'!$I$2:$I$9</definedName>
    <definedName name="soil_types">'[336]data existing_do not delete'!$I$2:$I$9</definedName>
    <definedName name="Soling">#REF!</definedName>
    <definedName name="Soling_stone_of_150_mm_size_of_granite__trap_and_Dolamite_varieties.">#REF!</definedName>
    <definedName name="Soling_stone_of_150_mm_size_of_granite__trap_and_Dolamite_varieties_">NA()</definedName>
    <definedName name="SOM">[199]Material!$D$48</definedName>
    <definedName name="sonbf">#REF!</definedName>
    <definedName name="sond">#REF!</definedName>
    <definedName name="sondf">#REF!</definedName>
    <definedName name="sonhf">#REF!</definedName>
    <definedName name="SONTF">"'file://Vijay/d/Offers/GRUNDFOSS/Grundfoss Offer 4A12/Final Offer - 4C16/IO List 4C08.xls'#$factors.$#REF!$#REF!"</definedName>
    <definedName name="SortOrder">#REF!</definedName>
    <definedName name="sp">#REF!</definedName>
    <definedName name="Sp.Report">[337]Lead!$E$5</definedName>
    <definedName name="SP_136_BCCP">#REF!</definedName>
    <definedName name="SP_136_BODY">#REF!</definedName>
    <definedName name="Sp_136_bodywalls">'[74]Road data'!$C$379</definedName>
    <definedName name="SP_136_FLY_BCCP">#REF!</definedName>
    <definedName name="Sp_136_Found">'[74]Road data'!$C$356</definedName>
    <definedName name="SP_148_BCCP">#REF!</definedName>
    <definedName name="SP_BACKFILL">#REF!</definedName>
    <definedName name="SP_BED_HP">#REF!</definedName>
    <definedName name="Sp_BetweenBodywalls">'[74]Road data'!$C$451</definedName>
    <definedName name="SP_BM">'[83]Road data'!#REF!</definedName>
    <definedName name="SP_BM_50">#REF!</definedName>
    <definedName name="SP_BT_PATCH_40">#REF!</definedName>
    <definedName name="SP_Diversion_Road">'[312]Road data'!#REF!</definedName>
    <definedName name="sp_eew">'[74]Road data'!$C$316</definedName>
    <definedName name="SP_EW_C">#REF!</definedName>
    <definedName name="SP_EW_Car">'[83]Road data'!#REF!</definedName>
    <definedName name="SP_EW_FMC_Side">'[312]Road data'!$C$15</definedName>
    <definedName name="SP_EW_Form_OMC">'[74]Road data'!$C$32</definedName>
    <definedName name="SP_EW_FOUND">#REF!</definedName>
    <definedName name="SP_EW_Man">'[312]Road data'!#REF!</definedName>
    <definedName name="SP_EW_OMC_Car">'[83]Road data'!#REF!</definedName>
    <definedName name="SP_EW_OMC_Side">'[83]Road data'!#REF!</definedName>
    <definedName name="SP_EW_S">#REF!</definedName>
    <definedName name="SP_EW_SIDE">#REF!</definedName>
    <definedName name="sp_EW_side_OMC">'[74]Road data'!$C$7</definedName>
    <definedName name="SP_EW_T">#REF!</definedName>
    <definedName name="SP_EW_USS">#REF!</definedName>
    <definedName name="SP_FILL_INB_BODY">#REF!</definedName>
    <definedName name="SP_FILTER_ABUT">#REF!</definedName>
    <definedName name="SP_FILTER_BPITCH">#REF!</definedName>
    <definedName name="SP_G2_22B_AS_PR">#REF!</definedName>
    <definedName name="SP_G2_22B_AS_VR">#REF!</definedName>
    <definedName name="SP_G2_45B_AS_PR">#REF!</definedName>
    <definedName name="SP_G2_45B_AS_VR">#REF!</definedName>
    <definedName name="SP_G3_22B_BS_PR">#REF!</definedName>
    <definedName name="SP_G3_22B_BS_VR">#REF!</definedName>
    <definedName name="SP_G3_45B_BS_PR">#REF!</definedName>
    <definedName name="SP_G3_45B_BS_VR">#REF!</definedName>
    <definedName name="SP_Gravel_Bedding">'[74]Road data'!$C$336</definedName>
    <definedName name="SP_Gravel_Quardrent">'[312]Road data'!#REF!</definedName>
    <definedName name="SP_GROUT_REV">#REF!</definedName>
    <definedName name="SP_GS">#REF!</definedName>
    <definedName name="Sp_GSB">'[74]Road data'!$C$60</definedName>
    <definedName name="SP_HP_600">'[83]Road data'!#REF!</definedName>
    <definedName name="Sp_HPC">'[74]Road data'!$C$404</definedName>
    <definedName name="SP_HPL_600">'[83]Road data'!#REF!</definedName>
    <definedName name="SP_HYSD_FOUND">#REF!</definedName>
    <definedName name="SP_HYSD_SUB">#REF!</definedName>
    <definedName name="SP_HYSD_Super">'[83]Road data'!#REF!</definedName>
    <definedName name="SP_M10_base">'[312]Road data'!#REF!</definedName>
    <definedName name="sp_M10_bCC">'[83]Road data'!#REF!</definedName>
    <definedName name="SP_M10_drainS">'[312]Road data'!#REF!</definedName>
    <definedName name="SP_M15_deviders">'[312]Road data'!#REF!</definedName>
    <definedName name="SP_M15_DIVIDERS">#REF!</definedName>
    <definedName name="SP_M15_footing">'[83]Road data'!#REF!</definedName>
    <definedName name="SP_M15_FOUND">#REF!</definedName>
    <definedName name="SP_M15_LEVEL">#REF!</definedName>
    <definedName name="SP_M15_SUB">'[83]Road data'!#REF!</definedName>
    <definedName name="Sp_M20_Bed">'[74]Road data'!$C$559</definedName>
    <definedName name="SP_M20_BedBack">'[83]Road data'!#REF!</definedName>
    <definedName name="SP_M20_COVER">'[83]Road data'!#REF!</definedName>
    <definedName name="SP_M20_Slab">'[83]Road data'!#REF!</definedName>
    <definedName name="SP_M20R_BEDBLOCKS">#REF!</definedName>
    <definedName name="SP_M20R_COVER_SLAB">#REF!</definedName>
    <definedName name="SP_M20R_DECK">#REF!</definedName>
    <definedName name="SP_M20R_RAIL">#REF!</definedName>
    <definedName name="SP_M25_ApproachSlab">'[83]Road data'!#REF!</definedName>
    <definedName name="SP_M25R_APP">#REF!</definedName>
    <definedName name="SP_M30_WC">'[83]Road data'!#REF!</definedName>
    <definedName name="SP_M30R_WC">#REF!</definedName>
    <definedName name="SP_M35_CC">'[312]Road data'!#REF!</definedName>
    <definedName name="SP_M35_CCP">#REF!</definedName>
    <definedName name="SP_M35_fLY_CCP">#REF!</definedName>
    <definedName name="SP_M35_FlyAsh">'[83]Road data'!#REF!</definedName>
    <definedName name="SP_Mild">'[83]Road data'!#REF!</definedName>
    <definedName name="Sp_MSS">'[74]Road data'!$C$220</definedName>
    <definedName name="SP_PAINT">#REF!</definedName>
    <definedName name="SP_Painting">'[83]Road data'!#REF!</definedName>
    <definedName name="SP_Pick">'[312]Road data'!$C$79</definedName>
    <definedName name="SP_PLAST">#REF!</definedName>
    <definedName name="SP_Plastering">'[83]Road data'!#REF!</definedName>
    <definedName name="SP_Rev_A300">'[312]Road data'!#REF!</definedName>
    <definedName name="SP_Rev_Q300">'[312]Road data'!#REF!</definedName>
    <definedName name="SP_REV300">#REF!</definedName>
    <definedName name="SP_SANDFILL">#REF!</definedName>
    <definedName name="SP_Sandfilling">'[83]Road data'!#REF!</definedName>
    <definedName name="SP_Scar_BT">'[83]Road data'!#REF!</definedName>
    <definedName name="SP_SCAR_GRA">#REF!</definedName>
    <definedName name="SP_Scar_GSB">'[83]Road data'!#REF!</definedName>
    <definedName name="Sp_Scarf">'[74]Road data'!$C$84</definedName>
    <definedName name="SP_SCSD">'[74]Road data'!$C$174</definedName>
    <definedName name="SP_SCSD_6070">#REF!</definedName>
    <definedName name="SP_SCSD_80100">'[83]Road data'!#REF!</definedName>
    <definedName name="SP_SDBC">#REF!</definedName>
    <definedName name="Sp_Shoulders">'[74]Road data'!$C$249</definedName>
    <definedName name="SP_Tack">'[74]Road data'!$C$200</definedName>
    <definedName name="Sp_WBM_G2">'[74]Road data'!$C$99</definedName>
    <definedName name="SP_WBM_G3">'[74]Road data'!$C$123</definedName>
    <definedName name="SP_WBM2">'[83]Road data'!#REF!</definedName>
    <definedName name="SP_WBM2_HVR">'[83]Road data'!#REF!</definedName>
    <definedName name="SP_WBM2_MCS">'[83]Road data'!#REF!</definedName>
    <definedName name="SP_WBM2_MVR">'[83]Road data'!#REF!</definedName>
    <definedName name="SP_WBM3">'[83]Road data'!#REF!</definedName>
    <definedName name="SP_WBM3_HVR">'[83]Road data'!#REF!</definedName>
    <definedName name="SP_WBM3_MCS">'[83]Road data'!#REF!</definedName>
    <definedName name="SP_Weepholes">'[83]Road data'!#REF!</definedName>
    <definedName name="SP_WMM">'[83]Road data'!#REF!</definedName>
    <definedName name="sp002a">#REF!</definedName>
    <definedName name="sp004a">#REF!</definedName>
    <definedName name="SP005A">#REF!</definedName>
    <definedName name="SP022a">#REF!</definedName>
    <definedName name="sp023a">#REF!</definedName>
    <definedName name="sp025a">#REF!</definedName>
    <definedName name="SP034a">#REF!</definedName>
    <definedName name="SP1Branch">#REF!</definedName>
    <definedName name="SP1Credit">#REF!</definedName>
    <definedName name="SP1Name">#REF!</definedName>
    <definedName name="SP1Number">#REF!</definedName>
    <definedName name="SP2Branch">#REF!</definedName>
    <definedName name="SP2Credit">#REF!</definedName>
    <definedName name="SP2Name">#REF!</definedName>
    <definedName name="SP2Number">#REF!</definedName>
    <definedName name="SP3Branch">#REF!</definedName>
    <definedName name="SP3Credit">#REF!</definedName>
    <definedName name="SP3Name">#REF!</definedName>
    <definedName name="SP3Number">#REF!</definedName>
    <definedName name="SP4Branch">#REF!</definedName>
    <definedName name="SP4Credit">#REF!</definedName>
    <definedName name="SP4Name">#REF!</definedName>
    <definedName name="SP4Number">#REF!</definedName>
    <definedName name="SP5Branch">#REF!</definedName>
    <definedName name="SP5Credit">#REF!</definedName>
    <definedName name="SP5Name">#REF!</definedName>
    <definedName name="SP5Number">#REF!</definedName>
    <definedName name="spaint">#REF!</definedName>
    <definedName name="Spare">[228]Iocount!#REF!</definedName>
    <definedName name="spas">#REF!</definedName>
    <definedName name="spd">#REF!</definedName>
    <definedName name="spds">#REF!</definedName>
    <definedName name="SpecClass">#REF!</definedName>
    <definedName name="SpecClass_Text">#REF!</definedName>
    <definedName name="SpecEnv1">#REF!</definedName>
    <definedName name="SpecEnv1_Text">#REF!</definedName>
    <definedName name="SpecEnv2">#REF!</definedName>
    <definedName name="SpecEnv2_Text">#REF!</definedName>
    <definedName name="SpecialPrice" hidden="1">#REF!</definedName>
    <definedName name="specific">[177]m!$D$149</definedName>
    <definedName name="Specification">[338]Specification!$B$3:$E$108</definedName>
    <definedName name="SPLR">#REF!</definedName>
    <definedName name="Spreading__watering_gravel_for_150mm_compacted">#REF!</definedName>
    <definedName name="SPREADING_40MM">#REF!</definedName>
    <definedName name="SPREADING_65MM">'[318]Road data'!#REF!</definedName>
    <definedName name="Spreading_gravel_or_sand_including_watering_and_rolling_with_hand_roller_irrespective_of_thickness_in_layer">'[59]Common '!$D$308</definedName>
    <definedName name="sprev" hidden="1">{"pl_t&amp;d",#N/A,FALSE,"p&amp;l_t&amp;D_01_02 (2)"}</definedName>
    <definedName name="spryer">#REF!</definedName>
    <definedName name="Spülfreqenz_Filter">[120]BALAN1!#REF!</definedName>
    <definedName name="sr">[285]m!$M$3</definedName>
    <definedName name="sri">[285]m!$D$149</definedName>
    <definedName name="srinu">[285]m!$M$3</definedName>
    <definedName name="SrvcCode1">#REF!</definedName>
    <definedName name="SrvcCode1_Text">#REF!</definedName>
    <definedName name="SrvcCode2">#REF!</definedName>
    <definedName name="SrvcCode2_Text">#REF!</definedName>
    <definedName name="SrvcCode3">#REF!</definedName>
    <definedName name="SrvcCode3_Text">#REF!</definedName>
    <definedName name="SrvcCode4">#REF!</definedName>
    <definedName name="SrvcCode4_Text">#REF!</definedName>
    <definedName name="SrvcCode5">#REF!</definedName>
    <definedName name="SrvcCode5_Text">#REF!</definedName>
    <definedName name="srvf">"$#REF!.$I$3"</definedName>
    <definedName name="ss">#REF!</definedName>
    <definedName name="ss_pipes">#REF!</definedName>
    <definedName name="ss_railing">#REF!</definedName>
    <definedName name="SS_Reinigung_in_BiopurC">[120]BALAN1!#REF!</definedName>
    <definedName name="SS_reinigung_in_BiopurN">[120]BALAN1!#REF!</definedName>
    <definedName name="SS_Reinigung_in_Filter">[120]BALAN1!#REF!</definedName>
    <definedName name="ssand">#REF!</definedName>
    <definedName name="ssd">#REF!</definedName>
    <definedName name="Ssec1">#REF!</definedName>
    <definedName name="Ssec2">#REF!</definedName>
    <definedName name="Ssec3">#REF!</definedName>
    <definedName name="Ssec4">#REF!</definedName>
    <definedName name="Ssec5">#REF!</definedName>
    <definedName name="Ssec6">#REF!</definedName>
    <definedName name="SSF">#REF!</definedName>
    <definedName name="SSR_Year">[336]LEADS!$AD$1</definedName>
    <definedName name="SSRückläufekg">[120]BALAN1!$E$13</definedName>
    <definedName name="sss">#REF!</definedName>
    <definedName name="sssaaa">#REF!</definedName>
    <definedName name="ssss">#REF!</definedName>
    <definedName name="SSSSS">[91]Data.F8.BTR!#REF!</definedName>
    <definedName name="ssssss">'[339]Lead statement'!$P$13</definedName>
    <definedName name="ssssssa">[64]Material!#REF!</definedName>
    <definedName name="ssssssssssssssss">[64]Material!#REF!</definedName>
    <definedName name="sst">#REF!</definedName>
    <definedName name="SSTACK">[38]MRATES!$AC$8</definedName>
    <definedName name="sstype3drop">#REF!</definedName>
    <definedName name="SSTYPE3DROP1">#REF!</definedName>
    <definedName name="sstype3slab">#REF!</definedName>
    <definedName name="SSTYPESLAB1">#REF!</definedName>
    <definedName name="SSvorklkg">[120]BALAN1!$F$13</definedName>
    <definedName name="SSvorklmg">[120]BALAN1!$F$14</definedName>
    <definedName name="st">'[53]Lead statement'!$P$22</definedName>
    <definedName name="st_100">#REF!</definedName>
    <definedName name="st_150">#REF!</definedName>
    <definedName name="st_200">#REF!</definedName>
    <definedName name="st_25">#REF!</definedName>
    <definedName name="st_250">#REF!</definedName>
    <definedName name="st_300">#REF!</definedName>
    <definedName name="st_32">#REF!</definedName>
    <definedName name="st_40">#REF!</definedName>
    <definedName name="st_400">#REF!</definedName>
    <definedName name="st_50">#REF!</definedName>
    <definedName name="st_500">#REF!</definedName>
    <definedName name="st_65">#REF!</definedName>
    <definedName name="st_80">#REF!</definedName>
    <definedName name="stack">#REF!</definedName>
    <definedName name="stack1">#REF!</definedName>
    <definedName name="stack4">#REF!</definedName>
    <definedName name="stack5">#REF!</definedName>
    <definedName name="stacking">#REF!</definedName>
    <definedName name="stacking_gravel">#REF!</definedName>
    <definedName name="stacking_metal">#REF!</definedName>
    <definedName name="staf">[104]v!#REF!</definedName>
    <definedName name="staff">[104]v!#REF!</definedName>
    <definedName name="Staff1">[105]v!#REF!</definedName>
    <definedName name="Stage">#REF!</definedName>
    <definedName name="Stagging">[340]Boq!#REF!</definedName>
    <definedName name="Staircase">#REF!</definedName>
    <definedName name="Staircase_8">#REF!</definedName>
    <definedName name="Staircase2">#REF!</definedName>
    <definedName name="STAND_BY">[63]CPHEEO!$C$16</definedName>
    <definedName name="STANDARD_SPECIFICATION_FOR_HOSPITAL_STRUCTURES">#REF!</definedName>
    <definedName name="standrad">'[93]p&amp;m'!#REF!</definedName>
    <definedName name="Start_Date">#REF!</definedName>
    <definedName name="startcolmn">1</definedName>
    <definedName name="StartDate">#REF!</definedName>
    <definedName name="State">#REF!</definedName>
    <definedName name="STATIC_HEAD">[63]CPHEEO!$C$9</definedName>
    <definedName name="STE">#REF!</definedName>
    <definedName name="steel">#REF!</definedName>
    <definedName name="steel_hysd">#REF!</definedName>
    <definedName name="steel_mildbar">#REF!</definedName>
    <definedName name="STEEL_WOODEN_SCAFFOLDING">'[94]BACK BONE'!$EI$1:$EI$8</definedName>
    <definedName name="steelcenA">#REF!</definedName>
    <definedName name="steelcenB">#REF!</definedName>
    <definedName name="steelcenpb">#REF!</definedName>
    <definedName name="sth">#REF!</definedName>
    <definedName name="STITCP">'[341]Basic Rates'!$A$208</definedName>
    <definedName name="stock">#REF!</definedName>
    <definedName name="stone">[341]stone!$A$1:$N$202</definedName>
    <definedName name="stone_dust">#REF!</definedName>
    <definedName name="Stone_matrix">#REF!</definedName>
    <definedName name="STONEDUST">#REF!</definedName>
    <definedName name="stoneld">[176]leads!#REF!</definedName>
    <definedName name="STONES_UPTO_25MM">'[94]BASIC DATA'!$B$547:$B$557</definedName>
    <definedName name="STONEWARE_SP1">'[94]BASIC DATA'!$B$390:$B$398</definedName>
    <definedName name="STONEWARE_SP2">'[94]BASIC DATA'!$B$399:$B$407</definedName>
    <definedName name="STONEWARE_SP3">'[94]BASIC DATA'!$B$408:$B$416</definedName>
    <definedName name="stp">#REF!</definedName>
    <definedName name="str_steel">#REF!</definedName>
    <definedName name="str_steel_plates">#REF!</definedName>
    <definedName name="Streitwert">'[342]Legal Risk Analysis'!#REF!</definedName>
    <definedName name="StrID">#REF!</definedName>
    <definedName name="structure">#REF!</definedName>
    <definedName name="stth">#REF!</definedName>
    <definedName name="studext">#REF!</definedName>
    <definedName name="STUDEXT1">#REF!</definedName>
    <definedName name="stype2drop">#REF!</definedName>
    <definedName name="STYPE2DROP1">#REF!</definedName>
    <definedName name="stype2slab">#REF!</definedName>
    <definedName name="STYPE2SLAB1">#REF!</definedName>
    <definedName name="stype3drop">#REF!</definedName>
    <definedName name="STYPE3DROP2">#REF!</definedName>
    <definedName name="stype3slab">#REF!</definedName>
    <definedName name="STYPE3SLAB1">#REF!</definedName>
    <definedName name="SU">#REF!</definedName>
    <definedName name="subbu">#REF!</definedName>
    <definedName name="Subject">#REF!</definedName>
    <definedName name="sudheer">#REF!</definedName>
    <definedName name="suhas">#REF!</definedName>
    <definedName name="sujin">#REF!</definedName>
    <definedName name="Sum">#REF!</definedName>
    <definedName name="suman">[342]MRATES!$H$52</definedName>
    <definedName name="SUMFINAL">#REF!</definedName>
    <definedName name="summar">[79]data!#REF!</definedName>
    <definedName name="summary">[79]data!#REF!</definedName>
    <definedName name="SUMP">#REF!</definedName>
    <definedName name="sumrisk">#REF!</definedName>
    <definedName name="sun">[136]DATA_PRG!$H$180</definedName>
    <definedName name="SUNLOAD">[38]MRATES!$AC$7</definedName>
    <definedName name="Sunshade_0.6_m_wide">[64]Works!#REF!</definedName>
    <definedName name="Sunshade_0.8_m_wide">[64]Works!#REF!</definedName>
    <definedName name="Sunshade_0_6_m_wide">NA()</definedName>
    <definedName name="Sunshade_0_8_m_wide">NA()</definedName>
    <definedName name="Sunshade_1.0_m_wide">[64]Works!#REF!</definedName>
    <definedName name="Sunshade_1_0_m_wide">NA()</definedName>
    <definedName name="sunshade_width">'[128]data existing_do not delete'!$A$98:$A$100</definedName>
    <definedName name="supervisor">#REF!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#REF!</definedName>
    <definedName name="SUPPLY_RATE">[63]input!$C$21</definedName>
    <definedName name="suresh">#REF!</definedName>
    <definedName name="suri">#REF!</definedName>
    <definedName name="SURYA">#REF!</definedName>
    <definedName name="suryacem_paint">#REF!</definedName>
    <definedName name="SV">#REF!</definedName>
    <definedName name="SVA">#REF!</definedName>
    <definedName name="sw">[161]Lead!#REF!</definedName>
    <definedName name="SWARE">#REF!</definedName>
    <definedName name="sware2">#REF!</definedName>
    <definedName name="swc">#REF!</definedName>
    <definedName name="swci">#REF!</definedName>
    <definedName name="swf">#REF!</definedName>
    <definedName name="SWFR">#REF!</definedName>
    <definedName name="SWG">'[24]LEAD (2)'!#REF!</definedName>
    <definedName name="Sy">#REF!</definedName>
    <definedName name="systemname">#REF!</definedName>
    <definedName name="t">#REF!</definedName>
    <definedName name="t_beam">[136]DATA_PRG!$H$166</definedName>
    <definedName name="T_beams">[64]Works!#REF!</definedName>
    <definedName name="T0">#REF!</definedName>
    <definedName name="T0_10">#REF!</definedName>
    <definedName name="T0_6">"'smb://Kumaresan/sathya/Documents%20and%20Settings/RQM/Desktop/Cost%20code.xls'#$''.$AH$34:$BF$58"</definedName>
    <definedName name="Table">#REF!</definedName>
    <definedName name="Table_A2___Road_Sections__as_given_in_Terms_of_Reference__Not_Used_In_The_Study">'[97]R99 etc'!$A$1:$L$142</definedName>
    <definedName name="Table1">#REF!</definedName>
    <definedName name="Table2">#REF!</definedName>
    <definedName name="Table3">#REF!</definedName>
    <definedName name="Table4">#REF!</definedName>
    <definedName name="TableRange">#REF!</definedName>
    <definedName name="TAEW">'[83]abs road'!#REF!</definedName>
    <definedName name="tailpiece">[20]maya!$B$343:$B$348</definedName>
    <definedName name="taj">[343]v!#REF!</definedName>
    <definedName name="tanda">[91]Data.F8.BTR!#REF!</definedName>
    <definedName name="Tandam_Road_Roller">#REF!</definedName>
    <definedName name="TapSpecials">#REF!</definedName>
    <definedName name="tas">#REF!</definedName>
    <definedName name="TAWBM">#REF!</definedName>
    <definedName name="TaxTV">10%</definedName>
    <definedName name="TaxXL">5%</definedName>
    <definedName name="tbiiv0">#REF!</definedName>
    <definedName name="tbiv0">#REF!</definedName>
    <definedName name="tbl_ProdInfo" hidden="1">#REF!</definedName>
    <definedName name="td">#REF!</definedName>
    <definedName name="TECHI">#REF!</definedName>
    <definedName name="TECV">#REF!</definedName>
    <definedName name="TEI">#REF!</definedName>
    <definedName name="TEI_8">#REF!</definedName>
    <definedName name="tekmal">#REF!</definedName>
    <definedName name="temp">[7]r!$F$2</definedName>
    <definedName name="temp1">#REF!</definedName>
    <definedName name="ten">#REF!</definedName>
    <definedName name="ter">[344]r!$F$2</definedName>
    <definedName name="terrace">#REF!</definedName>
    <definedName name="test">'[66]PH data'!$G$213</definedName>
    <definedName name="TGY">[181]Material!$D$130</definedName>
    <definedName name="th">#REF!</definedName>
    <definedName name="thjj">[113]Labour!$D$22</definedName>
    <definedName name="TierCode">#REF!</definedName>
    <definedName name="TierCode_Text">#REF!</definedName>
    <definedName name="Timber">[64]Material!#REF!</definedName>
    <definedName name="TIME">#REF!</definedName>
    <definedName name="Tipper__Dumper_1_hour">#REF!</definedName>
    <definedName name="Tipper_10_T">#REF!</definedName>
    <definedName name="tit">#REF!</definedName>
    <definedName name="Title">'[345]Civil Boq'!$D$3</definedName>
    <definedName name="Title1">#REF!</definedName>
    <definedName name="Title2">#REF!</definedName>
    <definedName name="TL">'[122]MTC-estimate'!$C$6</definedName>
    <definedName name="tm">#REF!</definedName>
    <definedName name="toilet">#REF!</definedName>
    <definedName name="tol">#REF!</definedName>
    <definedName name="top">[105]Boq!#REF!</definedName>
    <definedName name="top_8">#REF!</definedName>
    <definedName name="TOPDOME">'[149]DATA-ABSTRACT'!$A$11:$B$13</definedName>
    <definedName name="TOPDOMEONETOSIX">#REF!</definedName>
    <definedName name="TOPDOMESEVENTOTHIRTEEN">#REF!</definedName>
    <definedName name="topl">#REF!</definedName>
    <definedName name="topn">#REF!</definedName>
    <definedName name="TOPRINGGIRDERONETOSIX">#REF!</definedName>
    <definedName name="TOPRINGGIRDERSEVENTOTHIRTEEN">#REF!</definedName>
    <definedName name="tot">#REF!</definedName>
    <definedName name="Total">#REF!</definedName>
    <definedName name="Total_Interest">#REF!</definedName>
    <definedName name="Total_Pay">#REF!</definedName>
    <definedName name="Total_Payment">Scheduled_Payment+Extra_Payment</definedName>
    <definedName name="totalai">#REF!</definedName>
    <definedName name="totalao">#REF!</definedName>
    <definedName name="totalbi">#REF!</definedName>
    <definedName name="totalbo">#REF!</definedName>
    <definedName name="TotalE500">[221]Estimate!#REF!</definedName>
    <definedName name="totalpop">#REF!</definedName>
    <definedName name="TotNvorklkg">[120]BALAN1!$F$17</definedName>
    <definedName name="TotNvorklmg">[120]BALAN1!$F$18</definedName>
    <definedName name="TOWER_BOLTS">'[94]BASIC DATA'!$B$631:$B$648</definedName>
    <definedName name="TPR">#REF!</definedName>
    <definedName name="TQBM">#REF!</definedName>
    <definedName name="TQEW">[346]R_Det!#REF!</definedName>
    <definedName name="TQGSB">#REF!</definedName>
    <definedName name="TQVCC">#REF!</definedName>
    <definedName name="TQVRCC">#REF!</definedName>
    <definedName name="TQWBM">[305]R_Det!#REF!</definedName>
    <definedName name="tr">#REF!</definedName>
    <definedName name="Tractor">#REF!</definedName>
    <definedName name="tractor_frm">#REF!</definedName>
    <definedName name="TRAFFIC">#REF!</definedName>
    <definedName name="transformer">#REF!</definedName>
    <definedName name="TransInsu">#REF!</definedName>
    <definedName name="treads_shahbad">#REF!</definedName>
    <definedName name="TREE">#REF!</definedName>
    <definedName name="trgregerg">[64]Material!#REF!</definedName>
    <definedName name="trrwqq">#REF!</definedName>
    <definedName name="trt">[347]Labour!$D$19</definedName>
    <definedName name="Ts">#REF!</definedName>
    <definedName name="tsc">#REF!</definedName>
    <definedName name="tsf">#REF!</definedName>
    <definedName name="tsfb">[99]Process!#REF!</definedName>
    <definedName name="tsl">[99]Process!#REF!</definedName>
    <definedName name="tsswd">[99]Process!#REF!</definedName>
    <definedName name="tsw">[99]Process!#REF!</definedName>
    <definedName name="tt">[177]m!$D$149</definedName>
    <definedName name="ttt">#REF!</definedName>
    <definedName name="ttttt">#REF!</definedName>
    <definedName name="tttttttttt">[64]Works!#REF!</definedName>
    <definedName name="TW_lipping_to_flush_door">'[348]b asic rates'!#REF!</definedName>
    <definedName name="TW_planks_1st_class">[64]Material!#REF!</definedName>
    <definedName name="TW_planks_2nd_class">[64]Material!#REF!</definedName>
    <definedName name="TW_scantling_sabove_2m_1st_class">[64]Material!#REF!</definedName>
    <definedName name="TW_scantlings_above_2m_2nd_class">[64]Material!#REF!</definedName>
    <definedName name="TW_scantlings_below_2m_1st_class">[64]Material!#REF!</definedName>
    <definedName name="TW_scantlings_below_2m_2nd_class">[64]Material!#REF!</definedName>
    <definedName name="twbm">#REF!</definedName>
    <definedName name="twtttt">#REF!</definedName>
    <definedName name="ty">#REF!</definedName>
    <definedName name="type">#REF!</definedName>
    <definedName name="Type1">#REF!</definedName>
    <definedName name="Type1_8">#REF!</definedName>
    <definedName name="type11">#REF!</definedName>
    <definedName name="type1drop">#REF!</definedName>
    <definedName name="type1slab">#REF!</definedName>
    <definedName name="Type2">#REF!</definedName>
    <definedName name="Type2_8">#REF!</definedName>
    <definedName name="type2drop">#REF!</definedName>
    <definedName name="type2slab">#REF!</definedName>
    <definedName name="Type3">#REF!</definedName>
    <definedName name="type3drop">#REF!</definedName>
    <definedName name="type3slab">#REF!</definedName>
    <definedName name="type4">#REF!</definedName>
    <definedName name="type44">#REF!</definedName>
    <definedName name="type4drop">#REF!</definedName>
    <definedName name="type4slab">#REF!</definedName>
    <definedName name="tyty">#REF!</definedName>
    <definedName name="u">'[349]Nspt-smp-final-ORIGINAL'!$C$8:$C$56</definedName>
    <definedName name="UCN">#REF!</definedName>
    <definedName name="uetyyuwefgyusdhj">#REF!</definedName>
    <definedName name="uil">#REF!</definedName>
    <definedName name="ULTI_LPM">[63]input!$H$10</definedName>
    <definedName name="ULTI_MLD">[63]input!$K$10</definedName>
    <definedName name="ULTI_PERIOD">[63]input!$C$6</definedName>
    <definedName name="ULTI_POP">[63]input!$F$10</definedName>
    <definedName name="ULTI_YEAR">[63]input!$C$10</definedName>
    <definedName name="UNICOD">#REF!</definedName>
    <definedName name="UNICOD_10">#REF!</definedName>
    <definedName name="unloading">#REF!</definedName>
    <definedName name="Unpaved_Road_Sections_list">'[97]Trunk unpaved'!$A$2:$L$235</definedName>
    <definedName name="unsecured">#REF!</definedName>
    <definedName name="unt110_1">#REF!</definedName>
    <definedName name="unt111_1">#REF!</definedName>
    <definedName name="unt140_1">#REF!</definedName>
    <definedName name="unt141_1">#REF!</definedName>
    <definedName name="UP">#REF!</definedName>
    <definedName name="Uprooting_and_clearing_prickly_pear_jungle">#REF!</definedName>
    <definedName name="Uprooting_and_removing_Palmyrah_stumps_including_stacking_of_girth_30_to_100_cm.">#REF!</definedName>
    <definedName name="Uprooting_and_removing_Palmyrah_stumps_including_stacking_of_girth_30_to_100_cm_">NA()</definedName>
    <definedName name="Uprooting_and_removing_stumps_of__date_trees_including_stacking_of_girth_30_to_100_cm.">#REF!</definedName>
    <definedName name="Uprooting_and_removing_stumps_of__date_trees_including_stacking_of_girth_30_to_100_cm_">NA()</definedName>
    <definedName name="Uprooting_and_removing_stumps_of_other_kind_of_trees_including_stacking_of_girth_30_to_100_cm.">#REF!</definedName>
    <definedName name="Uprooting_and_removing_stumps_of_other_kind_of_trees_including_stacking_of_girth_30_to_100_cm_">NA()</definedName>
    <definedName name="US">#REF!</definedName>
    <definedName name="usd">[348]Summary!#REF!</definedName>
    <definedName name="Use_Alternates">#REF!</definedName>
    <definedName name="utgg.jk.b.">Scheduled_Payment+Extra_Payment</definedName>
    <definedName name="utgyuj">#REF!</definedName>
    <definedName name="uuu">[350]Labour!$D$18</definedName>
    <definedName name="uuuu">#REF!</definedName>
    <definedName name="v">#REF!</definedName>
    <definedName name="vad">#REF!</definedName>
    <definedName name="vaf">#REF!</definedName>
    <definedName name="vaibrating">#REF!</definedName>
    <definedName name="Values_Entered">#N/A</definedName>
    <definedName name="valve">[20]maya!$A$247:$A$273</definedName>
    <definedName name="valve2">#REF!</definedName>
    <definedName name="valve3">#REF!</definedName>
    <definedName name="VALVES">#REF!</definedName>
    <definedName name="vandy">[351]Footings!#REF!</definedName>
    <definedName name="var">#REF!</definedName>
    <definedName name="vara">#REF!</definedName>
    <definedName name="vark">#REF!</definedName>
    <definedName name="vat">#REF!</definedName>
    <definedName name="vat_name">#REF!</definedName>
    <definedName name="vat_rate">#REF!</definedName>
    <definedName name="VATCESS">#REF!</definedName>
    <definedName name="vatf">#REF!</definedName>
    <definedName name="vatname">#REF!</definedName>
    <definedName name="vav110_1">#REF!</definedName>
    <definedName name="vav111_1">#REF!</definedName>
    <definedName name="vav140_1">#REF!</definedName>
    <definedName name="vav141_1">#REF!</definedName>
    <definedName name="vaves">[57]pvc!$H$46</definedName>
    <definedName name="VB" hidden="1">{"'ridftotal'!$A$4:$S$27"}</definedName>
    <definedName name="vc">#REF!</definedName>
    <definedName name="vcc">#REF!</definedName>
    <definedName name="VCC_MIX">'[116]data existing_do not delete'!$G$20:$G$26</definedName>
    <definedName name="vcdfe">'[352]data-WC'!#REF!</definedName>
    <definedName name="ver">#REF!</definedName>
    <definedName name="ver.con">[351]detls!$A$3:$O$18</definedName>
    <definedName name="vertical">[212]detls!$A$3:$O$18</definedName>
    <definedName name="VGFSS">#REF!</definedName>
    <definedName name="vh">#REF!</definedName>
    <definedName name="Vibchr">#REF!</definedName>
    <definedName name="vibrater">'[53]SSR 2014-15 Rates'!$E$63</definedName>
    <definedName name="vibrating_concrete">#REF!</definedName>
    <definedName name="Vibrating_Roller">#REF!</definedName>
    <definedName name="Vibratory_Roller">#REF!</definedName>
    <definedName name="vil">[136]DATA_PRG!$B$4</definedName>
    <definedName name="vitrified">#REF!</definedName>
    <definedName name="VITRIFIED_TILES">'[94]BUILDING ITEMS'!$C$43:$C$53</definedName>
    <definedName name="vivekananda">[201]r!$F$29</definedName>
    <definedName name="VLAVE">[353]maya!$A$1:$A$2</definedName>
    <definedName name="Vname">#REF!</definedName>
    <definedName name="voltage">#REF!</definedName>
    <definedName name="vrcc">#REF!</definedName>
    <definedName name="vrcc_col">#REF!</definedName>
    <definedName name="vrcc_footing">#REF!</definedName>
    <definedName name="vrcc_lintel">#REF!</definedName>
    <definedName name="vrcc_pb">#REF!</definedName>
    <definedName name="vrcc_platform">#REF!</definedName>
    <definedName name="vrcc_roof_IIv">#REF!</definedName>
    <definedName name="vrcc_roofbeam">#REF!</definedName>
    <definedName name="vrcc_sunshade">#REF!</definedName>
    <definedName name="vsi">#REF!</definedName>
    <definedName name="vso">#REF!</definedName>
    <definedName name="vsp">#REF!</definedName>
    <definedName name="vt">#REF!</definedName>
    <definedName name="vv">[254]Lead!$E$12</definedName>
    <definedName name="vvv">[57]DI!$D$37</definedName>
    <definedName name="vvvvv">#REF!</definedName>
    <definedName name="vvvvvvvvvvv">[64]Material!#REF!</definedName>
    <definedName name="vvx">[295]Labour!$D$14</definedName>
    <definedName name="vwf">[12]DATA_PRG!$H$326</definedName>
    <definedName name="Vz">#REF!</definedName>
    <definedName name="w">#REF!</definedName>
    <definedName name="w3e">#REF!</definedName>
    <definedName name="Was">#REF!</definedName>
    <definedName name="wasi">#REF!</definedName>
    <definedName name="water">'[53]SSR 2014-15 Rates'!$E$61</definedName>
    <definedName name="Water_Tanker">#REF!</definedName>
    <definedName name="waterproof_paint">#REF!</definedName>
    <definedName name="wbag">#REF!</definedName>
    <definedName name="wbs">#REF!</definedName>
    <definedName name="wbsi">#REF!</definedName>
    <definedName name="wc">[119]r!$F$48</definedName>
    <definedName name="wcc">[354]leads!$J$8</definedName>
    <definedName name="wd">#REF!</definedName>
    <definedName name="wdd">[355]RateAnalysis!$A$1:$AY$65536</definedName>
    <definedName name="wdtd">#REF!</definedName>
    <definedName name="we">#REF!</definedName>
    <definedName name="wee">[356]Lead!$E$19</definedName>
    <definedName name="wei">#REF!</definedName>
    <definedName name="Wet_Mix_Plant">#REF!</definedName>
    <definedName name="wgl" hidden="1">{"'ridftotal'!$A$4:$S$27"}</definedName>
    <definedName name="wh">#REF!</definedName>
    <definedName name="WHC">#REF!</definedName>
    <definedName name="Wheeled_Dozer.__D_30_BEML">#REF!</definedName>
    <definedName name="Wheeled_Dozer___D_30_BEML">NA()</definedName>
    <definedName name="White_cement">#REF!</definedName>
    <definedName name="window">#REF!</definedName>
    <definedName name="window_sizes">#REF!</definedName>
    <definedName name="wip">#REF!</definedName>
    <definedName name="wl">#REF!</definedName>
    <definedName name="wltd">#REF!</definedName>
    <definedName name="wm">#REF!</definedName>
    <definedName name="wmm">#REF!</definedName>
    <definedName name="wn">#REF!</definedName>
    <definedName name="WOM">[199]Material!$D$50</definedName>
    <definedName name="Woman_Mazdoor">#REF!</definedName>
    <definedName name="WOOD_TYPE">'[94]BASIC DATA'!$B$586:$B$601</definedName>
    <definedName name="word">#REF!</definedName>
    <definedName name="words">[230]Wordsdata!$A$1:$B$65536</definedName>
    <definedName name="wordsdata">[357]wordsdata!$A$1:$B$65536</definedName>
    <definedName name="work">#REF!</definedName>
    <definedName name="wp">#REF!</definedName>
    <definedName name="wr">#REF!</definedName>
    <definedName name="wrb">#REF!</definedName>
    <definedName name="wrbi">#REF!</definedName>
    <definedName name="wrn.detailed." hidden="1">{#N/A,#N/A,FALSE,"no"}</definedName>
    <definedName name="wrn.Full._.Report.">{#N/A,#N/A,TRUE,"Front";#N/A,#N/A,TRUE,"Simple Letter";#N/A,#N/A,TRUE,"Inside";#N/A,#N/A,TRUE,"Contents";#N/A,#N/A,TRUE,"Basis";#N/A,#N/A,TRUE,"Inclusions";#N/A,#N/A,TRUE,"Exclusions";#N/A,#N/A,TRUE,"Areas";#N/A,#N/A,TRUE,"Summary";#N/A,#N/A,TRUE,"Detail"}</definedName>
    <definedName name="wrn.pl." hidden="1">{"pl_t&amp;d",#N/A,FALSE,"p&amp;l_t&amp;D_01_02 (2)"}</definedName>
    <definedName name="wrn.pl_td." hidden="1">{"pl_td_01_02",#N/A,FALSE,"p&amp;l_t&amp;D_01_02 (2)"}</definedName>
    <definedName name="ws">[136]DATA_PRG!$F$371</definedName>
    <definedName name="wsss">#REF!</definedName>
    <definedName name="wsw">#REF!</definedName>
    <definedName name="wtd">#REF!</definedName>
    <definedName name="ww">[138]DATA_PRG!$H$328</definedName>
    <definedName name="WWEEW">#REF!</definedName>
    <definedName name="wwi">#REF!</definedName>
    <definedName name="wwknr">#REF!</definedName>
    <definedName name="www">#REF!</definedName>
    <definedName name="wwwww">'[357]Plant &amp;  Machinery'!$G$9</definedName>
    <definedName name="wwwwwwwwwwwwwwwww">[64]Material!#REF!</definedName>
    <definedName name="wwwwwwwwwwwwwwwwwwww">[64]Material!#REF!</definedName>
    <definedName name="wz">#REF!</definedName>
    <definedName name="x" hidden="1">'[62]final abstract'!#REF!</definedName>
    <definedName name="X_CQuelleBiopurC">[120]BALAN1!$I$27</definedName>
    <definedName name="xbb">#REF!</definedName>
    <definedName name="xbm">#REF!</definedName>
    <definedName name="xcc11534020">#REF!</definedName>
    <definedName name="xcc136c">#REF!</definedName>
    <definedName name="xcf">#REF!</definedName>
    <definedName name="xcgi">#REF!</definedName>
    <definedName name="xcrs">#REF!</definedName>
    <definedName name="xe">#REF!</definedName>
    <definedName name="xew">#REF!</definedName>
    <definedName name="xew20b">#REF!</definedName>
    <definedName name="xfb">#REF!</definedName>
    <definedName name="xfp">#REF!</definedName>
    <definedName name="xfpolish">#REF!</definedName>
    <definedName name="xfprr">#REF!</definedName>
    <definedName name="xfpss">#REF!</definedName>
    <definedName name="xfscc">#REF!</definedName>
    <definedName name="xfss">#REF!</definedName>
    <definedName name="xfsscc">#REF!</definedName>
    <definedName name="xhb11010">#REF!</definedName>
    <definedName name="xhb1104">#REF!</definedName>
    <definedName name="xhb1106">#REF!</definedName>
    <definedName name="xhb1108">#REF!</definedName>
    <definedName name="xhb12510">#REF!</definedName>
    <definedName name="xhb1254">#REF!</definedName>
    <definedName name="xhb1256">#REF!</definedName>
    <definedName name="xhb1258">#REF!</definedName>
    <definedName name="xhb14010">#REF!</definedName>
    <definedName name="xhb1404">#REF!</definedName>
    <definedName name="xhb1406">#REF!</definedName>
    <definedName name="xhb1408">#REF!</definedName>
    <definedName name="xhb16010">#REF!</definedName>
    <definedName name="xhb1604">#REF!</definedName>
    <definedName name="xhb1606">#REF!</definedName>
    <definedName name="xhb1608">#REF!</definedName>
    <definedName name="xhb18010">#REF!</definedName>
    <definedName name="xhb1804">#REF!</definedName>
    <definedName name="xhb1806">#REF!</definedName>
    <definedName name="xhb1808">#REF!</definedName>
    <definedName name="xhb20010">#REF!</definedName>
    <definedName name="xhb2004">#REF!</definedName>
    <definedName name="xhb2006">#REF!</definedName>
    <definedName name="xhb2008">#REF!</definedName>
    <definedName name="xhb22510">#REF!</definedName>
    <definedName name="xhb2254">#REF!</definedName>
    <definedName name="xhb2256">[29]hdpe_basic!$G$37</definedName>
    <definedName name="xhb2258">#REF!</definedName>
    <definedName name="xhb25010">#REF!</definedName>
    <definedName name="xhb2504">#REF!</definedName>
    <definedName name="xhb2506">[29]hdpe_basic!$G$38</definedName>
    <definedName name="xhb2508">#REF!</definedName>
    <definedName name="xhb28010">#REF!</definedName>
    <definedName name="xhb2804">#REF!</definedName>
    <definedName name="xhb2806">[29]hdpe_basic!$G$39</definedName>
    <definedName name="xhb2808">#REF!</definedName>
    <definedName name="xhb31510">#REF!</definedName>
    <definedName name="xhb3154">#REF!</definedName>
    <definedName name="xhb3156">[29]hdpe_basic!$G$40</definedName>
    <definedName name="xhb3158">#REF!</definedName>
    <definedName name="xhb6310">#REF!</definedName>
    <definedName name="xhb634">[29]hdpe_basic!$G$14</definedName>
    <definedName name="xhb636">#REF!</definedName>
    <definedName name="xhb638">#REF!</definedName>
    <definedName name="xhb7510">#REF!</definedName>
    <definedName name="xhb754">#REF!</definedName>
    <definedName name="xhb756">#REF!</definedName>
    <definedName name="xhb758">#REF!</definedName>
    <definedName name="xhb9010">#REF!</definedName>
    <definedName name="xhb904">#REF!</definedName>
    <definedName name="xhb906">#REF!</definedName>
    <definedName name="xhb908">#REF!</definedName>
    <definedName name="ximp">#REF!</definedName>
    <definedName name="ximp20">#REF!</definedName>
    <definedName name="xlin">#REF!</definedName>
    <definedName name="XOTOXSIX">#REF!</definedName>
    <definedName name="xpb11010">[29]pvc_basic!$G$44</definedName>
    <definedName name="xpb1104">[29]pvc_basic!$G$16</definedName>
    <definedName name="xpb1106">[29]pvc_basic!$G$30</definedName>
    <definedName name="xpb12510">[29]pvc_basic!$G$45</definedName>
    <definedName name="xpb1254">[29]pvc_basic!$G$17</definedName>
    <definedName name="xpb1256">[29]pvc_basic!$G$31</definedName>
    <definedName name="xpb14010">[29]pvc_basic!$G$46</definedName>
    <definedName name="xpb1404">[29]pvc_basic!$G$18</definedName>
    <definedName name="xpb1406">[29]pvc_basic!$G$32</definedName>
    <definedName name="xpb16010">#REF!</definedName>
    <definedName name="xpb1604">[29]pvc_basic!$G$19</definedName>
    <definedName name="xpb1606">[29]pvc_basic!$G$33</definedName>
    <definedName name="xpb18010">#REF!</definedName>
    <definedName name="xpb1804">[29]pvc_basic!$G$20</definedName>
    <definedName name="xpb1806">[29]pvc_basic!$G$34</definedName>
    <definedName name="xpb20010">#REF!</definedName>
    <definedName name="xpb2004">#REF!</definedName>
    <definedName name="xpb2006">[29]pvc_basic!$G$35</definedName>
    <definedName name="xpb22510">#REF!</definedName>
    <definedName name="xpb2254">#REF!</definedName>
    <definedName name="xpb2256">#REF!</definedName>
    <definedName name="xpb25010">#REF!</definedName>
    <definedName name="xpb2504">#REF!</definedName>
    <definedName name="xpb2506">#REF!</definedName>
    <definedName name="xpb28010">#REF!</definedName>
    <definedName name="xpb2804">#REF!</definedName>
    <definedName name="xpb2806">#REF!</definedName>
    <definedName name="xpb31510">#REF!</definedName>
    <definedName name="xpb3154">#REF!</definedName>
    <definedName name="xpb3156">#REF!</definedName>
    <definedName name="xpb6310">[29]pvc_basic!$G$41</definedName>
    <definedName name="xpb6311">[164]pvc_basic!$G$41</definedName>
    <definedName name="xpb634">#REF!</definedName>
    <definedName name="xpb636">[29]pvc_basic!$G$27</definedName>
    <definedName name="xpb7510">[29]pvc_basic!$G$42</definedName>
    <definedName name="xpb754">[29]pvc_basic!$G$14</definedName>
    <definedName name="xpb756">[29]pvc_basic!$G$28</definedName>
    <definedName name="xpb9010">#REF!</definedName>
    <definedName name="xpb904">[29]pvc_basic!$G$15</definedName>
    <definedName name="xpb906">[29]pvc_basic!$G$29</definedName>
    <definedName name="xpc1106">[57]pvc_basic!$G$30</definedName>
    <definedName name="xpl121513">#REF!</definedName>
    <definedName name="xpl1312">#REF!</definedName>
    <definedName name="xpl1320">#REF!</definedName>
    <definedName name="xpl1412">#REF!</definedName>
    <definedName name="xpl1420">#REF!</definedName>
    <definedName name="xpl201513">#REF!</definedName>
    <definedName name="xrf">#REF!</definedName>
    <definedName name="xrr">#REF!</definedName>
    <definedName name="xrs">#REF!</definedName>
    <definedName name="xrs112">#REF!</definedName>
    <definedName name="xrs120">#REF!</definedName>
    <definedName name="xrsd225">#REF!</definedName>
    <definedName name="xsc">#REF!</definedName>
    <definedName name="xscp">#REF!</definedName>
    <definedName name="xsep">#REF!</definedName>
    <definedName name="xsfb">#REF!</definedName>
    <definedName name="XSIXTOXTHIRTEEN">#REF!</definedName>
    <definedName name="xspread">#REF!</definedName>
    <definedName name="xss">#REF!</definedName>
    <definedName name="xtb">#REF!</definedName>
    <definedName name="xvrcc1153">#REF!</definedName>
    <definedName name="xvrcc124">#REF!</definedName>
    <definedName name="xww">#REF!</definedName>
    <definedName name="xx">#REF!</definedName>
    <definedName name="xxx">#REF!</definedName>
    <definedName name="xxx_8">#REF!</definedName>
    <definedName name="xxxbxb">#REF!</definedName>
    <definedName name="xxxx">#REF!</definedName>
    <definedName name="XXXXX">[358]Data!#REF!</definedName>
    <definedName name="xxxxxx">[359]Data!#REF!</definedName>
    <definedName name="xxxxxxx">[360]Data!#REF!</definedName>
    <definedName name="y">#REF!</definedName>
    <definedName name="ycode">'[361]0000000000000'!$D$3</definedName>
    <definedName name="year">#REF!</definedName>
    <definedName name="yearssr">[341]index!$A$1:$M$2</definedName>
    <definedName name="YEN">#REF!</definedName>
    <definedName name="yes">[362]Material!$D$69</definedName>
    <definedName name="ypr">[363]Data!#REF!</definedName>
    <definedName name="ys">#REF!</definedName>
    <definedName name="YTR">[136]DATA_PRG!$B$4</definedName>
    <definedName name="yturtyhfh">#REF!</definedName>
    <definedName name="yty">#REF!</definedName>
    <definedName name="yu">#REF!</definedName>
    <definedName name="YY">[136]DATA_PRG!$H$5</definedName>
    <definedName name="YYYY">#REF!</definedName>
    <definedName name="yyyyy">#REF!</definedName>
    <definedName name="yyyyyyyyyyyyy">[64]Material!#REF!</definedName>
    <definedName name="z">#REF!</definedName>
    <definedName name="zam">#REF!</definedName>
    <definedName name="zcr">#REF!</definedName>
    <definedName name="ZEROTOSIX">#REF!</definedName>
    <definedName name="Zins_Garantee">#REF!</definedName>
    <definedName name="Zins_Monat">#REF!</definedName>
    <definedName name="Zinz_ÖKB">#REF!</definedName>
    <definedName name="Zip">#REF!</definedName>
    <definedName name="zitd">"$#REF!.$#REF!$#REF!"</definedName>
    <definedName name="ZSW">[136]DATA_PRG!$H$351</definedName>
    <definedName name="ZXVVBB">'[181]Plant &amp;  Machinery'!$G$4</definedName>
    <definedName name="zxy">#REF!</definedName>
    <definedName name="zz">'[364]Suppl-data'!#REF!</definedName>
    <definedName name="전체">#REF!</definedName>
    <definedName name="守衛室１">[365]細目!$G$631</definedName>
    <definedName name="守衛室２">[365]細目!$K$631</definedName>
    <definedName name="工場内部壁１">[366]細目!$G$204</definedName>
    <definedName name="工場内部壁２">[366]細目!$K$204</definedName>
    <definedName name="工場内部天井１">[366]細目!$G$273</definedName>
    <definedName name="工場内部天井２">[366]細目!$K$273</definedName>
    <definedName name="工場内部天井ドル">[366]細目!$S$273</definedName>
    <definedName name="工場内部床１">[366]細目!$G$184</definedName>
    <definedName name="工場内部床２">[366]細目!$K$184</definedName>
    <definedName name="工場内部建具１">[366]細目!$G$260</definedName>
    <definedName name="工場内部建具２">[366]細目!$K$260</definedName>
    <definedName name="工場内部建具ドル">[366]細目!$S$260</definedName>
    <definedName name="工場内部雑１">[366]細目!$G$314</definedName>
    <definedName name="工場内部雑2">[366]細目!$K$314</definedName>
    <definedName name="工場土工事１">[366]細目!$G$18</definedName>
    <definedName name="工場土工事２">[366]細目!$K$18</definedName>
    <definedName name="工場外壁１">[366]細目!$G$105</definedName>
    <definedName name="工場外壁２">[366]細目!$K$105</definedName>
    <definedName name="工場外部建具１">[366]細目!$G$167</definedName>
    <definedName name="工場外部建具２">[366]細目!$K$167</definedName>
    <definedName name="工場外部建具ドル">[366]細目!$S$167</definedName>
    <definedName name="工場外部雑１">[366]細目!$G$176</definedName>
    <definedName name="工場外部雑２">[366]細目!$K$176</definedName>
    <definedName name="工場屋根１">[366]細目!$G$95</definedName>
    <definedName name="工場屋根２">[366]細目!$K$95</definedName>
    <definedName name="工場屋根ドル">[366]細目!$S$95</definedName>
    <definedName name="工場躯体１">[366]細目!$G$65</definedName>
    <definedName name="工場躯体２">[366]細目!$K$65</definedName>
    <definedName name="掛率">#REF!</definedName>
    <definedName name="管理内部壁１">[365]細目!$G$504</definedName>
    <definedName name="管理内部壁２">[365]細目!$K$504</definedName>
    <definedName name="管理内部天井１">[366]細目!$G$563</definedName>
    <definedName name="管理内部天井２">[366]細目!$K$563</definedName>
    <definedName name="管理内部床１">[366]細目!$G$486</definedName>
    <definedName name="管理内部床２">[366]細目!$K$486</definedName>
    <definedName name="管理内部建具１">[366]細目!$G$549</definedName>
    <definedName name="管理内部建具２">[366]細目!$K$549</definedName>
    <definedName name="管理内部建具ドル">[366]細目!$S$549</definedName>
    <definedName name="管理内部雑１">[366]細目!$G$584</definedName>
    <definedName name="管理内部雑２">[366]細目!$K$584</definedName>
    <definedName name="管理土工事１">[366]細目!$G$355</definedName>
    <definedName name="管理土工事２">[366]細目!$K$355</definedName>
    <definedName name="管理外壁１">[366]細目!$G$426</definedName>
    <definedName name="管理外壁２">[366]細目!$K$426</definedName>
    <definedName name="管理外部建具１">[366]細目!$G$452</definedName>
    <definedName name="管理外部建具２">[366]細目!$K$452</definedName>
    <definedName name="管理外部建具ドル">[366]細目!$S$452</definedName>
    <definedName name="管理外部雑１">[366]細目!$G$463</definedName>
    <definedName name="管理外部雑２">[366]細目!$K$463</definedName>
    <definedName name="管理屋根１">[366]細目!$G$416</definedName>
    <definedName name="管理屋根２">[366]細目!$K$416</definedName>
    <definedName name="管理躯体１">[366]細目!$G$395</definedName>
    <definedName name="管理躯体２">[366]細目!$K$395</definedName>
  </definedNames>
  <calcPr calcId="145621"/>
</workbook>
</file>

<file path=xl/calcChain.xml><?xml version="1.0" encoding="utf-8"?>
<calcChain xmlns="http://schemas.openxmlformats.org/spreadsheetml/2006/main">
  <c r="I18" i="3" l="1"/>
  <c r="H18" i="3"/>
  <c r="H19" i="3"/>
  <c r="G19" i="3"/>
  <c r="G18" i="3"/>
  <c r="G17" i="3"/>
  <c r="G16" i="3"/>
  <c r="I202" i="2" l="1"/>
  <c r="I201" i="2"/>
  <c r="I198" i="2"/>
  <c r="I197" i="2"/>
  <c r="I195" i="2"/>
  <c r="I194" i="2"/>
  <c r="I180" i="2"/>
  <c r="I168" i="2"/>
  <c r="I166" i="2"/>
  <c r="I165" i="2"/>
  <c r="I164" i="2"/>
  <c r="I162" i="2"/>
  <c r="I161" i="2"/>
  <c r="I160" i="2"/>
  <c r="I159" i="2"/>
  <c r="I158" i="2"/>
  <c r="I157" i="2"/>
  <c r="I156" i="2"/>
  <c r="I155" i="2"/>
  <c r="I154" i="2"/>
  <c r="I153" i="2"/>
  <c r="I151" i="2"/>
  <c r="I150" i="2"/>
  <c r="I149" i="2"/>
  <c r="I148" i="2"/>
  <c r="I146" i="2"/>
  <c r="I145" i="2"/>
  <c r="I144" i="2"/>
  <c r="I143" i="2"/>
  <c r="I142" i="2"/>
  <c r="I141" i="2"/>
  <c r="I140" i="2"/>
  <c r="I139" i="2"/>
  <c r="I137" i="2"/>
  <c r="I136" i="2"/>
  <c r="I135" i="2"/>
  <c r="I134" i="2"/>
  <c r="I133" i="2"/>
  <c r="I132" i="2"/>
  <c r="I130" i="2"/>
  <c r="I129" i="2"/>
  <c r="I128" i="2"/>
  <c r="I127" i="2"/>
  <c r="I126" i="2"/>
  <c r="I125" i="2"/>
  <c r="I123" i="2"/>
  <c r="I122" i="2"/>
  <c r="I121" i="2"/>
  <c r="I120" i="2"/>
  <c r="I118" i="2"/>
  <c r="I117" i="2"/>
  <c r="I115" i="2"/>
  <c r="I113" i="2"/>
  <c r="I111" i="2"/>
  <c r="I109" i="2"/>
  <c r="I107" i="2"/>
  <c r="I106" i="2"/>
  <c r="I104" i="2"/>
  <c r="I103" i="2"/>
  <c r="I102" i="2"/>
  <c r="I100" i="2"/>
  <c r="I96" i="2"/>
  <c r="I95" i="2"/>
  <c r="I94" i="2"/>
  <c r="I89" i="2"/>
  <c r="I87" i="2"/>
  <c r="I86" i="2"/>
  <c r="I85" i="2"/>
  <c r="I83" i="2"/>
  <c r="I81" i="2"/>
  <c r="I79" i="2"/>
  <c r="I77" i="2"/>
  <c r="I75" i="2"/>
  <c r="I73" i="2"/>
  <c r="I71" i="2"/>
  <c r="I69" i="2"/>
  <c r="I67" i="2"/>
  <c r="I65" i="2"/>
  <c r="I63" i="2"/>
  <c r="I61" i="2"/>
  <c r="I59" i="2"/>
  <c r="I55" i="2"/>
  <c r="I54" i="2"/>
  <c r="I53" i="2"/>
  <c r="I52" i="2"/>
  <c r="I51" i="2"/>
  <c r="I50" i="2"/>
  <c r="I49" i="2"/>
  <c r="I48" i="2"/>
  <c r="I47" i="2"/>
  <c r="I46" i="2"/>
  <c r="I45" i="2"/>
  <c r="I44" i="2"/>
  <c r="I43" i="2"/>
  <c r="I42" i="2"/>
  <c r="I41" i="2"/>
  <c r="I40" i="2"/>
  <c r="I37" i="2"/>
  <c r="I36" i="2"/>
  <c r="I35" i="2"/>
  <c r="I34" i="2"/>
  <c r="I33" i="2"/>
  <c r="I31" i="2"/>
  <c r="I30" i="2"/>
  <c r="I29" i="2"/>
  <c r="I28" i="2"/>
  <c r="I27" i="2"/>
  <c r="I26" i="2"/>
  <c r="I25" i="2"/>
  <c r="I24" i="2"/>
  <c r="I23" i="2"/>
  <c r="I22" i="2"/>
  <c r="I21" i="2"/>
  <c r="I20" i="2"/>
  <c r="I19" i="2"/>
  <c r="I18" i="2"/>
  <c r="I17" i="2"/>
  <c r="I16" i="2"/>
  <c r="G15" i="2"/>
  <c r="I15" i="2" s="1"/>
  <c r="I14" i="2"/>
  <c r="I13" i="2"/>
  <c r="I12" i="2"/>
  <c r="I11" i="2"/>
  <c r="I10" i="2"/>
  <c r="I9" i="2"/>
  <c r="I8" i="2"/>
  <c r="I7" i="2"/>
  <c r="I6" i="2"/>
  <c r="I5" i="2"/>
  <c r="I4" i="2"/>
  <c r="I3" i="2"/>
  <c r="I203" i="2" s="1"/>
  <c r="E12" i="1"/>
  <c r="E22" i="1" s="1"/>
  <c r="E14" i="1" l="1"/>
  <c r="E18" i="1"/>
  <c r="E13" i="1"/>
  <c r="E15" i="1" s="1"/>
  <c r="E17" i="1"/>
  <c r="E23" i="1" s="1"/>
  <c r="E24" i="1" s="1"/>
  <c r="E16" i="1" l="1"/>
  <c r="E28" i="1" s="1"/>
</calcChain>
</file>

<file path=xl/sharedStrings.xml><?xml version="1.0" encoding="utf-8"?>
<sst xmlns="http://schemas.openxmlformats.org/spreadsheetml/2006/main" count="390" uniqueCount="237">
  <si>
    <t>Estimate for  Design, fabrication, establishing &amp; commissioning of Chemistry Lab along with allied services on Turnkey basis at 2nd Floor, Drug Control Authority (DCA), Vengal Rao Nagar.</t>
  </si>
  <si>
    <t>S.No</t>
  </si>
  <si>
    <t>Description</t>
  </si>
  <si>
    <t>As per Agreement</t>
  </si>
  <si>
    <t>Lab Equipment</t>
  </si>
  <si>
    <t>Lab Furnitute</t>
  </si>
  <si>
    <t>Civil Works</t>
  </si>
  <si>
    <t>Plumbing works</t>
  </si>
  <si>
    <t>Electrical works</t>
  </si>
  <si>
    <t>ELV  Fire Fighting, UPS</t>
  </si>
  <si>
    <t>PPFRP</t>
  </si>
  <si>
    <t>Air Conditioning works</t>
  </si>
  <si>
    <t>Total (Part-A+Part-B)</t>
  </si>
  <si>
    <t>Provision towards Engineering Supervision Charges @  4%</t>
  </si>
  <si>
    <t xml:space="preserve">Provision Towards PMC Charges @2.5% </t>
  </si>
  <si>
    <t>GST @ 18%</t>
  </si>
  <si>
    <t>Total</t>
  </si>
  <si>
    <t>Labour Cess @ 1% on Basic Price of Revised Estimate</t>
  </si>
  <si>
    <t>NAC @ 0.1% on Basic Price of Revised estimate</t>
  </si>
  <si>
    <t>Provision towards seigniorage Charges on Civil Component</t>
  </si>
  <si>
    <t>Provision towards DMF Charges 30% on Seniorage Charges</t>
  </si>
  <si>
    <t>Provision towards SMFT Charges 2% on seigniorage Charges</t>
  </si>
  <si>
    <t>Provision towards Haritha Nidhi @ 0.01%</t>
  </si>
  <si>
    <t>Subtotal of S. No 17 to 22</t>
  </si>
  <si>
    <t>Provision towards GST 18% on Subtotal @ S. No. 23</t>
  </si>
  <si>
    <t>Provision towards Inauguration charges</t>
  </si>
  <si>
    <t>Provision towards Unforeseen items and rounding off (LS)</t>
  </si>
  <si>
    <t>Sub total of S.No 23 to 26</t>
  </si>
  <si>
    <t>Grand Total</t>
  </si>
  <si>
    <t>Item Code</t>
  </si>
  <si>
    <t>Units</t>
  </si>
  <si>
    <t>Qty</t>
  </si>
  <si>
    <t>R/Unit</t>
  </si>
  <si>
    <t>Amount</t>
  </si>
  <si>
    <t>Dismantling clearing away and carefully stacking useful materials for re use and disposal of unserviceable materials with 100m lead as directed by Executive Engineer duly taking actual premeasurements before dismantling including all labour charges etc complete for Brick masonry</t>
  </si>
  <si>
    <t>Cum</t>
  </si>
  <si>
    <t>Dismantling clearing away and carefully stacking useful materials for re use and disposal of unserviceable materials with 100m lead as directed by Executive Engineer duly taking actual premeasurements before dismantling including all labour charges etc complete for Flooring</t>
  </si>
  <si>
    <t>Sqm</t>
  </si>
  <si>
    <t>Dismantling clearing away and carefully stacking useful materials for re use and disposal of unserviceable materials with 100m lead as directed by Executive Engineer duly taking actual premeasurements before dismantling including all labour charges complete Reinforced cement concrete</t>
  </si>
  <si>
    <t>Dismantling clearing away and carefully stacking useful materials for re use and disposal of unserviceable materials with 100m lead as directed by Executive Engineer duly taking actual premeasurements before dismantling including all labour charges complete Unreinforced cement concrete up to 15cm thickness</t>
  </si>
  <si>
    <t>Dismantling clearing away and carefully stacking useful materials for re use and disposal of unserviceable materials with 100m lead as directed by Executive Engineer duly taking actual premeasurements before dismantling including all labour charges etc complete for False Ceiling</t>
  </si>
  <si>
    <t>Dismantling doors windows and clear storey windows Ventilators etc wood or steel shutters including Chowkhats architraves hold fasts and other attachments etc and stacking them within 100m lead including labour charge etc complete for finished item of work. Not exceeding 3 sqm in area.</t>
  </si>
  <si>
    <t>No</t>
  </si>
  <si>
    <t>Conveyance of un useful excavated earth debris to a distance of 21 KM for disposal including hire charges of T and P labour charges etc complete for finished item of work.</t>
  </si>
  <si>
    <r>
      <t xml:space="preserve">Dismantling,Clearing away and carefully stacking useful materials for re-use and disposal of unserviceable materials with 100m lead as directed by Executive Engineer duly taking actual pre-measurements before diamantling including all labour charges etc., complete. </t>
    </r>
    <r>
      <rPr>
        <b/>
        <sz val="10"/>
        <rFont val="Calibri"/>
        <family val="2"/>
        <scheme val="minor"/>
      </rPr>
      <t xml:space="preserve">Not Exceeding 3 sqm in area </t>
    </r>
    <r>
      <rPr>
        <sz val="10"/>
        <rFont val="Calibri"/>
        <family val="2"/>
        <scheme val="minor"/>
      </rPr>
      <t>(Wooden partitions / cupboards)</t>
    </r>
  </si>
  <si>
    <r>
      <t>Dismantling doors, windows, and clear storey windows, Ventilators etc., (wood or steel) shutters including chowkhats, architraves, hold fasts and other attachments etc., and staking them with in 100m lead including labour charges etc., complete for finished item of work.</t>
    </r>
    <r>
      <rPr>
        <b/>
        <sz val="10"/>
        <rFont val="Calibri"/>
        <family val="2"/>
        <scheme val="minor"/>
      </rPr>
      <t xml:space="preserve"> Exceeding 3 sqm in area</t>
    </r>
  </si>
  <si>
    <t xml:space="preserve">Reinforced Masonry for partition walls 100 mm thick in CM 1:4 prop. as per Technical Specifications APSS No. of 509 </t>
  </si>
  <si>
    <t xml:space="preserve">Brick Masonry in CM 1:6 prop as per Technical Specifications. APSS No. 501 and 504 </t>
  </si>
  <si>
    <t xml:space="preserve">Supply and placing of the Reinforced Cement Concrete M 20 grade Nominal Mix as per Technical specifications For Lintels </t>
  </si>
  <si>
    <t xml:space="preserve">Plastering 12mm thick in two coats with base coat of 8mm thick in CM 1:6 and topcoat of 4mm thick in CM 1:4 as per Technical Specification SS 901 903 and 904 </t>
  </si>
  <si>
    <t xml:space="preserve">Plastering 20mm thick in two coats with base coat of 16mm thick in CM 1:6 and top coat of 4mm thick in CM 1:4 as per Technical Specification SS 901 903 and 904 </t>
  </si>
  <si>
    <t xml:space="preserve">Flooring with Double Charged vitrified tiles of size 600 x 600 mm as per Technical Specifications </t>
  </si>
  <si>
    <t xml:space="preserve">Providing skirting to internal walls to 10 cm height with Double Charged vitrified tiles of size 600x600 as per Technical Specification </t>
  </si>
  <si>
    <t>Rmt</t>
  </si>
  <si>
    <t>Providing specialized high performance acrylic polymer modified elastomeric cementitious waterproof coating to the terrace walls internal portion of the bathroom and toilets internal portion of the water tanks Pg.no 729 SOR No TBSCQ.VII 04 as per Technical Specifications.</t>
  </si>
  <si>
    <t xml:space="preserve">Providing impervious coat to exposed RCC roof slab surfaces as per Technical Specifications </t>
  </si>
  <si>
    <t xml:space="preserve">Filling with light weight concrete in Cement Concrete (1:5:10) prop. Ax per Technical Specifications </t>
  </si>
  <si>
    <t xml:space="preserve">Flooring with non skid full body ceramic floor tiles as per Technical Specifications </t>
  </si>
  <si>
    <t xml:space="preserve">Providing dadooing to walls with glazed full body porcelain wall tiles as per Technical Specifications. </t>
  </si>
  <si>
    <t>Providing specialized polysulphide sealant treatment to the expansion joints as per Technical Specifications. Sl.no 732 SOR. No TBSCQ.VII 07, including fixing of 24 gauge alluminium sheet over expansion joint</t>
  </si>
  <si>
    <t>JOB</t>
  </si>
  <si>
    <t>Supply, erection and fixing of Emergency Exit Door Panic Door with Metal door frames and door shutters made of galvanized steel as per Technical Specifications.</t>
  </si>
  <si>
    <t>Supplying and fixing of Unplasticised PolyVinyl Chloride UPVC 3 track sliding Windows and with 7.5mm thick Aluminium Grill as per Technical Specifications.</t>
  </si>
  <si>
    <t>Providing False Ceiling as per Technical Specifications.</t>
  </si>
  <si>
    <t>Painting  coat Water Based Cement Primer of Interior Grade I and Two coats of Acrylic Emulsion Paint over Wall putty of White Cement or Polymer or Cement based: as per Technical Specifications.</t>
  </si>
  <si>
    <t>Painting  coat Water Based Cement Primer of Exterior Grade II and two coats of Acrylic Emulsion paint over Exterior grade Texture ready mixed paint with sand texture as per Technical Specifications.</t>
  </si>
  <si>
    <t>Providing and Fixing of Scientific Doors as per Technical Specifications.</t>
  </si>
  <si>
    <r>
      <t xml:space="preserve">Providing Thermo Mechanically Treated (TMT) (Fe-500/500D/550D from Primary producer TATA, SAIL, VSP.JSW&amp;Shyam Steel etc as per IS 1786-2008) of different diameters for RCC works, including labour charges for straightening, cutting, bending to required sizes and shapes, placing in position with cover blocks of approved materials and size and tying and lap-splicing with binding wire of 18 SWG, forming grills for reinforcement work as per approved designs and drawings, including cost and conveyance of steel bars, including all wastages such as overlaps, couplings, chairs, spacer bars including cost and conveyance of binding wire, cover blocks and all incidental, operational, labour charges such as cutting. bending, placing in position, tying including sales and other taxes on all materials etc. ,and overheads &amp; contractors profit complete for finished item of work.
APSS No. 126) </t>
    </r>
    <r>
      <rPr>
        <b/>
        <sz val="10"/>
        <rFont val="Calibri"/>
        <family val="2"/>
        <scheme val="minor"/>
      </rPr>
      <t>For Chajjas &amp; Lintels</t>
    </r>
  </si>
  <si>
    <t>MT</t>
  </si>
  <si>
    <t>Flooring with  16 to 18 mm  thick high polished granite st slabs black colour as approved by the Engineer-in-Charge of length not less than 2.43 mts set over base coat of cement mortar (1:8) , 20mm thick using screened sand over CC bed already laid or RCC roof slab including neat grey cement slurry of hy like consistency spread @ 3.3 Kg per sqm and jointed neatly with white cement paste mixed with pigment of matching shade to full depth including cost and conveyance of all materials like cement , sand , water , granite slabs etc., to work site and all operational, incidental labour &amp; lift charges, half rounding the edge , polishing charges and all other taxes on all materials, cost of base coat and overheads &amp; contractors profit complete for finished item of work for platforms (S.S.701 &amp; special) (At room entry)</t>
  </si>
  <si>
    <r>
      <t xml:space="preserve">Supplying and fixing of </t>
    </r>
    <r>
      <rPr>
        <b/>
        <sz val="10"/>
        <rFont val="Calibri"/>
        <family val="2"/>
        <scheme val="minor"/>
      </rPr>
      <t>30mm thick Wood Plastic Composite (WPC) Door shutter, comprising of 70% virgin polymer, 15% wood powder (fiber), and the remaining 15% additives, the door shutter shall be water resistant, fire resistant and termit</t>
    </r>
    <r>
      <rPr>
        <sz val="10"/>
        <rFont val="Calibri"/>
        <family val="2"/>
        <scheme val="minor"/>
      </rPr>
      <t xml:space="preserve">e resistant, with Tensile Strength not less than 170 Kgf/cm2 and the door shutters surface finished deco paint etc., complete excluding cost of hinges, latches, aldrops etc., and  including ISI marked Stainless Steel fixtures 3 Nos. butt hinges (IS:205) of 75mm long, 1 No. aldrop (IS:15834) 200 mm long,  1 No. tower bolt (IS:15833) of 100 mm x 10mm dia, 1 No. 105mm long handles (IS:208), including labour charges for fixing the frame in position, fixing the shutter to the frame etc., including overheads &amp; contractors profit complete for finished item of work as per APSS 1001 &amp; 1002. (The vertical frame of door shall be embedded in flooring  for deth of not less than 10mm) </t>
    </r>
    <r>
      <rPr>
        <b/>
        <sz val="10"/>
        <rFont val="Calibri"/>
        <family val="2"/>
        <scheme val="minor"/>
      </rPr>
      <t>(1000mm x 2100mm) (Toilets)</t>
    </r>
  </si>
  <si>
    <r>
      <t xml:space="preserve">Providing and fixing factory made solid Wood Polymer Composite (WPC) single extruded Door Frame section of 100*65 MM with encapsulation of 6 MM rigid layer on all external surfaces. The door frame will have a rebate of 32MM/ 37 MM. The two Vertical members are to be joined together with the horizontal member using 8x75MM long MS Star full thread screws to be used with reverse forward speed control hand rilling machine. The ready/assembled door frame is fixed to wall using Z Hand fast 300 MM long hold fast. </t>
    </r>
    <r>
      <rPr>
        <b/>
        <sz val="10"/>
        <rFont val="Calibri"/>
        <family val="2"/>
        <scheme val="minor"/>
      </rPr>
      <t>(For Toilets)</t>
    </r>
  </si>
  <si>
    <r>
      <t xml:space="preserve">Supply and fixing of Aluminium Frame work with supporting Aluminium sections of size 40×25mm of 2mm thick for outer frame &amp; verticals ,of size 40x20mm of 2mm thick High Pressure Laminated (HPL) Cubicals including fixing the required number of screws bolts,ss butt hinges ss tower bolt ,ss handles and also silicon jell and nut including labour charges for fixing the frame in position using High Pressure Laminated Boards Sheet, including cost and conveyance of all materials etc., complete as directed as approved by Engineer-in-charge during execution including overheads &amp; contractors profit etc., complete for finished item of work. </t>
    </r>
    <r>
      <rPr>
        <b/>
        <sz val="10"/>
        <rFont val="Calibri"/>
        <family val="2"/>
        <scheme val="minor"/>
      </rPr>
      <t>(For Toilets)</t>
    </r>
  </si>
  <si>
    <t xml:space="preserve">Supply and Fixing of name Boards with approved names on Acrylic  sheet including cost of materials, cutting printing names and fixing particulars location  labour charges etc., complete for finished item of work   Acrylic 3mm  signage boards  for Size 6"x24"
</t>
  </si>
  <si>
    <t>Nos</t>
  </si>
  <si>
    <t>C Shaped Sitting Height Work Bench (750mm) - Instrumentation Room 1 &amp; 2</t>
  </si>
  <si>
    <t>J Shaped Sitting Height work Bench with Sink (750mm) - Dissolution Lab</t>
  </si>
  <si>
    <t>Standing Height Works Bench (900mm) - Wet Analysis Lab,  Hot Z, Incubation, BET &amp; LBPC</t>
  </si>
  <si>
    <t>Standing Height Work Bench with Sink - Wet Analysis Lab 1 &amp; 2</t>
  </si>
  <si>
    <t>L Shaped Standing Height Work Bench with Sink - Wash Area 1 &amp; 2, water purification 1 &amp; 2, dissolution room 1 &amp; 2</t>
  </si>
  <si>
    <t>Standing Height Island Work Bench - Wet Analysis Lab 1 &amp; 2</t>
  </si>
  <si>
    <t>Standing Height Anti Vibration Tables</t>
  </si>
  <si>
    <t>Vertical Storage Cabinet</t>
  </si>
  <si>
    <t>Overhead Wall Storage Cabinets</t>
  </si>
  <si>
    <t>Lab Chairs Type II</t>
  </si>
  <si>
    <t>Task Chairs   SSO - 1 Documentation Room</t>
  </si>
  <si>
    <t>Manager Chair</t>
  </si>
  <si>
    <t>Linear work Stations -  Documentation Room 1 &amp; 2</t>
  </si>
  <si>
    <t>Manager Work Station</t>
  </si>
  <si>
    <t>Spot Extractors</t>
  </si>
  <si>
    <t>5 Feet Bench Top Fume Hood</t>
  </si>
  <si>
    <t xml:space="preserve">Supplying and fixing 15 mm brass body CP  finish bib tap of not less than 300  grams  weight  screw  type  full  turn  with   internal/external  threaded connection  conforming  to  IS  8931  as  approved  by  the  Engineer-In-Charge including  cost  and  conveyance  of  all  materials,  labour  charges,  overheads and  contractors  profit  complete  for  finished  item  of  work  in  all  floors. </t>
  </si>
  <si>
    <t>Supply and fixing of Ashirvad/ Ajay/ Astral Flowguard or equivalent CPVC Pipes and Fittings SDR 13.5 to meet the requirement of ASTM-D 2846 and are  produced  in  CTS  Copper  Tube  Sizes  1/2inches  to  2inches  for  hot  and cold water IS 15778:2007 including cost and conveyance of all materials to site, labour charges for fixing, complete for finished item of work at all floor levels. 15.90mm OD pipe</t>
  </si>
  <si>
    <t>Supply and fixing of Ashirvad/ Ajay/ Astral Flowguard or equivalent CPVC Pipes and Fittings SDR 13.5 to meet the requirement of ASTM-D 2846 and are  produced  in  CTS  Copper  Tube  Sizes  1/2inches  to  2inches  for  hot  and cold water IS 15778:2007 including cost and conveyance of all materials to site, labour charges for fixing,complete for finished item of work at all floor levels. 22.20mm OD pipe</t>
  </si>
  <si>
    <t>Supplying and fixing of SWR PVC pipes Prince/Sudhakar/ Kisan /Supreme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complete for finished item of work at all floor levels. APSS No. 1302 1319 and 1326 - 75mm dia</t>
  </si>
  <si>
    <t>Supplying and fixing of SWR PVC pipes Prince/Sudhakar/Kisan /Supreme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complete for finished item of work at all floor levels. APSS No. 1302 1319 and 1326- 110mm dia</t>
  </si>
  <si>
    <t>Supplying  and  fixing  Bronze  Gate/  Globe  valve  as  per  IS  -  778  Class  -  I, Indian  make  heavy  type  including  cost  and  conveyance  of  all  materials  , labour charges , overheads and contractors profit complete for finished item of work. 25mm Nominal bore</t>
  </si>
  <si>
    <t>Supplying  and  fixing  of  4inches  101.6mm  multi  floor  trap  with  jali  - UPVC/SWR pipe fittings as per site requirements with standard practice for all  floors  including  cost  and  conveyance  of  all  materials  to  site,  labour charges ,etc., complete for finished item of work.</t>
  </si>
  <si>
    <t>Supplying and fixing Indian make Flat Back  Wash Hand Basin 1st quality conforming  to  IS:2556-Part-4:1972  of  size  550mm  x  400mm  with  32  mm nominal  size  C.P.  Fitting  with  parallel  pipe  thread  conforming  to  IS:2963- 1979 and fitted with 15 mm nominal bore Chromium Plated Pillar Tap of 1st quality   Indian   make   heavy   duty   complete   with   standard   CI   brackets including wooden blocks ,1 No.12.70mm PVC connection with brass union nuts  CP  coated  ,  angle  stop  cock  12.70mm  dia.  first  quality  Indian  make heavy  duty,  30mm  dia.  PVC  flexible  waste  pipe  914.4mm  length  of  1st quality including cost and conveyance of all materials to site, labour charges, for finished item of work</t>
  </si>
  <si>
    <t>Supply, Installation and commissioning approved make floor mounted EWC conforming to IS:2556 Part 8-2004 suit with P or S trap  with  dual  flush  porcelain  cistern  fixed  on  wash  down  EWC  with  all internal parts of dual flush cistern, ultra solid seat cover of approved make with  rubber  buffer  and  cap  and  15  mm  angle  stop  cock  and  450  mm  long PVC inter connection  pipe wall flanges all of approved make etc. complete for finished item of work in all respects:  TBSP-E.II-03</t>
  </si>
  <si>
    <t>Supplying  and  fixing  Chromium  plated  finish  brass  body  quarter  turn Bibcock cum Health Faucet with 1m long tube and wall hook with necessary fittings etc., complete including cost and conveyance of all materials, labour charges, complete for finished item of work in all floors.</t>
  </si>
  <si>
    <t>Supplying and fixing CP finish brass soap dish of approved make ISI quality including cost and conveyance of all materials, labour charges for fixing, for finished item of work in all floors</t>
  </si>
  <si>
    <t>Supplying and fixing TV shape mirror with plastic frame of size 609.6mm x 457.2mm,  plywood  back  with  NP  screws  1st  quality  including  cost  and conveyance of all materials, labour charges, for finished item of work in all floors.</t>
  </si>
  <si>
    <t>Supplying and fixing of CP finish brass wall mounted towel ring</t>
  </si>
  <si>
    <t>Supplying and fixing 15 mm brass body CP finish self closing tap push type conforming  to  IS  1711  as  approved  by  the  Engineer-In-Charge  including cost and conveyance of all materials, labour charges, complete for finished item of work in all floors.</t>
  </si>
  <si>
    <t>Supply and Fixing of white glazed flat back bowl urinals</t>
  </si>
  <si>
    <r>
      <t xml:space="preserve">Providing and placing on terrace (at all floor levels) polyetheylene water storage tank with double layer approved brand and manufacture with cover and suitable locking arrangement and making necessary holes for inlet and outlets and over flow pipes but without fittings and base support for tanks  including cost and conveyance of all materials and labour charges , overheads &amp; contractors profit complete for finished item of work. </t>
    </r>
    <r>
      <rPr>
        <b/>
        <sz val="10"/>
        <rFont val="Calibri"/>
        <family val="2"/>
        <scheme val="minor"/>
      </rPr>
      <t>(Storage Tanks)</t>
    </r>
    <r>
      <rPr>
        <sz val="10"/>
        <rFont val="Calibri"/>
        <family val="2"/>
        <scheme val="minor"/>
      </rPr>
      <t xml:space="preserve"> -1000 Ltr</t>
    </r>
  </si>
  <si>
    <t>1.5 TR Split AC</t>
  </si>
  <si>
    <t>2 TR Split AC</t>
  </si>
  <si>
    <t>8.5 / 11 TR DSU</t>
  </si>
  <si>
    <t>Supply erection testing and commissioning Fire Detection and Alarm System including all accessories complete as per the Technical Specifications.</t>
  </si>
  <si>
    <t>Fire Alarm</t>
  </si>
  <si>
    <t>Supply and Fixing of ABC Powder MAP 4 Kg Fire extinguisher complete as per the Technical Specifications.</t>
  </si>
  <si>
    <t>Supply and Fixing of ABC Powder MAP 2 Kg Fire extinguisher complete as per the Technical Specifications.</t>
  </si>
  <si>
    <t>Supply and fixing of Photoluminiscent Safety Signages and Lab Name Boards etc as per the Technical Specifications.</t>
  </si>
  <si>
    <t>Extinguishers &amp; Signages</t>
  </si>
  <si>
    <t>Supply erection testing and commissioning 20KVA UPS System.</t>
  </si>
  <si>
    <t>Supply, transportation and fixing of 12V 100 AH SMF batteries 32 No including wire leads.complete as per the Technical Specifications.</t>
  </si>
  <si>
    <t>UPS</t>
  </si>
  <si>
    <t>Supply erection testing and commissioning of Teleph lines including wires, jacks, distribution boxes with backmount frame, connector, pwder coated metal body with lock and key arrangement, etc as per the Technical Specifications.</t>
  </si>
  <si>
    <t>Teleph</t>
  </si>
  <si>
    <t>Supply erection testing and commissioning of LAN System including Cat 6 RJ 45 outlets, Cat 6 UTP cable, network racks with power spike and accessories, 24 port and 48 port manageble switches etc as per the Technical Specifications.-90 Pts</t>
  </si>
  <si>
    <t>LAN System</t>
  </si>
  <si>
    <t>Supply Installation testing and commissioning of Public Address System etc as per the Technical Specifications.- 20 Pts</t>
  </si>
  <si>
    <t>Public Address</t>
  </si>
  <si>
    <t>Supply installation testing and commissioning of IP based Digital Teleph EPABX System etc as per the Technical Specifications.</t>
  </si>
  <si>
    <t>EPBAX</t>
  </si>
  <si>
    <t>Supply erection testing and commissioning of Access Control System as per the Technical Specifications.</t>
  </si>
  <si>
    <t>Supplying of Access Control System Cards with Reading Software to enable restricted access in the DCA Laboratory, including cost and conveyance of all materials etc., complete for finished item of work.</t>
  </si>
  <si>
    <t>Supply Installation and Commissioning of PPFRP Exhaust System Polypropylene Fibre Reinforced Plastic as detailed in the Technical Specifications</t>
  </si>
  <si>
    <t>Supply and Laying of ISI 25mm outer dia heavy grade with IS:9537 part 3 rigid PVC pipe concealed in Roof Slabs with all required PVC / Metallic Deep Boxes including masonary work and labour charges etc., complete. 
Makes : Sudhakar / Finolex / Modi / VIP / Precision / Universal / Million Plast / Gold / Polycab / DEC</t>
  </si>
  <si>
    <t>RM</t>
  </si>
  <si>
    <t>Supply and laying of ISI 25mm outer dia medium grade, with IS:9537 part 3 rigid PVC concealed in wall with all required PVC / Metallic Junction Boxes including masonary work  and labour charges etc.,
Makes:-   Sudhakar / Finolex / Modi / VIP / Precision / Universal / Million Plast / Gold /  Polycab / DEC.</t>
  </si>
  <si>
    <t xml:space="preserve"> RM</t>
  </si>
  <si>
    <t xml:space="preserve">Supply and erecting PVC / GI / MS Galvanished fan hook box with hook in  RCC slab including all Labour charges etc., complete. </t>
  </si>
  <si>
    <t>EACH</t>
  </si>
  <si>
    <t>WIRING</t>
  </si>
  <si>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light, Fan, Exhaust fan and bell  points in R.B.  
Makes of wires : Finolex / RR kabel / Havells / Polycab / Finecab Gold (HFFR) / GM(HFFR) / Gold Medal(HFFR) / Million (HFFR) / KEI (HFFR) / V-Guard (HFFR) / DEC (FRLS / HFFR) / Avocab (HFFR) / Fortune Arrt (HFFR) / Nakoda (HFFR) / HPL (HFFR).
Makes of switches : Legrand Arteor / Schneider Zen celo / Hywell Blenge Plus / Cabtree Amare / Logus Platina / Gold Medal GIFA / GM-Zenova/ L&amp;T- Englaze.</t>
  </si>
  <si>
    <t xml:space="preserve"> POINT</t>
  </si>
  <si>
    <t>Supply and fixing of 10A 3/2 Pin 2 Module Modular Socket with shutter with 6 / 10A 1 Way 1 Module Modular Switch, 3 Module box with cover frame  in Common switch board including cost and conveyance of all materials and all labour charges etc., complete in N.R.B. / R.B. 
Makes of switches : Legrand Arteor / Schneider Zen celo / Hywell Blenge Plus / Cabtree Amare / Logus Platina / Gold Medal GIFA / GM-Zenova/ L&amp;T- Englaze.</t>
  </si>
  <si>
    <t>Each</t>
  </si>
  <si>
    <t>Supply and fixing of  6 / 10A 1 Way 1 Module Modular Switches - 2 Nos  and 10A 3/2 Pin 2 Module Modular Socket with shutter - 2 Nos Modular type with cover plate  and GI switch box fixing on separate board including all labour charges etc., complete. 
Makes of switches : Legrand Arteor / Schneider Zen celo / Hywell Blenge Plus / Cabtree Amare / Logus Platina / Gold Medal GIFA / GM-Zenova/ L&amp;T- Englaze.</t>
  </si>
  <si>
    <t>Supply and fixing of 16A / 6A 2 Module Combi Socket Modular Socket with shutter with 16A/20A 1 Way 1 Module Modular Switch  fixed on suitable size Modular box with required cover frame including with connections, cost and conveyance of all material and all labour charges etc., complete
Makes of switches : Legrand Arteor / Schneider Zen celo / Hywell Blenge Plus / Cabtree Amare / Logus Platina / Gold Medal GIFA / GM-Zenova/ L&amp;T- Englaze.</t>
  </si>
  <si>
    <t>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- 1 No
2) 16A/20A 1 Way 1 Module Modular Switch. - 1 No
3) 10A 3/2 Pin 2 Module Modular Socket with shutter - 1 Nos.
4) 6 / 10A 1 Way 1 Module Modular Switch – 1 Nos.
including cost and coveyance of all material and all labour charges etc., complete for  Computer, LAB and OTs Use 
Makes of switches : Legrand Arteor / Schneider Zen celo / Hywell Blenge Plus / Cabtree Amare / Logus Platina / Gold Medal GIFA / GM-Zenova/ L&amp;T- Englaze.</t>
  </si>
  <si>
    <t>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- 2 Nos
2) 16A/20A 1 Way 1 Module Modular Switch.  - 2 Nos
3) 10A 3/2 Pin 2 Module Modular Socket with shutter - 2 Nos.
4) 6 / 10A 1 Way 1 Module Modular Switch - 2 Nos.
including cost and coveyance of all material and all labour charges etc., complete for  LAB,ICU's and OTs Use  
Makes of switches : Legrand Arteor / Schneider Zen celo / Hywell Blenge Plus / Cabtree Amare / Logus Platina / Gold Medal GIFA / GM-Zenova/ L&amp;T- Englaze.</t>
  </si>
  <si>
    <t>RUN of MAINS</t>
  </si>
  <si>
    <t>Supply and  Run of 1 of 1.5 sq.mm (Earth) FRLSH / HFFR PVC insulated 1100V grade as per IS:694/1990, IS 17048 specification for Copper cable. specifications for Copper cable in the existing conduict pipe  for earth continuity inlcuding all labour charges etc., complete. 
Makes of wires : Finolex / RR kabel / Havells / Polycab / Finecab Gold (HFFR) / GM(HFFR) / Gold Medal(HFFR) / Million (HFFR) / KEI (HFFR) / V-Guard (HFFR) / DEC (FRLS / HFFR) / Avocab (HFFR) / Fortune Arrt (HFFR) / Nakoda (HFFR) / HPL (HFFR).</t>
  </si>
  <si>
    <t>Supply and  Run of  3 of 2.5 sq.mm (phase, neutral and earth) FRLSH / HFFR PVC insulated 1100V grade as per IS:694/1990, IS 17048 specifications for Copper cable  of in existing conduit pipe for individual lighting circuits including labour charges etc., complete as required for switch boards. 
Makes of wires : Finolex / RR kabel / Havells / Polycab / Finecab Gold (HFFR) / GM(HFFR) / Gold Medal(HFFR) / Million (HFFR) / KEI (HFFR) / V-Guard (HFFR) / DEC (FRLS / HFFR) / Avocab (HFFR) / Fortune Arrt (HFFR) / Nakoda (HFFR) / HPL (HFFR).</t>
  </si>
  <si>
    <t>Supply and  Run of 3 of 4.0 sq mm (phase neutral and earth) FRLSH / HFFR PVC insulated 1100V grade as per IS:694/1990, IS 17048 specifications for Copper cable  of  in existing pipe for power points and AC Sockets inlcuding all labour charges etc., complete. 
Makes of wires : Finolex / RR kabel / Havells / Polycab / Finecab Gold (HFFR) / GM(HFFR) / Gold Medal(HFFR) / Million (HFFR) / KEI (HFFR) / V-Guard (HFFR) / DEC (FRLS / HFFR) / Avocab (HFFR) / Fortune Arrt (HFFR) / Nakoda (HFFR) / HPL (HFFR).</t>
  </si>
  <si>
    <t>Supply and  Run of 3 of 6.0 sq mm (phase neutral and earth) FRLSH / HFFR PVC insulated 1100V grade as per IS:694/1990, IS 17048 specifications for Copper cable  of  in existing pipe for SPNDB's incoming inlcuding all labour charges etc., complete. 
Makes of wires : Finolex / RR kabel / Havells / Polycab / Finecab Gold (HFFR) / GM(HFFR) / Gold Medal(HFFR) / Million (HFFR) / KEI (HFFR) / V-Guard (HFFR) / DEC (FRLS / HFFR) / Avocab (HFFR) / Fortune Arrt (HFFR) / Nakoda (HFFR) / HPL (HFFR).</t>
  </si>
  <si>
    <t>Supply and Run of  5 of 6.0 Sq.mm FRLSH / HFFR PVC insulated 1100V grade as per IS:694/1990, IS 17048 specifications for Copper cable  in the existing conduict pipe for run of mains from VTPN / Panel Board  to TPN DB"s with pin type lugs and connections etc., complete.  [for LDBs &amp; 4P MCB's ]
Makes of wires : Finolex / RR kabel / Havells / Polycab / Finecab Gold (HFFR) / GM(HFFR) / Gold Medal(HFFR) / Million (HFFR) / KEI (HFFR) / V-Guard (HFFR) / DEC (FRLS / HFFR) / Avocab (HFFR) / Fortune Arrt (HFFR) / Nakoda (HFFR) / HPL (HFFR).</t>
  </si>
  <si>
    <t>Supply and Run of 5 of 10.0 Sq.mm FRLSH / HFFR PVC insulated 1100V grade as per IS:694/1990, IS 17048 specifications for Copper cable in the existing conduict pipe for run of mains from VTPN / Panel Board to TPN DB"s with pin type lugs and connections etc., complete.  [for PDBs]
Makes of wires : Finolex / RR kabel / Havells / Polycab / Finecab Gold (HFFR) / GM(HFFR) / Gold Medal(HFFR) / Million (HFFR) / KEI (HFFR) / V-Guard (HFFR) / DEC (FRLS / HFFR) / Avocab (HFFR) / Fortune Arrt (HFFR) / Nakoda (HFFR) / HPL (HFFR).</t>
  </si>
  <si>
    <t>DISTRIBUTION BOARDS</t>
  </si>
  <si>
    <t xml:space="preserve">Supply and fixing of 20A SP Plug and Socket with 20A SP MCB  with SS enclosure including connections for Flush Mounting etc.,complete  for AC's. 
Makes : Legrand-DX3 / Schneider-Acti9 / Siemens / L&amp;T Exora / Cabtree. </t>
  </si>
  <si>
    <t xml:space="preserve">Supply and fixing of FP Metal Enclosure with IP 20 Protection DB Make with 1 No 63A, 10 KA DP MCB   including internal connection and labour charges for Flush Mounting etc.,complete. 
Makes of Enclousure : Legrand / Schneider / Siemens / L&amp;T / Crabtree Xpro / ABB / C&amp;S  
MCB Makes : Legrand-DX3 / Schneider-Acti9 / Siemens / L&amp;T Exora / Cabtree. 
</t>
  </si>
  <si>
    <t>Supply and fixing of 4 Way (8+12) TPN DB Horizontal with IP 43 Protection as per IS:13032  with 1 No., of 32A FP MCB 10KA, C/D Curve ISI Mark as incomer and 12 Nos 6-32 A 10KA SP MCBs  10KA, C/D Curve ISI Mark as out goings including internal connections and labour charges for FLUSH Mounting etc., complete. (For Lighting DBs)  
DB Makes : Legrand / Schneider / Siemens / L&amp;T / Hager / Cabtree Xpro / ABB / C&amp;S
MCB Makes : Legrand-DX3 / Schneider-Acti9 / Siemens / L&amp;T Exora / Cabtree.</t>
  </si>
  <si>
    <t>Supply and fixing of 4 Way (8+12) TPN DB Horizontal with IP 43 Protection as per IS:13032  with 1 No., of 63A FP MCB 10KA, C/D Curve ISI Mark as incomer and 12 Nos 6-32 A 10 KA SP MCBs  10KA, C/D Curve ISI Mark as out goings including internal connections and labour charges for FLUSH Mounting etc., complete. (For Power  DBs&amp; UPS DB's)  
DB Makes :Legrand / Schneider / Siemens / L&amp;T / Hager / Cabtree Xpro / ABB / C&amp;S
MCB Makes : Legrand-DX3 / Schneider-Acti9 / Siemens / L&amp;T Exora / Cabtree.</t>
  </si>
  <si>
    <t>Supply and fixing of 8 Way VTPN DB with IP 43 Protection as per IS:13032 with 1 No., of 125A 4P MCCB, Adjustable, Confirms to IS/IEC 60947-2 having Breaking Capacity 25 KA with thermal magnetic release  Panel Mounted  as incomer with 8 Nos of 63A  TP MCBs 10KA, C/D Curve ISI Mark as Out goings  including internal connections and labour charges for FLUSH Mounting etc., complete.   
DB Makes :Legrand / Schneider / Siemens / L&amp;T / Hager / Cabtree Xpro.
MCB Makes : Legrand-DX3 / Schneider-Acti9 / Siemens / L&amp;T Exora / Cabtree. 
MCCB Makes :  L&amp;T- D sine / Schneider-NS NSX / Legrand -DP X3 / Siemens-3V /
Hager-h3 / C&amp;S -Winbreak.</t>
  </si>
  <si>
    <t>Supply and fixing of cable  adopteres box with cover for DBs including, massanory work etc., complete.,
Makes : Legrand / Schneider / Siemens / L&amp;T / Hager / Cabtree Xpro</t>
  </si>
  <si>
    <t xml:space="preserve">Supply and Installation of 63A 4 Pole MCCB, Adjustable, Confirms to IS/IEC 60947-2 having Breaking Capacity           16 KA with thermal magnetic release  with suitable SS Enclosure and angle iron frame work on wall / floor including all Labours charges  massonry work etc complete with connections. 
Makes : L&amp;T- D sine / Schneider-NS NSX/Legrand -DP X3/ Siemens-3VL / Hager-h3/C&amp;S -Winbreak.
</t>
  </si>
  <si>
    <t xml:space="preserve">Supply and Installation of 125 Amps 4 Pole MCCB, Adjustable, Confirms to IS/IEC 60947-2 having Breaking Capacity 25 KA with thermal magnetic release  with suitable SS Enclosure and angle iron frame work on wall / floor including all Labours charges  massonry work etc complete with connections. 
Makes : L&amp;T- D sine / Schneider-NS NSX/Legrand -DP X3/ Siemens-3VL / Hager-h3/C&amp;S -Winbreak.
</t>
  </si>
  <si>
    <t>Earthings</t>
  </si>
  <si>
    <t>Providing independent earthing for Important equipment with 40mm dia 'B' class 2.5m long G.I pipe and 19mm dia 'B' class G.I pipe of 0.3mtr. long connected with reducer providing G.I funnel with mesh enclosed in C.C/ brick massonry chamber of 450m x 450m x 400mm withR.C.C. Slab cover duly providing staggered holes filling with 20Kg Salt and 40Kg Charcoal or 40Kg bentonite powder  from the bottom of the pipe  giving earth connection from electrode through G.I strip of 40 x 6mm x 200mm length with all accessories and labour charges complete, as per IS specifications 732/1982 (Part II)</t>
  </si>
  <si>
    <t>Providing independent earthing by exacavating a pit to a depth of 2.25Mtr in all soils as per size specified in the data for Sophisticated Electronic equipment with 600mm x  600mm x 3.15mm thick copper plate rigidly fixed to 19mm dia 'B' Class G.I Pipe of 2.5Mtr lengthwith funnel as per National Electric Code and earth connection from electrode GI strip of 40mm x 5mm x 200mm length to be bolted with nut bolts to G.I.pipe including 25mm x 3mm copper strip of 6Mtrs length connected from plate to GI strip including filling with 20Kg Salt and 40Kg Charcoal or 40Kg bentonite powder  from the bottom of the pipe  and providing CC / Brick massonry chamber 450mmX450mmX400mm and covered with R.C.C. Slab  including all accessories and labour charges etc complete as per IS specification 732/1982 (Part II).</t>
  </si>
  <si>
    <t>Supply and Run of  25mm x 6mm G.I Strip including cost of all accessories and labour charges etc., complete.</t>
  </si>
  <si>
    <t>Supply and Run of  25mm x 3mm copper strip (Cuurrent Carrying Capacity 270A) including cost of all accessories and labour charges etc., complete.</t>
  </si>
  <si>
    <t>FIXTURES</t>
  </si>
  <si>
    <t>Supply, transportation and fixing of  22W +/ 10% , &gt;/ 2300 lumens, 1200mm length LED light housing made with alluminium anodised body, wide operating voltage with PF≥0.9, Surge protection: &gt; 2KV, THD&lt;10%, with inbuilt driver and frosted cover CCT: 3000K - 6500K as desired by the department as per IS, minimum CRI≥80 etc., complete with 5 years warranty with BIS Certification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</si>
  <si>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Supply, transportation and fixing 32-36W (&gt;=3240 Lumens)   2' x2' (600mm x 600mm) slim panel Recessed / Surface LED luminaire Square Housing Made of Aluminum alloy with corrosion resistant powder coat, with high efficiency acrylic wide diffuser, with wide operating voltage range, Power factor &gt; 0.9, Surge protection &gt;2KV, System efficacy of &gt;90 lumens/watt, CCT: 3000K - 6500K as desired by the department, CRI &gt;80, and THD is less than 15% with non integrated driver etc., complete with 2 years warranty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</si>
  <si>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Supply, transportation and fixing of 18 W +/-10% (&gt;= 1800 Lumens)  LED Down Light Recessed / Surface mounting round / square with housing made of Powder coated Pressure die cast aluminium housing with extended heat sink, with Protruded high efficiency diffuser, IP20, with wide operating voltage range, Power factor &gt; 0.9, Surge protection: &gt; 2KV, System efficacy of &gt;100 lumens/watt, CCT: 3000K - 6500K as desired by the department and as per IS, CRI &gt;80, and THD is less than 15% etc., complete with 5 years warranty with BIS Certification.                                  LUMINAIRE MAKE:   Phillips / OSRAM / GE Venture / Wipro / Crompton / Bajaj / Havells / Jaquar / Panasonic / Halonix / HPL / Goldmedal..
LED  MAKE  :  PHILIPS  LUMILEDS  /  CREE  /  NICHIA  / OSRAM / SAMSUNG / LG LEDs. 
Make &amp; Model will be Approved by the Head Office / Engineer-in-charge.</t>
  </si>
  <si>
    <t xml:space="preserve">Supply, Transportation of energy efficient fan, 1200 mm sweep, aluminium body, consuming 28 W, BEE 5 star rated, ceiling fan with Brush Less Direct Current (BLDC) motor, class of insulation: B, 3 no's blades, 30 cm long down rod, 2 no's canopies, shackle'kit, safety rope, copper winding, Power Factor greater than 0.90, Service Value (CMMAV) greater than 8.5, Air delivery minimum 235 CMM, 350 RPM( tolerance as per IS:374-2019), THD less than 10%. with remote or compatible to electronic step type regulator unit for speed control and all remaining accessories including safety pin, nut bolts, washers, temperature rise = 75 degree C(max), insulation resistance more than 2 mega ohm, suitable for 230V, 50 HZ, single phase AC supply, earthing etc., including all standard accessories etc., complete. 
Makes : Atomberg (Efficio ) / Havells / Orient / Halonix </t>
  </si>
  <si>
    <t>Supply and fixing of Modular type Stepped  electronic  regulator  for sweep AC ceiling fans of 1200mm / 1400mm complete with connections.
Makes : Legrand Arteor / Schneider Zen celo / Hywell Blenge Plus / Crabtree Amare / Logus Platina / Gold Medal GIFA / GM-Zenova/ L&amp;T Englaze.</t>
  </si>
  <si>
    <t>Labour charges for Fixing of Ceiling fan  including  giving connections  with twin core wire etc., complete.</t>
  </si>
  <si>
    <t>Supply and erecting 19/20mm steel tube down rod of  meter length with bolts &amp; nuts duly painted with matching colour of  fan complete.</t>
  </si>
  <si>
    <t xml:space="preserve">Supply,Transportation  of 12" (300mm) ISI, 900 RPM Heavy duty exhaust fan with metallic blades   wiremesh with all accessories etc complete.   
Makes : Crompton  / Almounard / Havells Turbo Force. </t>
  </si>
  <si>
    <t>Labour charges for fixing of Exhaust fan in wall with necessary connections and masonary work including material of making hole, finishing etc., complete.</t>
  </si>
  <si>
    <t>Supply and fixing of GI louver shutter including GI mesh to avoid birds entry with necessary materials suitable for 300mm(12 inches) Exhaust fan.</t>
  </si>
  <si>
    <t>CABLE TRAYS PERFORATED</t>
  </si>
  <si>
    <t>Supply and Installation of 150mm x 50mm x 2mm thick GI perforated cable tray with out cover along with required angle supports, with coupler plates, Anchor bolts and nuts etc complete and the tray should be fitted on the  wall / Ceiling etc. complete. Makes: DEC/MNR/ H FAB or equivalent</t>
  </si>
  <si>
    <t xml:space="preserve"> MTR</t>
  </si>
  <si>
    <t>Supply and Installation of 300mm x 50mm x 2mm thick GI perforated cable tray with out cover along with required angle supports, with coupler plates, Anchor bolts and nuts etc complete and the tray should be fitted on the  wall / Ceiling etc. complete. Makes: DEC/MNR/ H FAB or equivalent</t>
  </si>
  <si>
    <t>Supply , fabrication and  transportation of   MS channel iron/ angle iron /flats  including two coats of aluminium paint and  coat of red oxide paint including all labour charges etc complete.</t>
  </si>
  <si>
    <t>KG</t>
  </si>
  <si>
    <t>Lighting Panel</t>
  </si>
  <si>
    <t xml:space="preserve">Supply installation testing and commissioning of 3 phase and neutral 415V free standing floor mounted  indoor Type MV panel made out of No.16/14 gauge CRCA sheet steel after 7 tank process and painting with powder coating.  The panel shall consists of suitable rating TPN Alluminium  busbar ( with rating of 0.8A/ Sqmm)supported with DMC /SMC barriers and colour coaded with heat shrinkable sleeves,  flexibiltioy to accept the up four out going cables and necessary cable chamber  . The panel shall have comprised of following switch gear . Including supply and fixing the same and painting  with powder coating  including internal connections cost and conveyance of all materials &amp; labour charges. 
</t>
  </si>
  <si>
    <t>Incomer: Supply of 160A 4-pole MCCB Adjustable, Confirms to IS/IEC 60947-2 having 
Breaking Capacity 25 kA with thermal 
magnetic release Panel Mounted-1 No
Makes : LK (L&amp;T) - D sine / Schneider-NS  NSX/Legrand -DP X3/ Siemens-3V / Hager-h3  / C&amp;S -Winbreak / BCH</t>
  </si>
  <si>
    <t>Outgoing: Supply of 125 A 3-pole  MCCB Adjustable, Confirms to IS/IEC 60947-2 having 
Breaking Capacity 25 kA with thermal 
magnetic release Panel Mounted-6 Nos
Makes : LK (L&amp;T) - D sine / Schneider-NS  NSX/Legrand -DP X3/ Siemens-3V / Hager-h3 
/ C&amp;S -Winbreak / BCH</t>
  </si>
  <si>
    <t>Supply of 63 A 3-pole  MCCB Adjustable, Confirms to IS/IEC 60947-2 having 
Breaking Capacity 16 kA with thermal 
magnetic release Panel Mounted-4 Nos
Makes : LK (L&amp;T) - D sine / Schneider-NS  NSX/Legrand -DP X3/ Siemens-3V / Hager-h3 
/ C&amp;S -Winbreak / BCH</t>
  </si>
  <si>
    <t>0-415V volt Digital meter of size 96x96mm on exisiting box / panel board including connections etc., complete of CONZERVE / ELMEASURE / MECO / HPL MAKE.  - 1 No.</t>
  </si>
  <si>
    <t>0-100 / 200 / 400 / 600 /1000 - 5A CT Digital Ammeter of size 96x96mm on existing box / panel board including connections etc., complete of CONZERVE / ELMEASURE / MECO / HPL MAKE.  - 1 No.</t>
  </si>
  <si>
    <t>Analog selector switch for voltmeter / Ammeter on the existing box / panel including connections etc., complete. L&amp;T / C&amp;S / SALZAR / HPL MAKE. - 2 Nos</t>
  </si>
  <si>
    <t>Analog LED indicator lamps on the existing box / panel board.L&amp;T / C&amp;S / SALZAR / HPL MAKE. - 3 Nos.</t>
  </si>
  <si>
    <t xml:space="preserve">32A fuse bases with 2A control fuses. 
Makes : C&amp;S / GM / Million / Gold Medal-3 Nos </t>
  </si>
  <si>
    <t>Analog LT current transformer with bar primary 100/5A to 1000 / 5A ratio in the existing box / panel including connections etc., complete. KAPPA MAKE.  - 3 Nos.</t>
  </si>
  <si>
    <t>Labour charges etc complete with connections for Finished item of work.</t>
  </si>
  <si>
    <t>Power Panel</t>
  </si>
  <si>
    <t>Incomer: Supply of 250A 4-pole  MCCB Adjustable, Confirms to IS/IEC 60947-2 having 
Breaking Capacity 36 kA with thermal 
magnetic release Panel Mounted.
Makes : LK (L&amp;T) - D sine / Schneider-NS  NSX/Legrand -DP X3/ Siemens-3V / Hager-h3 
/ C&amp;S -Winbreak / BCH</t>
  </si>
  <si>
    <t>Outgoings: Supply of 160A 3-pole  MCCB Adjustable, Confirms to IS/IEC 60947-2 having 
Breaking Capacity 25 kA with thermal 
magnetic release Panel Mounted.
Makes : LK (L&amp;T) - D sine / Schneider-NS  NSX/Legrand -DP X3/ Siemens-3V / Hager-h3 
/ C&amp;S -Winbreak / BCH -4 Nos</t>
  </si>
  <si>
    <t>Supply of 125 A 3-pole MCCB  Adjustable, Confirms to IS/IEC 60947-2 having 
Breaking Capacity 25 kA with thermal 
magnetic release Panel Mounted.
Makes : LK (L&amp;T) - D sine / Schneider-NS  NSX/Legrand -DP X3/ Siemens-3V / Hager-h3 
/ C&amp;S -Winbreak / BCH- 4Nos</t>
  </si>
  <si>
    <t>63A / 60A 3 Pole MCCB, Adjustable, Confirms to IS/IEC 60947-2 having Breaking Capacity 16 KA with thermal magnetic release  Panel Mounted.- 6 Nos.
Makes : L&amp;T- D shine / Schneider-NS NSX / Legrand -DP X3 / Siemens-3VL / Hagerh3 / C&amp;S -Winbreak - 6 Nos</t>
  </si>
  <si>
    <t>32A fuse bases with 2A control fuses. 
Makes : C&amp;S / GM / Million / Gold Medal-3 Nos</t>
  </si>
  <si>
    <t xml:space="preserve">UG Cable </t>
  </si>
  <si>
    <t xml:space="preserve">Supply of  the Following  XLPE insulated, 1100V grade armoured alluminium cable with ISI mark as per specification confirming to IS:7098 (Part - I) 
Makes : Torrent / Unicab / Universal / Polycab / Havells / Gloster / KEI / Finolex /  RR kable / Finecab / RPG. </t>
  </si>
  <si>
    <t>50 Sqmm  3.5 Core</t>
  </si>
  <si>
    <t>70 Sqmm 3.5 Core</t>
  </si>
  <si>
    <t>LT Cable laying</t>
  </si>
  <si>
    <t>Earth work excavation of Trench in hard ground soil and Sand filling shall be provided at the bottom of trench before laying the cable and laying of U.G cables from 95 Sqmm up to 400 sqmm covering the cable with bricks and back filling of Trench duly providing route indicator  at every 8 Mtrs distance embedded in C.C including  cost and conveyance of materials and labour charges etc., complete.</t>
  </si>
  <si>
    <t>Laying of PVC armoured under ground cable up to 70 Sqmm fixing on chromium plated metallic base saddles on wall / Cable tray as per IS 1255 and as directed by the department including cost and conveyance of all materials and labour charges etc., complete.</t>
  </si>
  <si>
    <t xml:space="preserve">LT Cable terminations </t>
  </si>
  <si>
    <t>Providing Termination for UG cables for following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</si>
  <si>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 xml:space="preserve">Vertical Hot air ovens                                                                                                                                                                                                                                                                                                                                     </t>
  </si>
  <si>
    <t>Muffle furnace</t>
  </si>
  <si>
    <t>Thermostatic water bath</t>
  </si>
  <si>
    <t>Disintegration Test Apparatus</t>
  </si>
  <si>
    <t>Dissolution Auto sampler  with bath</t>
  </si>
  <si>
    <t>Dissolution apparatus normal with bath</t>
  </si>
  <si>
    <t>Dissolution media Degasser with dispenser</t>
  </si>
  <si>
    <t>Water purification system</t>
  </si>
  <si>
    <t>Sonicator</t>
  </si>
  <si>
    <t>Hot Air oven</t>
  </si>
  <si>
    <t xml:space="preserve">Glassware washing machine </t>
  </si>
  <si>
    <t>Racks for keeping glassware</t>
  </si>
  <si>
    <t xml:space="preserve">Autotitrator with Karlfisher </t>
  </si>
  <si>
    <t xml:space="preserve">Centrifuge </t>
  </si>
  <si>
    <t>Shaker</t>
  </si>
  <si>
    <t>pH meters</t>
  </si>
  <si>
    <t>Mobile Phase Filtration set up</t>
  </si>
  <si>
    <t>Analytical balance with printer</t>
  </si>
  <si>
    <t>Rough balance</t>
  </si>
  <si>
    <t>High Performance Liquid Chromatography  (HPLC)</t>
  </si>
  <si>
    <t>PDA Detector Extra attached to the instrument</t>
  </si>
  <si>
    <t>UV-vis Spectrophoto meter</t>
  </si>
  <si>
    <t>Refrigerators</t>
  </si>
  <si>
    <t>Quantity</t>
  </si>
  <si>
    <t>DISMANTLING</t>
  </si>
  <si>
    <t>cum</t>
  </si>
  <si>
    <t>sqm</t>
  </si>
</sst>
</file>

<file path=xl/styles.xml><?xml version="1.0" encoding="utf-8"?>
<styleSheet xmlns="http://schemas.openxmlformats.org/spreadsheetml/2006/main" xmlns:mc="http://schemas.openxmlformats.org/markup-compatibility/2006" xmlns:x14ac="http://schemas.microsoft.com/office/spreadsheetml/2009/9/ac" mc:Ignorable="x14ac">
  <numFmts count="34">
    <numFmt numFmtId="43" formatCode="_ * #,##0.00_ ;_ * \-#,##0.00_ ;_ * &quot;-&quot;??_ ;_ @_ "/>
    <numFmt numFmtId="164" formatCode="_ * #,##0_ ;_ * \-#,##0_ ;_ * &quot;-&quot;??_ ;_ @_ "/>
    <numFmt numFmtId="165" formatCode="#,##0.0&quot;%&quot;_);\(#,##0.0&quot;%&quot;\)"/>
    <numFmt numFmtId="166" formatCode=";;;"/>
    <numFmt numFmtId="167" formatCode="&quot;\&quot;#,##0;[Red]&quot;\&quot;\-#,##0"/>
    <numFmt numFmtId="168" formatCode="&quot;\&quot;#,##0.00;[Red]&quot;\&quot;\-#,##0.00"/>
    <numFmt numFmtId="169" formatCode="0.0_)\%;\(0.0\)\%;0.0_)\%;@_)_%"/>
    <numFmt numFmtId="170" formatCode="#,##0.0_)_%;\(#,##0.0\)_%;0.0_)_%;@_)_%"/>
    <numFmt numFmtId="171" formatCode="_(* #,##0.00_);_(* \(#,##0.00\);_(* \-??_);_(@_)"/>
    <numFmt numFmtId="172" formatCode="_(* #,##0.00_);_(* \(#,##0.00\);_(* &quot;-&quot;??_);_(@_)"/>
    <numFmt numFmtId="173" formatCode="[$￥-804]#,##0.000_);\([$￥-804]#,##0.000\)"/>
    <numFmt numFmtId="174" formatCode="#,##0.0_);\(#,##0.0\)"/>
    <numFmt numFmtId="175" formatCode="&quot;$&quot;_(#,##0.00_);&quot;$&quot;\(#,##0.00\)"/>
    <numFmt numFmtId="176" formatCode="\€_(#,##0.00_);\€\(#,##0.00\);\€_(0.00_);@_)"/>
    <numFmt numFmtId="177" formatCode="#,##0.0_)\x;\(#,##0.0\)\x"/>
    <numFmt numFmtId="178" formatCode="#,##0.0_)_x;\(#,##0.0\)_x"/>
    <numFmt numFmtId="179" formatCode="0.0_)\%;\(0.0\)\%"/>
    <numFmt numFmtId="180" formatCode="#,##0.0_)_%;\(#,##0.0\)_%"/>
    <numFmt numFmtId="181" formatCode="[$-409]d\-mmm\-yy;@"/>
    <numFmt numFmtId="182" formatCode="&quot;£&quot;\ #,##0_);[Red]\(&quot;£&quot;\ #,##0\)"/>
    <numFmt numFmtId="183" formatCode="_-* #,##0_-;\-* #,##0_-;_-* &quot;-&quot;_-;_-@_-"/>
    <numFmt numFmtId="184" formatCode="_-* #,##0.00_-;\-* #,##0.00_-;_-* &quot;-&quot;??_-;_-@_-"/>
    <numFmt numFmtId="185" formatCode="&quot;¥&quot;\ #,##0_);[Red]\(&quot;¥&quot;\ #,##0\)"/>
    <numFmt numFmtId="186" formatCode="&quot;\&quot;#,##0.00"/>
    <numFmt numFmtId="187" formatCode="\\#,##0.00"/>
    <numFmt numFmtId="188" formatCode="&quot;\&quot;#,##0"/>
    <numFmt numFmtId="189" formatCode="0%;\(0%\)"/>
    <numFmt numFmtId="190" formatCode="0.0%"/>
    <numFmt numFmtId="191" formatCode="0.000000"/>
    <numFmt numFmtId="192" formatCode="_(* #,##0_);_(* \(#,##0\);_(* &quot;-&quot;?????_);_(@_)"/>
    <numFmt numFmtId="193" formatCode="[$-F800]dddd\,\ mmmm\ dd\,\ yyyy"/>
    <numFmt numFmtId="194" formatCode="_-&quot;$&quot;* #,##0_-;\-&quot;$&quot;* #,##0_-;_-&quot;$&quot;* &quot;-&quot;_-;_-@_-"/>
    <numFmt numFmtId="195" formatCode="_-&quot;$&quot;* #,##0.00_-;\-&quot;$&quot;* #,##0.00_-;_-&quot;$&quot;* &quot;-&quot;??_-;_-@_-"/>
    <numFmt numFmtId="196" formatCode="_(* #,##0_);_(* \(#,##0\);_(* &quot;-&quot;??_);_(@_)"/>
  </numFmts>
  <fonts count="67">
    <font>
      <sz val="11"/>
      <color theme="1"/>
      <name val="Calibri"/>
      <family val="2"/>
      <scheme val="minor"/>
    </font>
    <font>
      <sz val="11"/>
      <color theme="1"/>
      <name val="Calibri"/>
      <family val="2"/>
      <scheme val="minor"/>
    </font>
    <font>
      <b/>
      <sz val="11"/>
      <color theme="1"/>
      <name val="Calibri"/>
      <family val="2"/>
      <scheme val="minor"/>
    </font>
    <font>
      <sz val="11"/>
      <color rgb="FF000000"/>
      <name val="Arial"/>
      <family val="2"/>
    </font>
    <font>
      <sz val="22"/>
      <color rgb="FF000000"/>
      <name val="Arial"/>
      <family val="2"/>
    </font>
    <font>
      <b/>
      <sz val="12"/>
      <color rgb="FF000000"/>
      <name val="Arial"/>
      <family val="2"/>
    </font>
    <font>
      <b/>
      <sz val="11"/>
      <color rgb="FF000000"/>
      <name val="Arial"/>
      <family val="2"/>
    </font>
    <font>
      <sz val="10"/>
      <color rgb="FF000000"/>
      <name val="Times New Roman"/>
      <family val="1"/>
    </font>
    <font>
      <sz val="11"/>
      <color theme="1"/>
      <name val="Arial"/>
      <family val="2"/>
    </font>
    <font>
      <u/>
      <sz val="11"/>
      <color theme="1"/>
      <name val="Arial"/>
      <family val="2"/>
    </font>
    <font>
      <sz val="10"/>
      <name val="Calibri"/>
      <family val="2"/>
      <scheme val="minor"/>
    </font>
    <font>
      <sz val="10"/>
      <color theme="1"/>
      <name val="Calibri"/>
      <family val="2"/>
      <scheme val="minor"/>
    </font>
    <font>
      <b/>
      <sz val="10"/>
      <color theme="1"/>
      <name val="Calibri"/>
      <family val="2"/>
      <scheme val="minor"/>
    </font>
    <font>
      <b/>
      <sz val="10"/>
      <name val="Calibri"/>
      <family val="2"/>
      <scheme val="minor"/>
    </font>
    <font>
      <sz val="10"/>
      <name val="Times New Roman"/>
      <family val="1"/>
    </font>
    <font>
      <sz val="10"/>
      <name val="Arial"/>
      <family val="2"/>
    </font>
    <font>
      <sz val="10"/>
      <color indexed="8"/>
      <name val="Arial"/>
      <family val="2"/>
    </font>
    <font>
      <sz val="12"/>
      <color indexed="12"/>
      <name val="Times New Roman"/>
      <family val="1"/>
    </font>
    <font>
      <sz val="10"/>
      <color indexed="8"/>
      <name val="MS Sans Serif"/>
      <family val="2"/>
    </font>
    <font>
      <sz val="12"/>
      <name val="Times New Roman"/>
      <family val="1"/>
    </font>
    <font>
      <sz val="9.5"/>
      <name val="ｺﾞｼｯｸ"/>
      <family val="3"/>
      <charset val="128"/>
    </font>
    <font>
      <sz val="11"/>
      <name val="??"/>
      <family val="1"/>
      <charset val="128"/>
    </font>
    <font>
      <sz val="11"/>
      <name val="?? ??"/>
      <family val="1"/>
      <charset val="128"/>
    </font>
    <font>
      <sz val="10"/>
      <color indexed="8"/>
      <name val="MS P????"/>
      <family val="3"/>
      <charset val="128"/>
    </font>
    <font>
      <sz val="10"/>
      <name val="Helv"/>
      <charset val="204"/>
    </font>
    <font>
      <sz val="8"/>
      <name val="Times New Roman"/>
      <family val="1"/>
    </font>
    <font>
      <b/>
      <sz val="9"/>
      <name val="Arial"/>
      <family val="2"/>
    </font>
    <font>
      <sz val="10"/>
      <color indexed="12"/>
      <name val="Arial"/>
      <family val="2"/>
    </font>
    <font>
      <sz val="10"/>
      <name val="Helv"/>
      <family val="2"/>
    </font>
    <font>
      <sz val="10"/>
      <name val="Helv"/>
    </font>
    <font>
      <sz val="11"/>
      <name val="돋움"/>
      <charset val="129"/>
    </font>
    <font>
      <sz val="10"/>
      <name val="Arabic Transparent"/>
      <charset val="178"/>
    </font>
    <font>
      <sz val="10"/>
      <name val="Arial"/>
      <family val="2"/>
      <charset val="204"/>
    </font>
    <font>
      <sz val="9"/>
      <name val="Arial"/>
      <family val="2"/>
    </font>
    <font>
      <sz val="10"/>
      <color indexed="8"/>
      <name val="Helv"/>
    </font>
    <font>
      <sz val="11"/>
      <name val="돋움"/>
      <family val="3"/>
      <charset val="129"/>
    </font>
    <font>
      <sz val="11"/>
      <name val="돋움"/>
      <family val="2"/>
      <charset val="129"/>
    </font>
    <font>
      <sz val="8"/>
      <name val="Arial"/>
      <family val="2"/>
    </font>
    <font>
      <sz val="8"/>
      <name val="Helv"/>
      <charset val="204"/>
    </font>
    <font>
      <b/>
      <sz val="22"/>
      <color indexed="18"/>
      <name val="Arial"/>
      <family val="2"/>
    </font>
    <font>
      <sz val="10"/>
      <name val="Helv"/>
      <family val="2"/>
      <charset val="204"/>
    </font>
    <font>
      <sz val="10"/>
      <name val="Univers Condensed"/>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b/>
      <sz val="10"/>
      <name val="Times New Roman"/>
      <family val="1"/>
    </font>
    <font>
      <sz val="11"/>
      <color indexed="8"/>
      <name val="-3 fg"/>
    </font>
    <font>
      <sz val="13"/>
      <name val="Tms Rmn"/>
      <family val="1"/>
    </font>
    <font>
      <b/>
      <sz val="14"/>
      <name val="Arial"/>
      <family val="2"/>
    </font>
    <font>
      <sz val="11"/>
      <color indexed="8"/>
      <name val="Calibri"/>
      <family val="2"/>
    </font>
    <font>
      <sz val="11"/>
      <color indexed="8"/>
      <name val="Arial"/>
      <family val="2"/>
    </font>
    <font>
      <sz val="10"/>
      <color indexed="8"/>
      <name val="Times New Roman"/>
      <family val="1"/>
    </font>
    <font>
      <sz val="10"/>
      <color theme="0"/>
      <name val="Calibri"/>
      <family val="2"/>
      <scheme val="minor"/>
    </font>
    <font>
      <sz val="10"/>
      <color rgb="FF9C0006"/>
      <name val="Calibri"/>
      <family val="2"/>
      <scheme val="minor"/>
    </font>
    <font>
      <sz val="10"/>
      <color rgb="FFFA7D00"/>
      <name val="Calibri"/>
      <family val="2"/>
      <scheme val="minor"/>
    </font>
    <font>
      <sz val="10"/>
      <color theme="1"/>
      <name val="Times New Roman"/>
      <family val="1"/>
    </font>
    <font>
      <sz val="11"/>
      <color rgb="FF000000"/>
      <name val="Calibri"/>
      <family val="2"/>
    </font>
    <font>
      <sz val="10"/>
      <color rgb="FF7F7F7F"/>
      <name val="Calibri"/>
      <family val="2"/>
      <scheme val="minor"/>
    </font>
    <font>
      <sz val="10"/>
      <color rgb="FF006100"/>
      <name val="Calibri"/>
      <family val="2"/>
      <scheme val="minor"/>
    </font>
    <font>
      <sz val="10"/>
      <color theme="3"/>
      <name val="Calibri"/>
      <family val="2"/>
      <scheme val="minor"/>
    </font>
    <font>
      <sz val="10"/>
      <color theme="10"/>
      <name val="Times New Roman"/>
      <family val="1"/>
    </font>
    <font>
      <sz val="10"/>
      <color rgb="FF3F3F76"/>
      <name val="Calibri"/>
      <family val="2"/>
      <scheme val="minor"/>
    </font>
    <font>
      <sz val="10"/>
      <color rgb="FF9C6500"/>
      <name val="Calibri"/>
      <family val="2"/>
      <scheme val="minor"/>
    </font>
    <font>
      <sz val="11"/>
      <name val="Times New Roman"/>
      <family val="1"/>
    </font>
    <font>
      <sz val="10"/>
      <color rgb="FF000000"/>
      <name val="Arial"/>
      <family val="2"/>
    </font>
    <font>
      <b/>
      <sz val="11"/>
      <name val="Calibri"/>
      <family val="2"/>
      <scheme val="minor"/>
    </font>
  </fonts>
  <fills count="32">
    <fill>
      <patternFill patternType="none"/>
    </fill>
    <fill>
      <patternFill patternType="gray125"/>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indexed="43"/>
      </patternFill>
    </fill>
    <fill>
      <patternFill patternType="solid">
        <fgColor indexed="31"/>
        <bgColor indexed="22"/>
      </patternFill>
    </fill>
    <fill>
      <patternFill patternType="solid">
        <fgColor indexed="31"/>
      </patternFill>
    </fill>
    <fill>
      <patternFill patternType="solid">
        <fgColor indexed="22"/>
      </patternFill>
    </fill>
    <fill>
      <patternFill patternType="solid">
        <fgColor indexed="45"/>
        <bgColor indexed="29"/>
      </patternFill>
    </fill>
    <fill>
      <patternFill patternType="solid">
        <fgColor indexed="45"/>
      </patternFill>
    </fill>
    <fill>
      <patternFill patternType="solid">
        <fgColor indexed="42"/>
        <bgColor indexed="27"/>
      </patternFill>
    </fill>
    <fill>
      <patternFill patternType="solid">
        <fgColor indexed="42"/>
      </patternFill>
    </fill>
    <fill>
      <patternFill patternType="solid">
        <fgColor indexed="46"/>
        <bgColor indexed="24"/>
      </patternFill>
    </fill>
    <fill>
      <patternFill patternType="solid">
        <fgColor indexed="46"/>
      </patternFill>
    </fill>
    <fill>
      <patternFill patternType="solid">
        <fgColor indexed="22"/>
        <bgColor indexed="31"/>
      </patternFill>
    </fill>
    <fill>
      <patternFill patternType="solid">
        <fgColor indexed="47"/>
        <bgColor indexed="22"/>
      </patternFill>
    </fill>
    <fill>
      <patternFill patternType="solid">
        <fgColor indexed="27"/>
      </patternFill>
    </fill>
    <fill>
      <patternFill patternType="solid">
        <fgColor indexed="27"/>
        <bgColor indexed="41"/>
      </patternFill>
    </fill>
    <fill>
      <patternFill patternType="solid">
        <fgColor indexed="47"/>
      </patternFill>
    </fill>
    <fill>
      <patternFill patternType="solid">
        <fgColor indexed="44"/>
        <bgColor indexed="31"/>
      </patternFill>
    </fill>
    <fill>
      <patternFill patternType="solid">
        <fgColor indexed="44"/>
      </patternFill>
    </fill>
    <fill>
      <patternFill patternType="solid">
        <fgColor indexed="29"/>
        <bgColor indexed="45"/>
      </patternFill>
    </fill>
    <fill>
      <patternFill patternType="solid">
        <fgColor indexed="29"/>
      </patternFill>
    </fill>
    <fill>
      <patternFill patternType="solid">
        <fgColor indexed="11"/>
        <bgColor indexed="49"/>
      </patternFill>
    </fill>
    <fill>
      <patternFill patternType="solid">
        <fgColor indexed="11"/>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top/>
      <bottom style="double">
        <color indexed="64"/>
      </bottom>
      <diagonal/>
    </border>
    <border>
      <left/>
      <right/>
      <top style="thin">
        <color indexed="64"/>
      </top>
      <bottom style="double">
        <color indexed="64"/>
      </bottom>
      <diagonal/>
    </border>
    <border>
      <left/>
      <right style="thin">
        <color indexed="64"/>
      </right>
      <top/>
      <bottom/>
      <diagonal/>
    </border>
    <border>
      <left/>
      <right/>
      <top/>
      <bottom style="hair">
        <color indexed="64"/>
      </bottom>
      <diagonal/>
    </border>
    <border>
      <left/>
      <right/>
      <top style="hair">
        <color indexed="8"/>
      </top>
      <bottom style="hair">
        <color indexed="8"/>
      </bottom>
      <diagonal/>
    </border>
    <border>
      <left/>
      <right/>
      <top/>
      <bottom style="medium">
        <color indexed="18"/>
      </bottom>
      <diagonal/>
    </border>
    <border>
      <left style="double">
        <color indexed="64"/>
      </left>
      <right style="thin">
        <color indexed="64"/>
      </right>
      <top style="thin">
        <color indexed="64"/>
      </top>
      <bottom style="thin">
        <color indexed="64"/>
      </bottom>
      <diagonal/>
    </border>
  </borders>
  <cellStyleXfs count="31039">
    <xf numFmtId="0" fontId="0" fillId="0" borderId="0"/>
    <xf numFmtId="43" fontId="1" fillId="0" borderId="0" applyFont="0" applyFill="0" applyBorder="0" applyAlignment="0" applyProtection="0"/>
    <xf numFmtId="0" fontId="7" fillId="0" borderId="0"/>
    <xf numFmtId="0" fontId="1" fillId="0" borderId="0"/>
    <xf numFmtId="0" fontId="14" fillId="0" borderId="0">
      <alignment horizontal="center"/>
    </xf>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6" fillId="0" borderId="0"/>
    <xf numFmtId="165" fontId="15" fillId="0" borderId="0"/>
    <xf numFmtId="10" fontId="17" fillId="0" borderId="0"/>
    <xf numFmtId="0" fontId="18" fillId="0" borderId="0" applyNumberFormat="0" applyFont="0" applyFill="0" applyBorder="0" applyAlignment="0" applyProtection="0"/>
    <xf numFmtId="0" fontId="19" fillId="0" borderId="0"/>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0" fontId="20" fillId="0" borderId="15">
      <alignment horizontal="center"/>
    </xf>
    <xf numFmtId="166" fontId="14" fillId="0" borderId="0" applyFont="0" applyFill="0" applyBorder="0" applyAlignment="0"/>
    <xf numFmtId="167" fontId="21" fillId="0" borderId="0" applyFont="0" applyFill="0" applyBorder="0" applyAlignment="0" applyProtection="0"/>
    <xf numFmtId="168" fontId="22" fillId="0" borderId="0" applyFont="0" applyFill="0" applyBorder="0" applyAlignment="0" applyProtection="0"/>
    <xf numFmtId="40" fontId="22" fillId="0" borderId="0" applyFont="0" applyFill="0" applyBorder="0" applyAlignment="0" applyProtection="0"/>
    <xf numFmtId="38" fontId="22" fillId="0" borderId="0" applyFont="0" applyFill="0" applyBorder="0" applyAlignment="0" applyProtection="0"/>
    <xf numFmtId="3" fontId="16" fillId="0" borderId="0"/>
    <xf numFmtId="0" fontId="23"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5" fillId="0" borderId="0"/>
    <xf numFmtId="0" fontId="25" fillId="0" borderId="0"/>
    <xf numFmtId="0" fontId="19" fillId="0" borderId="0" applyFont="0" applyFill="0" applyBorder="0" applyAlignment="0" applyProtection="0"/>
    <xf numFmtId="0" fontId="25" fillId="0" borderId="0"/>
    <xf numFmtId="0" fontId="26" fillId="0" borderId="0" applyFont="0" applyAlignment="0">
      <alignment horizontal="center" vertical="center"/>
    </xf>
    <xf numFmtId="0" fontId="14" fillId="0" borderId="0"/>
    <xf numFmtId="0" fontId="26" fillId="0" borderId="0" applyFont="0" applyAlignment="0">
      <alignment horizontal="center" vertical="center"/>
    </xf>
    <xf numFmtId="0" fontId="26" fillId="0" borderId="0" applyFont="0" applyAlignment="0">
      <alignment horizontal="center" vertical="center"/>
    </xf>
    <xf numFmtId="0" fontId="26" fillId="0" borderId="0" applyFont="0" applyAlignment="0">
      <alignment horizontal="center" vertical="center"/>
    </xf>
    <xf numFmtId="0" fontId="26" fillId="0" borderId="0" applyFont="0" applyAlignment="0">
      <alignment horizontal="center" vertical="center"/>
    </xf>
    <xf numFmtId="0" fontId="26" fillId="0" borderId="0" applyFont="0" applyAlignment="0">
      <alignment horizontal="center" vertical="center"/>
    </xf>
    <xf numFmtId="0" fontId="26" fillId="0" borderId="0" applyFont="0" applyAlignment="0">
      <alignment horizontal="center" vertical="center"/>
    </xf>
    <xf numFmtId="0" fontId="14" fillId="0" borderId="0"/>
    <xf numFmtId="0" fontId="14" fillId="0" borderId="0"/>
    <xf numFmtId="169" fontId="27" fillId="0" borderId="0" applyFont="0" applyFill="0" applyBorder="0" applyAlignment="0" applyProtection="0"/>
    <xf numFmtId="170" fontId="27" fillId="0" borderId="0" applyFont="0" applyFill="0" applyBorder="0" applyAlignment="0" applyProtection="0"/>
    <xf numFmtId="0" fontId="15" fillId="0" borderId="0"/>
    <xf numFmtId="0" fontId="24" fillId="0" borderId="0"/>
    <xf numFmtId="0" fontId="15" fillId="0" borderId="0"/>
    <xf numFmtId="0" fontId="15" fillId="0" borderId="0" applyNumberFormat="0" applyFill="0" applyBorder="0" applyAlignment="0" applyProtection="0"/>
    <xf numFmtId="0" fontId="15" fillId="0" borderId="0"/>
    <xf numFmtId="0" fontId="15" fillId="0" borderId="0" applyNumberForma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xf numFmtId="0" fontId="29" fillId="0" borderId="0"/>
    <xf numFmtId="0" fontId="28" fillId="0" borderId="0"/>
    <xf numFmtId="0" fontId="28" fillId="0" borderId="0"/>
    <xf numFmtId="0" fontId="29" fillId="0" borderId="0"/>
    <xf numFmtId="0" fontId="28" fillId="0" borderId="0"/>
    <xf numFmtId="0" fontId="29" fillId="0" borderId="0"/>
    <xf numFmtId="0" fontId="24" fillId="0" borderId="0"/>
    <xf numFmtId="171" fontId="15" fillId="0" borderId="0" applyFill="0" applyBorder="0" applyAlignment="0" applyProtection="0"/>
    <xf numFmtId="0" fontId="24"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8" fillId="0" borderId="0"/>
    <xf numFmtId="0" fontId="15" fillId="0" borderId="0"/>
    <xf numFmtId="0" fontId="28"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pplyNumberForma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pplyNumberForma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8" fillId="0" borderId="0"/>
    <xf numFmtId="0" fontId="15" fillId="0" borderId="0"/>
    <xf numFmtId="0" fontId="15" fillId="0" borderId="0"/>
    <xf numFmtId="0" fontId="30" fillId="0" borderId="0"/>
    <xf numFmtId="0" fontId="24" fillId="0" borderId="0"/>
    <xf numFmtId="0" fontId="24" fillId="0" borderId="0"/>
    <xf numFmtId="0" fontId="15" fillId="0" borderId="0"/>
    <xf numFmtId="0" fontId="15" fillId="0" borderId="0"/>
    <xf numFmtId="0" fontId="15" fillId="0" borderId="0"/>
    <xf numFmtId="0" fontId="15" fillId="0" borderId="0"/>
    <xf numFmtId="0" fontId="15"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24" fillId="0" borderId="0"/>
    <xf numFmtId="0" fontId="32" fillId="0" borderId="0"/>
    <xf numFmtId="0" fontId="15" fillId="0" borderId="0"/>
    <xf numFmtId="0" fontId="15" fillId="0" borderId="0"/>
    <xf numFmtId="0" fontId="32" fillId="0" borderId="0"/>
    <xf numFmtId="0" fontId="24" fillId="0" borderId="0"/>
    <xf numFmtId="0" fontId="24" fillId="0" borderId="0"/>
    <xf numFmtId="0" fontId="15" fillId="0" borderId="0"/>
    <xf numFmtId="0" fontId="24" fillId="0" borderId="0"/>
    <xf numFmtId="0" fontId="15" fillId="0" borderId="0" applyNumberFormat="0" applyFill="0" applyBorder="0" applyAlignment="0" applyProtection="0"/>
    <xf numFmtId="0" fontId="24" fillId="0" borderId="0"/>
    <xf numFmtId="0" fontId="24" fillId="0" borderId="0"/>
    <xf numFmtId="0" fontId="15" fillId="0" borderId="0" applyNumberFormat="0" applyFill="0" applyBorder="0" applyAlignment="0" applyProtection="0"/>
    <xf numFmtId="0" fontId="15" fillId="0" borderId="0"/>
    <xf numFmtId="0" fontId="15" fillId="0" borderId="0" applyNumberFormat="0" applyFill="0" applyBorder="0" applyAlignment="0" applyProtection="0"/>
    <xf numFmtId="0" fontId="15" fillId="0" borderId="0"/>
    <xf numFmtId="0" fontId="24" fillId="0" borderId="0"/>
    <xf numFmtId="0" fontId="32" fillId="0" borderId="0"/>
    <xf numFmtId="0" fontId="28" fillId="0" borderId="0"/>
    <xf numFmtId="0" fontId="15" fillId="0" borderId="0"/>
    <xf numFmtId="0" fontId="15" fillId="0" borderId="0"/>
    <xf numFmtId="0" fontId="32" fillId="0" borderId="0"/>
    <xf numFmtId="0" fontId="24" fillId="0" borderId="0"/>
    <xf numFmtId="0" fontId="24" fillId="0" borderId="0"/>
    <xf numFmtId="0" fontId="24" fillId="0" borderId="0"/>
    <xf numFmtId="0" fontId="24"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33" fillId="0" borderId="0"/>
    <xf numFmtId="0" fontId="24" fillId="0" borderId="0"/>
    <xf numFmtId="0" fontId="32" fillId="0" borderId="0"/>
    <xf numFmtId="0" fontId="15" fillId="0" borderId="0"/>
    <xf numFmtId="0" fontId="15" fillId="0" borderId="0"/>
    <xf numFmtId="0" fontId="24" fillId="0" borderId="0"/>
    <xf numFmtId="0" fontId="24" fillId="0" borderId="0"/>
    <xf numFmtId="0" fontId="24" fillId="0" borderId="0"/>
    <xf numFmtId="0" fontId="24" fillId="0" borderId="0"/>
    <xf numFmtId="0" fontId="24" fillId="0" borderId="0"/>
    <xf numFmtId="0" fontId="24" fillId="0" borderId="0"/>
    <xf numFmtId="0" fontId="15" fillId="0" borderId="0"/>
    <xf numFmtId="0" fontId="32" fillId="0" borderId="0"/>
    <xf numFmtId="0" fontId="28" fillId="0" borderId="0"/>
    <xf numFmtId="0" fontId="28" fillId="0" borderId="0"/>
    <xf numFmtId="0" fontId="28" fillId="0" borderId="0"/>
    <xf numFmtId="0" fontId="28" fillId="0" borderId="0"/>
    <xf numFmtId="0" fontId="15" fillId="0" borderId="0"/>
    <xf numFmtId="0" fontId="15" fillId="0" borderId="0"/>
    <xf numFmtId="0" fontId="15" fillId="0" borderId="0"/>
    <xf numFmtId="0" fontId="15" fillId="0" borderId="0"/>
    <xf numFmtId="0" fontId="15" fillId="0" borderId="0" applyNumberFormat="0" applyFill="0" applyBorder="0" applyAlignment="0" applyProtection="0"/>
    <xf numFmtId="0" fontId="24" fillId="0" borderId="0"/>
    <xf numFmtId="0" fontId="28" fillId="0" borderId="0"/>
    <xf numFmtId="0" fontId="33" fillId="0" borderId="0"/>
    <xf numFmtId="0" fontId="33" fillId="0" borderId="0"/>
    <xf numFmtId="0" fontId="32"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4" fillId="0" borderId="0"/>
    <xf numFmtId="0" fontId="24" fillId="0" borderId="0"/>
    <xf numFmtId="0" fontId="24" fillId="0" borderId="0"/>
    <xf numFmtId="0" fontId="24" fillId="0" borderId="0"/>
    <xf numFmtId="0" fontId="15" fillId="0" borderId="0"/>
    <xf numFmtId="0" fontId="24" fillId="0" borderId="0"/>
    <xf numFmtId="0" fontId="29" fillId="0" borderId="0"/>
    <xf numFmtId="0" fontId="29" fillId="0" borderId="0"/>
    <xf numFmtId="0" fontId="29" fillId="0" borderId="0"/>
    <xf numFmtId="0" fontId="29" fillId="0" borderId="0"/>
    <xf numFmtId="0" fontId="29" fillId="0" borderId="0"/>
    <xf numFmtId="0" fontId="24" fillId="0" borderId="0"/>
    <xf numFmtId="0" fontId="24" fillId="0" borderId="0"/>
    <xf numFmtId="0" fontId="24" fillId="0" borderId="0"/>
    <xf numFmtId="0" fontId="24" fillId="0" borderId="0"/>
    <xf numFmtId="0" fontId="15"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5" fillId="0" borderId="0"/>
    <xf numFmtId="0" fontId="24" fillId="0" borderId="0"/>
    <xf numFmtId="0" fontId="28" fillId="0" borderId="0"/>
    <xf numFmtId="0" fontId="15" fillId="0" borderId="0"/>
    <xf numFmtId="0" fontId="28" fillId="0" borderId="0"/>
    <xf numFmtId="0" fontId="28" fillId="0" borderId="0"/>
    <xf numFmtId="0" fontId="15" fillId="0" borderId="0"/>
    <xf numFmtId="171" fontId="15" fillId="0" borderId="0" applyFill="0" applyBorder="0" applyAlignment="0" applyProtection="0"/>
    <xf numFmtId="0" fontId="32"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4" fillId="0" borderId="0"/>
    <xf numFmtId="0" fontId="24" fillId="0" borderId="0"/>
    <xf numFmtId="0" fontId="32" fillId="0" borderId="0"/>
    <xf numFmtId="0" fontId="24" fillId="0" borderId="0"/>
    <xf numFmtId="0" fontId="30" fillId="0" borderId="0"/>
    <xf numFmtId="0" fontId="24" fillId="0" borderId="0"/>
    <xf numFmtId="0" fontId="16" fillId="0" borderId="0"/>
    <xf numFmtId="0" fontId="24" fillId="0" borderId="0"/>
    <xf numFmtId="0" fontId="24" fillId="0" borderId="0"/>
    <xf numFmtId="0" fontId="32" fillId="0" borderId="0"/>
    <xf numFmtId="0" fontId="24" fillId="0" borderId="0"/>
    <xf numFmtId="0" fontId="32" fillId="0" borderId="0"/>
    <xf numFmtId="0" fontId="30" fillId="0" borderId="0"/>
    <xf numFmtId="0" fontId="24" fillId="0" borderId="0"/>
    <xf numFmtId="0" fontId="32"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32" fillId="0" borderId="0"/>
    <xf numFmtId="0" fontId="24" fillId="0" borderId="0"/>
    <xf numFmtId="0" fontId="24" fillId="0" borderId="0"/>
    <xf numFmtId="0" fontId="15"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4"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4" fillId="0" borderId="0"/>
    <xf numFmtId="0" fontId="24" fillId="0" borderId="0"/>
    <xf numFmtId="0" fontId="30" fillId="0" borderId="0"/>
    <xf numFmtId="0" fontId="24" fillId="0" borderId="0"/>
    <xf numFmtId="0" fontId="24" fillId="0" borderId="0"/>
    <xf numFmtId="172" fontId="15" fillId="0" borderId="0" applyFont="0" applyFill="0" applyBorder="0" applyAlignment="0" applyProtection="0"/>
    <xf numFmtId="0" fontId="24" fillId="0" borderId="0"/>
    <xf numFmtId="0" fontId="28" fillId="0" borderId="0"/>
    <xf numFmtId="0" fontId="24" fillId="0" borderId="0"/>
    <xf numFmtId="0" fontId="32" fillId="0" borderId="0"/>
    <xf numFmtId="0" fontId="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24" fillId="0" borderId="0"/>
    <xf numFmtId="173" fontId="29" fillId="0" borderId="0"/>
    <xf numFmtId="0" fontId="24" fillId="0" borderId="0"/>
    <xf numFmtId="0" fontId="32" fillId="0" borderId="0"/>
    <xf numFmtId="0" fontId="15" fillId="0" borderId="0" applyNumberFormat="0" applyFill="0" applyBorder="0" applyAlignment="0" applyProtection="0"/>
    <xf numFmtId="0" fontId="24" fillId="0" borderId="0"/>
    <xf numFmtId="0" fontId="29" fillId="0" borderId="0"/>
    <xf numFmtId="0" fontId="15" fillId="0" borderId="0"/>
    <xf numFmtId="0" fontId="24" fillId="0" borderId="0"/>
    <xf numFmtId="0" fontId="24" fillId="0" borderId="0"/>
    <xf numFmtId="0" fontId="15" fillId="0" borderId="0" applyNumberFormat="0" applyFill="0" applyBorder="0" applyAlignment="0" applyProtection="0"/>
    <xf numFmtId="0" fontId="1" fillId="0" borderId="0" applyNumberForma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2" fillId="0" borderId="0"/>
    <xf numFmtId="0" fontId="30" fillId="0" borderId="0"/>
    <xf numFmtId="0" fontId="32" fillId="0" borderId="0"/>
    <xf numFmtId="0" fontId="32" fillId="0" borderId="0"/>
    <xf numFmtId="174" fontId="27" fillId="0" borderId="0" applyFont="0" applyFill="0" applyBorder="0" applyAlignment="0" applyProtection="0"/>
    <xf numFmtId="172" fontId="15" fillId="0" borderId="0" applyFont="0" applyFill="0" applyBorder="0" applyAlignment="0" applyProtection="0"/>
    <xf numFmtId="0" fontId="24" fillId="0" borderId="0"/>
    <xf numFmtId="0" fontId="24" fillId="0" borderId="0"/>
    <xf numFmtId="0" fontId="28" fillId="0" borderId="0"/>
    <xf numFmtId="0" fontId="32" fillId="0" borderId="0"/>
    <xf numFmtId="0" fontId="24"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5" fillId="0" borderId="0" applyNumberFormat="0" applyFill="0" applyBorder="0" applyAlignment="0" applyProtection="0"/>
    <xf numFmtId="172" fontId="15" fillId="0" borderId="0" applyFon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4" fillId="0" borderId="0"/>
    <xf numFmtId="0" fontId="24" fillId="0" borderId="0"/>
    <xf numFmtId="0" fontId="24"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34" fillId="0" borderId="0"/>
    <xf numFmtId="0" fontId="15" fillId="0" borderId="0"/>
    <xf numFmtId="0" fontId="24" fillId="0" borderId="0"/>
    <xf numFmtId="0" fontId="15" fillId="0" borderId="0" applyNumberFormat="0" applyFill="0" applyBorder="0" applyAlignment="0" applyProtection="0"/>
    <xf numFmtId="0" fontId="24"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4" fillId="0" borderId="0"/>
    <xf numFmtId="0" fontId="24" fillId="0" borderId="0"/>
    <xf numFmtId="0" fontId="24" fillId="0" borderId="0"/>
    <xf numFmtId="0" fontId="24" fillId="0" borderId="0"/>
    <xf numFmtId="0" fontId="15" fillId="0" borderId="0"/>
    <xf numFmtId="0" fontId="32" fillId="0" borderId="0"/>
    <xf numFmtId="171" fontId="15" fillId="0" borderId="0" applyFill="0" applyBorder="0" applyAlignment="0" applyProtection="0"/>
    <xf numFmtId="0" fontId="15" fillId="0" borderId="0"/>
    <xf numFmtId="0" fontId="15" fillId="0" borderId="0"/>
    <xf numFmtId="0" fontId="32" fillId="0" borderId="0"/>
    <xf numFmtId="0" fontId="28" fillId="0" borderId="0"/>
    <xf numFmtId="0" fontId="15" fillId="0" borderId="0"/>
    <xf numFmtId="175" fontId="27" fillId="0" borderId="0" applyFont="0" applyFill="0" applyBorder="0" applyAlignment="0" applyProtection="0"/>
    <xf numFmtId="0" fontId="15" fillId="0" borderId="0"/>
    <xf numFmtId="39" fontId="27" fillId="0" borderId="0" applyFon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4" fillId="0" borderId="0"/>
    <xf numFmtId="0" fontId="28" fillId="0" borderId="0"/>
    <xf numFmtId="0" fontId="24" fillId="0" borderId="0"/>
    <xf numFmtId="0" fontId="28" fillId="0" borderId="0"/>
    <xf numFmtId="0" fontId="24" fillId="0" borderId="0"/>
    <xf numFmtId="0" fontId="30" fillId="0" borderId="0"/>
    <xf numFmtId="0" fontId="30" fillId="0" borderId="0"/>
    <xf numFmtId="0" fontId="24"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4" fillId="0" borderId="0"/>
    <xf numFmtId="0" fontId="24" fillId="0" borderId="0"/>
    <xf numFmtId="0" fontId="32" fillId="0" borderId="0"/>
    <xf numFmtId="0" fontId="15" fillId="0" borderId="0"/>
    <xf numFmtId="0" fontId="32" fillId="0" borderId="0"/>
    <xf numFmtId="0" fontId="24"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73" fontId="29" fillId="0" borderId="0"/>
    <xf numFmtId="173" fontId="29" fillId="0" borderId="0"/>
    <xf numFmtId="173" fontId="29" fillId="0" borderId="0"/>
    <xf numFmtId="0" fontId="32" fillId="0" borderId="0"/>
    <xf numFmtId="0" fontId="24" fillId="0" borderId="0"/>
    <xf numFmtId="0" fontId="28" fillId="0" borderId="0"/>
    <xf numFmtId="0" fontId="24" fillId="0" borderId="0"/>
    <xf numFmtId="0" fontId="32" fillId="0" borderId="0"/>
    <xf numFmtId="171" fontId="15" fillId="0" borderId="0" applyFill="0" applyBorder="0" applyAlignment="0" applyProtection="0"/>
    <xf numFmtId="0" fontId="30" fillId="0" borderId="0"/>
    <xf numFmtId="0" fontId="24" fillId="0" borderId="0"/>
    <xf numFmtId="0" fontId="30" fillId="0" borderId="0"/>
    <xf numFmtId="0" fontId="30" fillId="0" borderId="0"/>
    <xf numFmtId="0" fontId="24" fillId="0" borderId="0"/>
    <xf numFmtId="0" fontId="30" fillId="0" borderId="0"/>
    <xf numFmtId="0" fontId="30" fillId="0" borderId="0"/>
    <xf numFmtId="0" fontId="35" fillId="0" borderId="0"/>
    <xf numFmtId="0" fontId="35" fillId="0" borderId="0"/>
    <xf numFmtId="0" fontId="35" fillId="0" borderId="0"/>
    <xf numFmtId="0" fontId="35" fillId="0" borderId="0"/>
    <xf numFmtId="0" fontId="35" fillId="0" borderId="0"/>
    <xf numFmtId="0" fontId="24" fillId="0" borderId="0"/>
    <xf numFmtId="0" fontId="15" fillId="0" borderId="0"/>
    <xf numFmtId="0" fontId="30" fillId="0" borderId="0"/>
    <xf numFmtId="0" fontId="36" fillId="0" borderId="0"/>
    <xf numFmtId="0" fontId="36" fillId="0" borderId="0"/>
    <xf numFmtId="0" fontId="36" fillId="0" borderId="0"/>
    <xf numFmtId="0" fontId="36" fillId="0" borderId="0"/>
    <xf numFmtId="0" fontId="36" fillId="0" borderId="0"/>
    <xf numFmtId="0" fontId="30" fillId="0" borderId="0"/>
    <xf numFmtId="0" fontId="36" fillId="0" borderId="0"/>
    <xf numFmtId="0" fontId="36" fillId="0" borderId="0"/>
    <xf numFmtId="0" fontId="36" fillId="0" borderId="0"/>
    <xf numFmtId="0" fontId="36" fillId="0" borderId="0"/>
    <xf numFmtId="0" fontId="36" fillId="0" borderId="0"/>
    <xf numFmtId="0" fontId="30" fillId="0" borderId="0"/>
    <xf numFmtId="0" fontId="36" fillId="0" borderId="0"/>
    <xf numFmtId="0" fontId="36" fillId="0" borderId="0"/>
    <xf numFmtId="0" fontId="36" fillId="0" borderId="0"/>
    <xf numFmtId="0" fontId="36" fillId="0" borderId="0"/>
    <xf numFmtId="0" fontId="36" fillId="0" borderId="0"/>
    <xf numFmtId="0" fontId="24" fillId="0" borderId="0"/>
    <xf numFmtId="0" fontId="15" fillId="0" borderId="0"/>
    <xf numFmtId="0" fontId="15" fillId="0" borderId="0"/>
    <xf numFmtId="0" fontId="24" fillId="0" borderId="0"/>
    <xf numFmtId="0" fontId="32" fillId="0" borderId="0"/>
    <xf numFmtId="0" fontId="24" fillId="0" borderId="0"/>
    <xf numFmtId="0" fontId="24" fillId="0" borderId="0"/>
    <xf numFmtId="176" fontId="27" fillId="0" borderId="0" applyFont="0" applyFill="0" applyBorder="0" applyAlignment="0" applyProtection="0"/>
    <xf numFmtId="0" fontId="15" fillId="0" borderId="0"/>
    <xf numFmtId="0" fontId="15" fillId="0" borderId="0"/>
    <xf numFmtId="0" fontId="16" fillId="0" borderId="0">
      <alignment vertical="top"/>
    </xf>
    <xf numFmtId="0" fontId="16" fillId="0" borderId="0">
      <alignment vertical="top"/>
    </xf>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4" fillId="0" borderId="0"/>
    <xf numFmtId="0" fontId="28" fillId="0" borderId="0"/>
    <xf numFmtId="0" fontId="24" fillId="0" borderId="0"/>
    <xf numFmtId="0" fontId="24" fillId="0" borderId="0"/>
    <xf numFmtId="0" fontId="24" fillId="0" borderId="0"/>
    <xf numFmtId="0" fontId="15" fillId="0" borderId="0"/>
    <xf numFmtId="0" fontId="15" fillId="0" borderId="0"/>
    <xf numFmtId="0" fontId="32" fillId="0" borderId="0"/>
    <xf numFmtId="0" fontId="24" fillId="0" borderId="0"/>
    <xf numFmtId="0" fontId="24" fillId="0" borderId="0"/>
    <xf numFmtId="0" fontId="24" fillId="0" borderId="0"/>
    <xf numFmtId="0" fontId="33" fillId="0" borderId="0"/>
    <xf numFmtId="0" fontId="24" fillId="0" borderId="0"/>
    <xf numFmtId="0" fontId="15" fillId="0" borderId="0" applyNumberFormat="0" applyFill="0" applyBorder="0" applyAlignment="0" applyProtection="0"/>
    <xf numFmtId="0" fontId="37" fillId="0" borderId="0"/>
    <xf numFmtId="0" fontId="37" fillId="0" borderId="0"/>
    <xf numFmtId="0" fontId="37" fillId="0" borderId="0"/>
    <xf numFmtId="0" fontId="37" fillId="0" borderId="0"/>
    <xf numFmtId="0" fontId="24" fillId="0" borderId="0"/>
    <xf numFmtId="0" fontId="24" fillId="0" borderId="0"/>
    <xf numFmtId="0" fontId="32" fillId="0" borderId="0"/>
    <xf numFmtId="0" fontId="28" fillId="0" borderId="0"/>
    <xf numFmtId="0" fontId="15" fillId="0" borderId="0"/>
    <xf numFmtId="0" fontId="15" fillId="0" borderId="0"/>
    <xf numFmtId="0" fontId="15" fillId="0" borderId="0"/>
    <xf numFmtId="0" fontId="32" fillId="0" borderId="0"/>
    <xf numFmtId="0" fontId="24" fillId="0" borderId="0"/>
    <xf numFmtId="0" fontId="24" fillId="0" borderId="0"/>
    <xf numFmtId="0" fontId="28" fillId="0" borderId="0"/>
    <xf numFmtId="0" fontId="38" fillId="0" borderId="0"/>
    <xf numFmtId="0" fontId="24" fillId="0" borderId="0"/>
    <xf numFmtId="0" fontId="37" fillId="0" borderId="0"/>
    <xf numFmtId="0" fontId="37" fillId="0" borderId="0"/>
    <xf numFmtId="0" fontId="39" fillId="0" borderId="0" applyNumberFormat="0" applyFill="0" applyBorder="0" applyAlignment="0" applyProtection="0"/>
    <xf numFmtId="0" fontId="27" fillId="11" borderId="0" applyNumberFormat="0" applyFont="0" applyAlignment="0" applyProtection="0"/>
    <xf numFmtId="0" fontId="32" fillId="0" borderId="0"/>
    <xf numFmtId="0" fontId="24" fillId="0" borderId="0"/>
    <xf numFmtId="0" fontId="32" fillId="0" borderId="0"/>
    <xf numFmtId="0" fontId="24" fillId="0" borderId="0"/>
    <xf numFmtId="0" fontId="24" fillId="0" borderId="0"/>
    <xf numFmtId="0" fontId="24" fillId="0" borderId="0"/>
    <xf numFmtId="0" fontId="24" fillId="0" borderId="0"/>
    <xf numFmtId="0" fontId="32" fillId="0" borderId="0"/>
    <xf numFmtId="0" fontId="16" fillId="0" borderId="0">
      <alignment vertical="top"/>
    </xf>
    <xf numFmtId="0" fontId="32" fillId="0" borderId="0"/>
    <xf numFmtId="0" fontId="24" fillId="0" borderId="0"/>
    <xf numFmtId="0" fontId="15" fillId="0" borderId="0"/>
    <xf numFmtId="0" fontId="32" fillId="0" borderId="0"/>
    <xf numFmtId="0" fontId="32" fillId="0" borderId="0"/>
    <xf numFmtId="0" fontId="15" fillId="0" borderId="0"/>
    <xf numFmtId="0" fontId="24" fillId="0" borderId="0"/>
    <xf numFmtId="0" fontId="15"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2" fillId="0" borderId="0"/>
    <xf numFmtId="0" fontId="15" fillId="0" borderId="0" applyNumberFormat="0" applyFill="0" applyBorder="0" applyAlignment="0" applyProtection="0"/>
    <xf numFmtId="0" fontId="15" fillId="0" borderId="0"/>
    <xf numFmtId="0" fontId="15" fillId="0" borderId="0"/>
    <xf numFmtId="0" fontId="15" fillId="0" borderId="0"/>
    <xf numFmtId="0" fontId="15" fillId="0" borderId="0"/>
    <xf numFmtId="0" fontId="15" fillId="0" borderId="0" applyNumberFormat="0" applyFill="0" applyBorder="0" applyAlignment="0" applyProtection="0"/>
    <xf numFmtId="0" fontId="29" fillId="0" borderId="0"/>
    <xf numFmtId="0" fontId="24" fillId="0" borderId="0"/>
    <xf numFmtId="0" fontId="24" fillId="0" borderId="0"/>
    <xf numFmtId="0" fontId="15" fillId="0" borderId="0"/>
    <xf numFmtId="0" fontId="24" fillId="0" borderId="0"/>
    <xf numFmtId="0" fontId="15" fillId="0" borderId="0" applyNumberFormat="0" applyFill="0" applyBorder="0" applyAlignment="0" applyProtection="0"/>
    <xf numFmtId="0" fontId="15" fillId="0" borderId="0"/>
    <xf numFmtId="0" fontId="24"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4" fillId="0" borderId="0"/>
    <xf numFmtId="0" fontId="28" fillId="0" borderId="0"/>
    <xf numFmtId="0" fontId="24" fillId="0" borderId="0"/>
    <xf numFmtId="0" fontId="24" fillId="0" borderId="0"/>
    <xf numFmtId="0" fontId="24" fillId="0" borderId="0"/>
    <xf numFmtId="0" fontId="24" fillId="0" borderId="0"/>
    <xf numFmtId="0" fontId="24" fillId="0" borderId="0"/>
    <xf numFmtId="0" fontId="15" fillId="0" borderId="0"/>
    <xf numFmtId="0" fontId="24" fillId="0" borderId="0"/>
    <xf numFmtId="0" fontId="24" fillId="0" borderId="0"/>
    <xf numFmtId="0" fontId="28" fillId="0" borderId="0"/>
    <xf numFmtId="0" fontId="24" fillId="0" borderId="0"/>
    <xf numFmtId="0" fontId="24" fillId="0" borderId="0"/>
    <xf numFmtId="0" fontId="28" fillId="0" borderId="0"/>
    <xf numFmtId="171" fontId="15" fillId="0" borderId="0" applyFill="0" applyBorder="0" applyAlignment="0" applyProtection="0"/>
    <xf numFmtId="171" fontId="15" fillId="0" borderId="0" applyFill="0" applyBorder="0" applyAlignment="0" applyProtection="0"/>
    <xf numFmtId="0" fontId="32" fillId="0" borderId="0"/>
    <xf numFmtId="0" fontId="32" fillId="0" borderId="0"/>
    <xf numFmtId="0" fontId="32" fillId="0" borderId="0"/>
    <xf numFmtId="0" fontId="32"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4" fillId="0" borderId="0"/>
    <xf numFmtId="0" fontId="24" fillId="0" borderId="0"/>
    <xf numFmtId="0" fontId="24" fillId="0" borderId="0"/>
    <xf numFmtId="0" fontId="32" fillId="0" borderId="0"/>
    <xf numFmtId="0" fontId="32" fillId="0" borderId="0"/>
    <xf numFmtId="0" fontId="24" fillId="0" borderId="0"/>
    <xf numFmtId="0" fontId="24" fillId="0" borderId="0"/>
    <xf numFmtId="0" fontId="28" fillId="0" borderId="0"/>
    <xf numFmtId="0" fontId="24"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6" fillId="0" borderId="0">
      <alignment vertical="top"/>
    </xf>
    <xf numFmtId="0" fontId="16" fillId="0" borderId="0">
      <alignment vertical="top"/>
    </xf>
    <xf numFmtId="0" fontId="16" fillId="0" borderId="0">
      <alignment vertical="top"/>
    </xf>
    <xf numFmtId="0" fontId="16" fillId="0" borderId="0">
      <alignment vertical="top"/>
    </xf>
    <xf numFmtId="0" fontId="32" fillId="0" borderId="0"/>
    <xf numFmtId="0" fontId="24" fillId="0" borderId="0"/>
    <xf numFmtId="0" fontId="37" fillId="0" borderId="0"/>
    <xf numFmtId="0" fontId="37" fillId="0" borderId="0"/>
    <xf numFmtId="0" fontId="24" fillId="0" borderId="0"/>
    <xf numFmtId="0" fontId="32"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30" fillId="0" borderId="0"/>
    <xf numFmtId="0" fontId="24" fillId="0" borderId="0"/>
    <xf numFmtId="0" fontId="24" fillId="0" borderId="0"/>
    <xf numFmtId="0" fontId="24" fillId="0" borderId="0"/>
    <xf numFmtId="0" fontId="30" fillId="0" borderId="0"/>
    <xf numFmtId="0" fontId="36" fillId="0" borderId="0"/>
    <xf numFmtId="0" fontId="36" fillId="0" borderId="0"/>
    <xf numFmtId="0" fontId="36" fillId="0" borderId="0"/>
    <xf numFmtId="0" fontId="30" fillId="0" borderId="0"/>
    <xf numFmtId="0" fontId="36" fillId="0" borderId="0"/>
    <xf numFmtId="0" fontId="36" fillId="0" borderId="0"/>
    <xf numFmtId="0" fontId="30" fillId="0" borderId="0"/>
    <xf numFmtId="0" fontId="30" fillId="0" borderId="0"/>
    <xf numFmtId="0" fontId="36" fillId="0" borderId="0"/>
    <xf numFmtId="0" fontId="36" fillId="0" borderId="0"/>
    <xf numFmtId="0" fontId="36" fillId="0" borderId="0"/>
    <xf numFmtId="0" fontId="30" fillId="0" borderId="0"/>
    <xf numFmtId="0" fontId="36" fillId="0" borderId="0"/>
    <xf numFmtId="0" fontId="36" fillId="0" borderId="0"/>
    <xf numFmtId="0" fontId="30" fillId="0" borderId="0"/>
    <xf numFmtId="0" fontId="30" fillId="0" borderId="0"/>
    <xf numFmtId="0" fontId="30" fillId="0" borderId="0"/>
    <xf numFmtId="0" fontId="30" fillId="0" borderId="0"/>
    <xf numFmtId="0" fontId="36" fillId="0" borderId="0"/>
    <xf numFmtId="0" fontId="36" fillId="0" borderId="0"/>
    <xf numFmtId="0" fontId="36" fillId="0" borderId="0"/>
    <xf numFmtId="0" fontId="30" fillId="0" borderId="0"/>
    <xf numFmtId="0" fontId="36" fillId="0" borderId="0"/>
    <xf numFmtId="0" fontId="36" fillId="0" borderId="0"/>
    <xf numFmtId="0" fontId="30" fillId="0" borderId="0"/>
    <xf numFmtId="0" fontId="30" fillId="0" borderId="0"/>
    <xf numFmtId="0" fontId="24" fillId="0" borderId="0"/>
    <xf numFmtId="0" fontId="24" fillId="0" borderId="0"/>
    <xf numFmtId="0" fontId="30" fillId="0" borderId="0"/>
    <xf numFmtId="0" fontId="30" fillId="0" borderId="0"/>
    <xf numFmtId="0" fontId="24" fillId="0" borderId="0"/>
    <xf numFmtId="0" fontId="40" fillId="0" borderId="0"/>
    <xf numFmtId="0" fontId="40" fillId="0" borderId="0"/>
    <xf numFmtId="0" fontId="40" fillId="0" borderId="0"/>
    <xf numFmtId="0" fontId="40" fillId="0" borderId="0"/>
    <xf numFmtId="0" fontId="40" fillId="0" borderId="0"/>
    <xf numFmtId="0" fontId="24" fillId="0" borderId="0"/>
    <xf numFmtId="0" fontId="30" fillId="0" borderId="0"/>
    <xf numFmtId="0" fontId="30" fillId="0" borderId="0"/>
    <xf numFmtId="0" fontId="30" fillId="0" borderId="0"/>
    <xf numFmtId="0" fontId="30" fillId="0" borderId="0"/>
    <xf numFmtId="0" fontId="24" fillId="0" borderId="0"/>
    <xf numFmtId="0" fontId="40" fillId="0" borderId="0"/>
    <xf numFmtId="0" fontId="40" fillId="0" borderId="0"/>
    <xf numFmtId="0" fontId="40" fillId="0" borderId="0"/>
    <xf numFmtId="0" fontId="40" fillId="0" borderId="0"/>
    <xf numFmtId="0" fontId="40" fillId="0" borderId="0"/>
    <xf numFmtId="0" fontId="24" fillId="0" borderId="0"/>
    <xf numFmtId="0" fontId="40" fillId="0" borderId="0"/>
    <xf numFmtId="0" fontId="40" fillId="0" borderId="0"/>
    <xf numFmtId="0" fontId="40" fillId="0" borderId="0"/>
    <xf numFmtId="0" fontId="40" fillId="0" borderId="0"/>
    <xf numFmtId="0" fontId="40" fillId="0" borderId="0"/>
    <xf numFmtId="0" fontId="30"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5" fillId="0" borderId="0"/>
    <xf numFmtId="0" fontId="15" fillId="0" borderId="0"/>
    <xf numFmtId="0" fontId="24" fillId="0" borderId="0"/>
    <xf numFmtId="0" fontId="15" fillId="0" borderId="0"/>
    <xf numFmtId="0" fontId="16" fillId="0" borderId="0">
      <alignment vertical="top"/>
    </xf>
    <xf numFmtId="0" fontId="16" fillId="0" borderId="0">
      <alignment vertical="top"/>
    </xf>
    <xf numFmtId="0" fontId="16" fillId="0" borderId="0">
      <alignment vertical="top"/>
    </xf>
    <xf numFmtId="0" fontId="15" fillId="0" borderId="0" applyNumberFormat="0" applyFill="0" applyBorder="0" applyAlignment="0" applyProtection="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4" fillId="0" borderId="0"/>
    <xf numFmtId="0" fontId="24" fillId="0" borderId="0"/>
    <xf numFmtId="0" fontId="24"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2" fillId="0" borderId="0"/>
    <xf numFmtId="0" fontId="15" fillId="0" borderId="0" applyNumberFormat="0" applyFill="0" applyBorder="0" applyAlignment="0" applyProtection="0"/>
    <xf numFmtId="0" fontId="24" fillId="0" borderId="0"/>
    <xf numFmtId="0" fontId="15" fillId="0" borderId="0" applyNumberFormat="0" applyFill="0" applyBorder="0" applyAlignment="0" applyProtection="0"/>
    <xf numFmtId="0" fontId="15" fillId="0" borderId="0" applyNumberFormat="0" applyFill="0" applyBorder="0" applyAlignment="0" applyProtection="0"/>
    <xf numFmtId="0" fontId="24" fillId="0" borderId="0"/>
    <xf numFmtId="0" fontId="15" fillId="0" borderId="0"/>
    <xf numFmtId="0" fontId="15" fillId="0" borderId="0"/>
    <xf numFmtId="0" fontId="15" fillId="0" borderId="0"/>
    <xf numFmtId="177" fontId="27" fillId="0" borderId="0" applyFont="0" applyFill="0" applyBorder="0" applyAlignment="0" applyProtection="0"/>
    <xf numFmtId="178" fontId="27"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4"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4" fillId="0" borderId="0"/>
    <xf numFmtId="0" fontId="24" fillId="0" borderId="0"/>
    <xf numFmtId="0" fontId="24" fillId="0" borderId="0"/>
    <xf numFmtId="0" fontId="24" fillId="0" borderId="0"/>
    <xf numFmtId="172" fontId="15" fillId="0" borderId="0" applyFont="0" applyFill="0" applyBorder="0" applyAlignment="0" applyProtection="0"/>
    <xf numFmtId="172" fontId="15" fillId="0" borderId="0" applyFont="0" applyFill="0" applyBorder="0" applyAlignment="0" applyProtection="0"/>
    <xf numFmtId="0" fontId="24" fillId="0" borderId="0"/>
    <xf numFmtId="0" fontId="24" fillId="0" borderId="0"/>
    <xf numFmtId="0" fontId="24" fillId="0" borderId="0"/>
    <xf numFmtId="0" fontId="15" fillId="0" borderId="0"/>
    <xf numFmtId="0" fontId="19" fillId="0" borderId="0"/>
    <xf numFmtId="0" fontId="24" fillId="0" borderId="0"/>
    <xf numFmtId="0" fontId="24" fillId="0" borderId="0"/>
    <xf numFmtId="0" fontId="24" fillId="0" borderId="0"/>
    <xf numFmtId="0" fontId="24" fillId="0" borderId="0"/>
    <xf numFmtId="0" fontId="24" fillId="0" borderId="0"/>
    <xf numFmtId="0" fontId="28" fillId="0" borderId="0"/>
    <xf numFmtId="0" fontId="24" fillId="0" borderId="0"/>
    <xf numFmtId="0" fontId="32" fillId="0" borderId="0"/>
    <xf numFmtId="0" fontId="28" fillId="0" borderId="0"/>
    <xf numFmtId="0" fontId="32" fillId="0" borderId="0"/>
    <xf numFmtId="0" fontId="24" fillId="0" borderId="0"/>
    <xf numFmtId="179" fontId="27" fillId="0" borderId="0" applyFont="0" applyFill="0" applyBorder="0" applyAlignment="0" applyProtection="0"/>
    <xf numFmtId="180" fontId="27" fillId="0" borderId="0" applyFont="0" applyFill="0" applyBorder="0" applyAlignment="0" applyProtection="0"/>
    <xf numFmtId="0" fontId="15" fillId="0" borderId="0"/>
    <xf numFmtId="0" fontId="24" fillId="0" borderId="0"/>
    <xf numFmtId="0" fontId="24" fillId="0" borderId="0"/>
    <xf numFmtId="0" fontId="15" fillId="0" borderId="0"/>
    <xf numFmtId="0" fontId="15" fillId="0" borderId="0"/>
    <xf numFmtId="0" fontId="15" fillId="0" borderId="0"/>
    <xf numFmtId="0" fontId="24" fillId="0" borderId="0"/>
    <xf numFmtId="0" fontId="24" fillId="0" borderId="0"/>
    <xf numFmtId="0" fontId="32" fillId="0" borderId="0"/>
    <xf numFmtId="0" fontId="32" fillId="0" borderId="0"/>
    <xf numFmtId="0" fontId="15" fillId="0" borderId="0"/>
    <xf numFmtId="0" fontId="15" fillId="0" borderId="0" applyNumberFormat="0" applyFill="0" applyBorder="0" applyAlignment="0" applyProtection="0"/>
    <xf numFmtId="0" fontId="30" fillId="0" borderId="0"/>
    <xf numFmtId="0" fontId="15" fillId="0" borderId="0"/>
    <xf numFmtId="0" fontId="24" fillId="0" borderId="0"/>
    <xf numFmtId="0" fontId="15" fillId="0" borderId="0"/>
    <xf numFmtId="0" fontId="15" fillId="0" borderId="0"/>
    <xf numFmtId="0" fontId="15" fillId="0" borderId="0"/>
    <xf numFmtId="0" fontId="30" fillId="0" borderId="0"/>
    <xf numFmtId="0" fontId="1" fillId="0" borderId="0" applyNumberForma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3" fillId="0" borderId="0"/>
    <xf numFmtId="0" fontId="33" fillId="0" borderId="0"/>
    <xf numFmtId="0" fontId="15" fillId="0" borderId="0" applyNumberFormat="0" applyFill="0" applyBorder="0" applyAlignment="0" applyProtection="0"/>
    <xf numFmtId="173" fontId="29" fillId="0" borderId="0"/>
    <xf numFmtId="0" fontId="15" fillId="0" borderId="0"/>
    <xf numFmtId="0" fontId="15" fillId="0" borderId="0"/>
    <xf numFmtId="0" fontId="28" fillId="0" borderId="0"/>
    <xf numFmtId="0" fontId="28"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30" fillId="0" borderId="0"/>
    <xf numFmtId="0" fontId="24" fillId="0" borderId="0"/>
    <xf numFmtId="0" fontId="24" fillId="0" borderId="0"/>
    <xf numFmtId="0" fontId="24" fillId="0" borderId="0"/>
    <xf numFmtId="0" fontId="24" fillId="0" borderId="0"/>
    <xf numFmtId="0" fontId="28" fillId="0" borderId="0"/>
    <xf numFmtId="0" fontId="24" fillId="0" borderId="0"/>
    <xf numFmtId="0" fontId="24" fillId="0" borderId="0"/>
    <xf numFmtId="0" fontId="24" fillId="0" borderId="0"/>
    <xf numFmtId="0" fontId="24" fillId="0" borderId="0"/>
    <xf numFmtId="0" fontId="24" fillId="0" borderId="0"/>
    <xf numFmtId="0" fontId="15" fillId="0" borderId="0"/>
    <xf numFmtId="0" fontId="15" fillId="0" borderId="0"/>
    <xf numFmtId="0" fontId="15" fillId="0" borderId="0"/>
    <xf numFmtId="0" fontId="24" fillId="0" borderId="0"/>
    <xf numFmtId="0" fontId="24" fillId="0" borderId="0"/>
    <xf numFmtId="0" fontId="30" fillId="0" borderId="0"/>
    <xf numFmtId="0" fontId="15" fillId="0" borderId="0"/>
    <xf numFmtId="0" fontId="28" fillId="0" borderId="0"/>
    <xf numFmtId="0" fontId="24" fillId="0" borderId="0"/>
    <xf numFmtId="0" fontId="24" fillId="0" borderId="0"/>
    <xf numFmtId="0" fontId="40" fillId="0" borderId="0"/>
    <xf numFmtId="0" fontId="40" fillId="0" borderId="0"/>
    <xf numFmtId="0" fontId="40" fillId="0" borderId="0"/>
    <xf numFmtId="0" fontId="24" fillId="0" borderId="0"/>
    <xf numFmtId="0" fontId="40" fillId="0" borderId="0"/>
    <xf numFmtId="0" fontId="40"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4"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4" fillId="0" borderId="0"/>
    <xf numFmtId="0" fontId="24" fillId="0" borderId="0"/>
    <xf numFmtId="0" fontId="24" fillId="0" borderId="0"/>
    <xf numFmtId="0" fontId="15" fillId="0" borderId="0" applyNumberFormat="0" applyFill="0" applyBorder="0" applyAlignment="0" applyProtection="0"/>
    <xf numFmtId="0" fontId="24" fillId="0" borderId="0"/>
    <xf numFmtId="0" fontId="24" fillId="0" borderId="0"/>
    <xf numFmtId="0" fontId="15" fillId="0" borderId="0" applyNumberFormat="0" applyFill="0" applyBorder="0" applyAlignment="0" applyProtection="0"/>
    <xf numFmtId="0" fontId="24" fillId="0" borderId="0"/>
    <xf numFmtId="0" fontId="15" fillId="0" borderId="0"/>
    <xf numFmtId="0" fontId="32" fillId="0" borderId="0"/>
    <xf numFmtId="0" fontId="15" fillId="0" borderId="0"/>
    <xf numFmtId="0" fontId="19" fillId="0" borderId="0"/>
    <xf numFmtId="0" fontId="24" fillId="0" borderId="0"/>
    <xf numFmtId="0" fontId="24" fillId="0" borderId="0"/>
    <xf numFmtId="0" fontId="24" fillId="0" borderId="0"/>
    <xf numFmtId="0" fontId="28" fillId="0" borderId="0"/>
    <xf numFmtId="0" fontId="24" fillId="0" borderId="0"/>
    <xf numFmtId="0" fontId="30" fillId="0" borderId="0"/>
    <xf numFmtId="173" fontId="24" fillId="0" borderId="0"/>
    <xf numFmtId="0" fontId="30" fillId="0" borderId="0"/>
    <xf numFmtId="0" fontId="30" fillId="0" borderId="0"/>
    <xf numFmtId="0" fontId="36" fillId="0" borderId="0"/>
    <xf numFmtId="0" fontId="36" fillId="0" borderId="0"/>
    <xf numFmtId="0" fontId="36" fillId="0" borderId="0"/>
    <xf numFmtId="0" fontId="36" fillId="0" borderId="0"/>
    <xf numFmtId="0" fontId="36" fillId="0" borderId="0"/>
    <xf numFmtId="0" fontId="30" fillId="0" borderId="0"/>
    <xf numFmtId="0" fontId="36" fillId="0" borderId="0"/>
    <xf numFmtId="0" fontId="36" fillId="0" borderId="0"/>
    <xf numFmtId="0" fontId="36" fillId="0" borderId="0"/>
    <xf numFmtId="0" fontId="36" fillId="0" borderId="0"/>
    <xf numFmtId="0" fontId="36" fillId="0" borderId="0"/>
    <xf numFmtId="0" fontId="30" fillId="0" borderId="0"/>
    <xf numFmtId="0" fontId="24" fillId="0" borderId="0"/>
    <xf numFmtId="0" fontId="24" fillId="0" borderId="0"/>
    <xf numFmtId="0" fontId="30" fillId="0" borderId="0"/>
    <xf numFmtId="0" fontId="24" fillId="0" borderId="0"/>
    <xf numFmtId="0" fontId="24" fillId="0" borderId="0"/>
    <xf numFmtId="0" fontId="40" fillId="0" borderId="0"/>
    <xf numFmtId="0" fontId="40" fillId="0" borderId="0"/>
    <xf numFmtId="0" fontId="40" fillId="0" borderId="0"/>
    <xf numFmtId="0" fontId="24" fillId="0" borderId="0"/>
    <xf numFmtId="0" fontId="40" fillId="0" borderId="0"/>
    <xf numFmtId="0" fontId="40" fillId="0" borderId="0"/>
    <xf numFmtId="0" fontId="30" fillId="0" borderId="0"/>
    <xf numFmtId="0" fontId="32" fillId="0" borderId="0"/>
    <xf numFmtId="0" fontId="24" fillId="0" borderId="0"/>
    <xf numFmtId="0" fontId="28" fillId="0" borderId="0"/>
    <xf numFmtId="0" fontId="33" fillId="0" borderId="0"/>
    <xf numFmtId="0" fontId="24" fillId="0" borderId="0"/>
    <xf numFmtId="0" fontId="24" fillId="0" borderId="0"/>
    <xf numFmtId="0" fontId="24" fillId="0" borderId="0"/>
    <xf numFmtId="0" fontId="32" fillId="0" borderId="0"/>
    <xf numFmtId="0" fontId="32" fillId="0" borderId="0"/>
    <xf numFmtId="171" fontId="15" fillId="0" borderId="0" applyFill="0" applyBorder="0" applyAlignment="0" applyProtection="0"/>
    <xf numFmtId="0" fontId="24" fillId="0" borderId="0"/>
    <xf numFmtId="0" fontId="32" fillId="0" borderId="0"/>
    <xf numFmtId="0" fontId="24" fillId="0" borderId="0"/>
    <xf numFmtId="0" fontId="24" fillId="0" borderId="0"/>
    <xf numFmtId="0" fontId="40" fillId="0" borderId="0"/>
    <xf numFmtId="0" fontId="40" fillId="0" borderId="0"/>
    <xf numFmtId="0" fontId="40" fillId="0" borderId="0"/>
    <xf numFmtId="0" fontId="40" fillId="0" borderId="0"/>
    <xf numFmtId="0" fontId="40" fillId="0" borderId="0"/>
    <xf numFmtId="0" fontId="24" fillId="0" borderId="0"/>
    <xf numFmtId="0" fontId="40" fillId="0" borderId="0"/>
    <xf numFmtId="0" fontId="40" fillId="0" borderId="0"/>
    <xf numFmtId="0" fontId="40" fillId="0" borderId="0"/>
    <xf numFmtId="0" fontId="40" fillId="0" borderId="0"/>
    <xf numFmtId="0" fontId="40" fillId="0" borderId="0"/>
    <xf numFmtId="171" fontId="15" fillId="0" borderId="0" applyFill="0" applyBorder="0" applyAlignment="0" applyProtection="0"/>
    <xf numFmtId="0" fontId="33" fillId="0" borderId="0"/>
    <xf numFmtId="0" fontId="24" fillId="0" borderId="0"/>
    <xf numFmtId="0" fontId="28" fillId="0" borderId="0"/>
    <xf numFmtId="0" fontId="24" fillId="0" borderId="0"/>
    <xf numFmtId="0" fontId="24" fillId="0" borderId="0"/>
    <xf numFmtId="171" fontId="15" fillId="0" borderId="0" applyFill="0" applyBorder="0" applyAlignment="0" applyProtection="0"/>
    <xf numFmtId="0" fontId="15" fillId="0" borderId="0"/>
    <xf numFmtId="0" fontId="15" fillId="0" borderId="0"/>
    <xf numFmtId="0" fontId="15" fillId="0" borderId="0"/>
    <xf numFmtId="0" fontId="24" fillId="0" borderId="0"/>
    <xf numFmtId="0" fontId="24" fillId="0" borderId="0"/>
    <xf numFmtId="0" fontId="24" fillId="0" borderId="0"/>
    <xf numFmtId="0" fontId="41" fillId="0" borderId="0">
      <alignment vertical="top"/>
    </xf>
    <xf numFmtId="0" fontId="24" fillId="0" borderId="0"/>
    <xf numFmtId="0" fontId="15" fillId="0" borderId="0" applyNumberFormat="0" applyFill="0" applyBorder="0" applyAlignment="0" applyProtection="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0" fontId="24" fillId="0" borderId="0"/>
    <xf numFmtId="0" fontId="32" fillId="0" borderId="0"/>
    <xf numFmtId="0" fontId="37" fillId="0" borderId="0"/>
    <xf numFmtId="0" fontId="37" fillId="0" borderId="0"/>
    <xf numFmtId="0" fontId="37" fillId="0" borderId="0"/>
    <xf numFmtId="0" fontId="37" fillId="0" borderId="0"/>
    <xf numFmtId="0" fontId="24" fillId="0" borderId="0"/>
    <xf numFmtId="0" fontId="37" fillId="0" borderId="0"/>
    <xf numFmtId="0" fontId="24" fillId="0" borderId="0"/>
    <xf numFmtId="0" fontId="24" fillId="0" borderId="0"/>
    <xf numFmtId="0" fontId="28" fillId="0" borderId="0"/>
    <xf numFmtId="172" fontId="15" fillId="0" borderId="0" applyFont="0" applyFill="0" applyBorder="0" applyAlignment="0" applyProtection="0"/>
    <xf numFmtId="0" fontId="32" fillId="0" borderId="0"/>
    <xf numFmtId="0" fontId="24" fillId="0" borderId="0"/>
    <xf numFmtId="0" fontId="28" fillId="0" borderId="0"/>
    <xf numFmtId="0" fontId="15" fillId="0" borderId="0"/>
    <xf numFmtId="0" fontId="32" fillId="0" borderId="0"/>
    <xf numFmtId="0" fontId="15" fillId="0" borderId="0" applyNumberFormat="0" applyFill="0" applyBorder="0" applyAlignment="0" applyProtection="0"/>
    <xf numFmtId="0" fontId="24" fillId="0" borderId="0"/>
    <xf numFmtId="0" fontId="24" fillId="0" borderId="0"/>
    <xf numFmtId="0" fontId="24"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4" fillId="0" borderId="0"/>
    <xf numFmtId="0" fontId="15" fillId="0" borderId="0"/>
    <xf numFmtId="0" fontId="15" fillId="0" borderId="0"/>
    <xf numFmtId="0" fontId="15" fillId="0" borderId="0"/>
    <xf numFmtId="0" fontId="24" fillId="0" borderId="0"/>
    <xf numFmtId="0" fontId="24" fillId="0" borderId="0"/>
    <xf numFmtId="0" fontId="42" fillId="0" borderId="0" applyNumberFormat="0" applyFill="0" applyBorder="0" applyProtection="0">
      <alignment vertical="top"/>
    </xf>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30" fillId="0" borderId="0"/>
    <xf numFmtId="0" fontId="36" fillId="0" borderId="0"/>
    <xf numFmtId="0" fontId="36" fillId="0" borderId="0"/>
    <xf numFmtId="0" fontId="36" fillId="0" borderId="0"/>
    <xf numFmtId="0" fontId="36" fillId="0" borderId="0"/>
    <xf numFmtId="0" fontId="36"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24" fillId="0" borderId="0"/>
    <xf numFmtId="0" fontId="40" fillId="0" borderId="0"/>
    <xf numFmtId="0" fontId="40" fillId="0" borderId="0"/>
    <xf numFmtId="0" fontId="40" fillId="0" borderId="0"/>
    <xf numFmtId="0" fontId="40" fillId="0" borderId="0"/>
    <xf numFmtId="0" fontId="40" fillId="0" borderId="0"/>
    <xf numFmtId="0" fontId="24" fillId="0" borderId="0"/>
    <xf numFmtId="0" fontId="40" fillId="0" borderId="0"/>
    <xf numFmtId="0" fontId="40" fillId="0" borderId="0"/>
    <xf numFmtId="0" fontId="40" fillId="0" borderId="0"/>
    <xf numFmtId="0" fontId="40" fillId="0" borderId="0"/>
    <xf numFmtId="0" fontId="40" fillId="0" borderId="0"/>
    <xf numFmtId="173" fontId="24"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171" fontId="15" fillId="0" borderId="0" applyFill="0" applyBorder="0" applyAlignment="0" applyProtection="0"/>
    <xf numFmtId="0" fontId="24" fillId="0" borderId="0"/>
    <xf numFmtId="0" fontId="24" fillId="0" borderId="0"/>
    <xf numFmtId="0" fontId="24" fillId="0" borderId="0"/>
    <xf numFmtId="0" fontId="32" fillId="0" borderId="0"/>
    <xf numFmtId="0" fontId="32" fillId="0" borderId="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3" fillId="0" borderId="17" applyNumberFormat="0" applyFill="0" applyAlignment="0" applyProtection="0"/>
    <xf numFmtId="0" fontId="44" fillId="0" borderId="18" applyNumberFormat="0" applyFill="0" applyProtection="0">
      <alignment horizontal="center"/>
    </xf>
    <xf numFmtId="0" fontId="44" fillId="0" borderId="0" applyNumberFormat="0" applyFill="0" applyBorder="0" applyProtection="0">
      <alignment horizontal="left"/>
    </xf>
    <xf numFmtId="0" fontId="45" fillId="0" borderId="0" applyNumberFormat="0" applyFill="0" applyBorder="0" applyProtection="0">
      <alignment horizontal="centerContinuous"/>
    </xf>
    <xf numFmtId="0" fontId="28" fillId="0" borderId="0"/>
    <xf numFmtId="0" fontId="24" fillId="0" borderId="0"/>
    <xf numFmtId="0" fontId="24" fillId="0" borderId="0"/>
    <xf numFmtId="0" fontId="28" fillId="0" borderId="0"/>
    <xf numFmtId="0" fontId="31" fillId="0" borderId="16" applyNumberFormat="0">
      <alignment horizontal="right"/>
    </xf>
    <xf numFmtId="0" fontId="15" fillId="0" borderId="0"/>
    <xf numFmtId="0" fontId="15" fillId="0" borderId="0"/>
    <xf numFmtId="0" fontId="15" fillId="0" borderId="0"/>
    <xf numFmtId="0" fontId="15" fillId="0" borderId="0"/>
    <xf numFmtId="0" fontId="15" fillId="0" borderId="0"/>
    <xf numFmtId="0" fontId="15" fillId="0" borderId="0"/>
    <xf numFmtId="181" fontId="24" fillId="0" borderId="0"/>
    <xf numFmtId="0" fontId="32" fillId="0" borderId="0"/>
    <xf numFmtId="0" fontId="15" fillId="0" borderId="0"/>
    <xf numFmtId="0" fontId="32" fillId="0" borderId="0"/>
    <xf numFmtId="0" fontId="15" fillId="0" borderId="0"/>
    <xf numFmtId="0" fontId="15" fillId="0" borderId="0"/>
    <xf numFmtId="0" fontId="28" fillId="0" borderId="0"/>
    <xf numFmtId="0" fontId="24" fillId="0" borderId="0"/>
    <xf numFmtId="0" fontId="24" fillId="0" borderId="0"/>
    <xf numFmtId="0" fontId="15" fillId="0" borderId="0"/>
    <xf numFmtId="0" fontId="24" fillId="0" borderId="0"/>
    <xf numFmtId="0" fontId="24" fillId="0" borderId="0"/>
    <xf numFmtId="0" fontId="24"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4" fillId="0" borderId="0"/>
    <xf numFmtId="0" fontId="24" fillId="0" borderId="0"/>
    <xf numFmtId="0" fontId="24" fillId="0" borderId="0"/>
    <xf numFmtId="0" fontId="15" fillId="0" borderId="0"/>
    <xf numFmtId="0" fontId="24" fillId="0" borderId="0"/>
    <xf numFmtId="0" fontId="32" fillId="0" borderId="0"/>
    <xf numFmtId="0" fontId="24" fillId="0" borderId="0"/>
    <xf numFmtId="0" fontId="15" fillId="0" borderId="0"/>
    <xf numFmtId="0" fontId="15" fillId="0" borderId="0"/>
    <xf numFmtId="0" fontId="32" fillId="0" borderId="0"/>
    <xf numFmtId="0" fontId="32" fillId="0" borderId="0"/>
    <xf numFmtId="0" fontId="15" fillId="0" borderId="0" applyNumberFormat="0" applyFill="0" applyBorder="0" applyAlignment="0" applyProtection="0"/>
    <xf numFmtId="0" fontId="15" fillId="0" borderId="0"/>
    <xf numFmtId="0" fontId="32" fillId="0" borderId="0"/>
    <xf numFmtId="0" fontId="24" fillId="0" borderId="0"/>
    <xf numFmtId="0" fontId="24" fillId="0" borderId="0"/>
    <xf numFmtId="0" fontId="24" fillId="0" borderId="0"/>
    <xf numFmtId="0" fontId="24" fillId="0" borderId="0"/>
    <xf numFmtId="0" fontId="34" fillId="0" borderId="0"/>
    <xf numFmtId="0" fontId="33" fillId="0" borderId="0"/>
    <xf numFmtId="0" fontId="15" fillId="0" borderId="0" applyNumberFormat="0" applyFill="0" applyBorder="0" applyAlignment="0" applyProtection="0"/>
    <xf numFmtId="0" fontId="28" fillId="0" borderId="0"/>
    <xf numFmtId="0" fontId="32" fillId="0" borderId="0"/>
    <xf numFmtId="0" fontId="32"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xf numFmtId="0" fontId="24" fillId="0" borderId="0"/>
    <xf numFmtId="0" fontId="32" fillId="0" borderId="0"/>
    <xf numFmtId="0" fontId="32" fillId="0" borderId="0"/>
    <xf numFmtId="0" fontId="15" fillId="0" borderId="0"/>
    <xf numFmtId="0" fontId="24" fillId="0" borderId="0"/>
    <xf numFmtId="0" fontId="15" fillId="0" borderId="0"/>
    <xf numFmtId="0" fontId="24" fillId="0" borderId="0"/>
    <xf numFmtId="0" fontId="15" fillId="0" borderId="0"/>
    <xf numFmtId="0" fontId="24" fillId="0" borderId="0"/>
    <xf numFmtId="0" fontId="32" fillId="0" borderId="0"/>
    <xf numFmtId="0" fontId="24" fillId="0" borderId="0"/>
    <xf numFmtId="0" fontId="24" fillId="0" borderId="0"/>
    <xf numFmtId="0" fontId="24" fillId="0" borderId="0"/>
    <xf numFmtId="0" fontId="46" fillId="0" borderId="19"/>
    <xf numFmtId="0" fontId="46" fillId="0" borderId="19"/>
    <xf numFmtId="0" fontId="46" fillId="0" borderId="19"/>
    <xf numFmtId="0" fontId="46" fillId="0" borderId="19"/>
    <xf numFmtId="0" fontId="46" fillId="0" borderId="19"/>
    <xf numFmtId="0" fontId="46" fillId="0" borderId="19"/>
    <xf numFmtId="0" fontId="46" fillId="0" borderId="19"/>
    <xf numFmtId="182" fontId="19" fillId="0" borderId="0" applyFont="0" applyFill="0" applyBorder="0" applyAlignment="0" applyProtection="0"/>
    <xf numFmtId="0" fontId="19" fillId="0" borderId="0" applyFont="0" applyFill="0" applyBorder="0" applyAlignment="0" applyProtection="0"/>
    <xf numFmtId="0" fontId="15" fillId="0" borderId="0"/>
    <xf numFmtId="0" fontId="15" fillId="0" borderId="0"/>
    <xf numFmtId="0" fontId="15" fillId="0" borderId="0"/>
    <xf numFmtId="0" fontId="15" fillId="0" borderId="0"/>
    <xf numFmtId="183" fontId="15" fillId="0" borderId="0" applyFont="0" applyFill="0" applyBorder="0" applyAlignment="0" applyProtection="0"/>
    <xf numFmtId="184" fontId="15" fillId="0" borderId="0" applyFont="0" applyFill="0" applyBorder="0" applyAlignment="0" applyProtection="0"/>
    <xf numFmtId="184" fontId="15" fillId="0" borderId="0" applyFont="0" applyFill="0" applyBorder="0" applyAlignment="0" applyProtection="0"/>
    <xf numFmtId="184" fontId="15" fillId="0" borderId="0" applyFont="0" applyFill="0" applyBorder="0" applyAlignment="0" applyProtection="0"/>
    <xf numFmtId="184" fontId="15" fillId="0" borderId="0" applyFont="0" applyFill="0" applyBorder="0" applyAlignment="0" applyProtection="0"/>
    <xf numFmtId="185" fontId="19" fillId="0" borderId="0" applyFont="0" applyFill="0" applyBorder="0" applyAlignment="0" applyProtection="0"/>
    <xf numFmtId="0" fontId="15" fillId="0" borderId="0"/>
    <xf numFmtId="0" fontId="15" fillId="0" borderId="0"/>
    <xf numFmtId="186" fontId="1" fillId="0" borderId="0"/>
    <xf numFmtId="187" fontId="47" fillId="0" borderId="0"/>
    <xf numFmtId="187" fontId="47" fillId="0" borderId="0"/>
    <xf numFmtId="187" fontId="47" fillId="0" borderId="0"/>
    <xf numFmtId="187" fontId="47" fillId="0" borderId="0"/>
    <xf numFmtId="187" fontId="47" fillId="0" borderId="0"/>
    <xf numFmtId="187" fontId="47" fillId="0" borderId="0"/>
    <xf numFmtId="187" fontId="47" fillId="0" borderId="0"/>
    <xf numFmtId="188" fontId="47" fillId="0" borderId="0"/>
    <xf numFmtId="189" fontId="48" fillId="0" borderId="0" applyFont="0" applyFill="0" applyBorder="0" applyAlignment="0" applyProtection="0"/>
    <xf numFmtId="0" fontId="19" fillId="0" borderId="0"/>
    <xf numFmtId="0" fontId="15" fillId="0" borderId="0"/>
    <xf numFmtId="0" fontId="15" fillId="0" borderId="0"/>
    <xf numFmtId="0" fontId="15" fillId="0" borderId="0"/>
    <xf numFmtId="0" fontId="15" fillId="0" borderId="0"/>
    <xf numFmtId="190" fontId="48" fillId="0" borderId="0" applyFont="0" applyFill="0" applyBorder="0" applyAlignment="0" applyProtection="0"/>
    <xf numFmtId="10" fontId="48" fillId="0" borderId="0" applyFont="0" applyFill="0" applyBorder="0" applyAlignment="0" applyProtection="0"/>
    <xf numFmtId="191" fontId="15" fillId="0" borderId="0"/>
    <xf numFmtId="192" fontId="49" fillId="0" borderId="0" applyFont="0" applyBorder="0" applyAlignment="0">
      <alignment horizontal="left" vertical="center"/>
    </xf>
    <xf numFmtId="0" fontId="15" fillId="0" borderId="0"/>
    <xf numFmtId="0" fontId="50" fillId="12" borderId="0" applyNumberFormat="0" applyBorder="0" applyAlignment="0" applyProtection="0"/>
    <xf numFmtId="0" fontId="50" fillId="12" borderId="0" applyNumberFormat="0" applyBorder="0" applyAlignment="0" applyProtection="0"/>
    <xf numFmtId="0" fontId="50" fillId="12" borderId="0" applyNumberFormat="0" applyBorder="0" applyAlignment="0" applyProtection="0"/>
    <xf numFmtId="0" fontId="50" fillId="12" borderId="0" applyNumberFormat="0" applyBorder="0" applyAlignment="0" applyProtection="0"/>
    <xf numFmtId="0"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0" fontId="50"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0" fontId="50" fillId="13"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50" fillId="13"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193" fontId="50" fillId="13" borderId="0" applyNumberFormat="0" applyBorder="0" applyAlignment="0" applyProtection="0"/>
    <xf numFmtId="0" fontId="50" fillId="13"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0" fontId="50" fillId="1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0" fontId="50" fillId="1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50" fillId="16"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0"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193" fontId="50" fillId="16" borderId="0" applyNumberFormat="0" applyBorder="0" applyAlignment="0" applyProtection="0"/>
    <xf numFmtId="0" fontId="50"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0" fontId="50" fillId="18"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0" fontId="50" fillId="18"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50" fillId="18"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0"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193" fontId="50" fillId="18" borderId="0" applyNumberFormat="0" applyBorder="0" applyAlignment="0" applyProtection="0"/>
    <xf numFmtId="0" fontId="50" fillId="18"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0" fontId="50" fillId="2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0" fontId="50" fillId="20"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50" fillId="20"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0"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193" fontId="50" fillId="20" borderId="0" applyNumberFormat="0" applyBorder="0" applyAlignment="0" applyProtection="0"/>
    <xf numFmtId="0" fontId="50" fillId="20" borderId="0" applyNumberFormat="0" applyBorder="0" applyAlignment="0" applyProtection="0"/>
    <xf numFmtId="0" fontId="50"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1" borderId="0" applyNumberFormat="0" applyBorder="0" applyAlignment="0" applyProtection="0"/>
    <xf numFmtId="0" fontId="50" fillId="22" borderId="0" applyNumberFormat="0" applyBorder="0" applyAlignment="0" applyProtection="0"/>
    <xf numFmtId="0"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0" fontId="50" fillId="23"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0" fontId="50" fillId="23"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50" fillId="23"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193" fontId="50" fillId="23" borderId="0" applyNumberFormat="0" applyBorder="0" applyAlignment="0" applyProtection="0"/>
    <xf numFmtId="0" fontId="50" fillId="23" borderId="0" applyNumberFormat="0" applyBorder="0" applyAlignment="0" applyProtection="0"/>
    <xf numFmtId="0" fontId="50" fillId="22"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2" borderId="0" applyNumberFormat="0" applyBorder="0" applyAlignment="0" applyProtection="0"/>
    <xf numFmtId="0" fontId="50" fillId="24" borderId="0" applyNumberFormat="0" applyBorder="0" applyAlignment="0" applyProtection="0"/>
    <xf numFmtId="0"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0" fontId="50" fillId="25"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0" fontId="50" fillId="25"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25"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193" fontId="50" fillId="25" borderId="0" applyNumberFormat="0" applyBorder="0" applyAlignment="0" applyProtection="0"/>
    <xf numFmtId="0" fontId="50" fillId="25" borderId="0" applyNumberFormat="0" applyBorder="0" applyAlignment="0" applyProtection="0"/>
    <xf numFmtId="0" fontId="51" fillId="13" borderId="0" applyNumberFormat="0" applyBorder="0" applyAlignment="0" applyProtection="0"/>
    <xf numFmtId="0" fontId="51" fillId="16" borderId="0" applyNumberFormat="0" applyBorder="0" applyAlignment="0" applyProtection="0"/>
    <xf numFmtId="0" fontId="51" fillId="18" borderId="0" applyNumberFormat="0" applyBorder="0" applyAlignment="0" applyProtection="0"/>
    <xf numFmtId="0" fontId="51" fillId="20" borderId="0" applyNumberFormat="0" applyBorder="0" applyAlignment="0" applyProtection="0"/>
    <xf numFmtId="0" fontId="51" fillId="23" borderId="0" applyNumberFormat="0" applyBorder="0" applyAlignment="0" applyProtection="0"/>
    <xf numFmtId="0" fontId="51" fillId="25" borderId="0" applyNumberFormat="0" applyBorder="0" applyAlignment="0" applyProtection="0"/>
    <xf numFmtId="194" fontId="15" fillId="0" borderId="0" applyFont="0" applyFill="0" applyBorder="0" applyAlignment="0" applyProtection="0"/>
    <xf numFmtId="195" fontId="15" fillId="0" borderId="0" applyFont="0" applyFill="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0" fontId="50" fillId="27"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0" fontId="50" fillId="27"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50" fillId="27"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193" fontId="50" fillId="27" borderId="0" applyNumberFormat="0" applyBorder="0" applyAlignment="0" applyProtection="0"/>
    <xf numFmtId="0" fontId="50" fillId="27"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0" fontId="50" fillId="29"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0" fontId="50" fillId="29"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50" fillId="29"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193" fontId="50" fillId="29" borderId="0" applyNumberFormat="0" applyBorder="0" applyAlignment="0" applyProtection="0"/>
    <xf numFmtId="0" fontId="50"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0" fontId="50" fillId="31"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0" fontId="50" fillId="31"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50" fillId="31"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193" fontId="50" fillId="31" borderId="0" applyNumberFormat="0" applyBorder="0" applyAlignment="0" applyProtection="0"/>
    <xf numFmtId="193" fontId="50" fillId="31" borderId="0" applyNumberFormat="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2"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2"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2"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2" fillId="0" borderId="0" applyNumberFormat="0" applyFont="0" applyFill="0" applyBorder="0" applyAlignment="0" applyProtection="0"/>
    <xf numFmtId="0" fontId="54"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2" fillId="0" borderId="0" applyNumberFormat="0" applyFon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11"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5" fillId="0" borderId="4" applyNumberFormat="0" applyFill="0" applyAlignment="0" applyProtection="0"/>
    <xf numFmtId="0" fontId="55" fillId="0" borderId="4" applyNumberFormat="0" applyFill="0" applyAlignment="0" applyProtection="0"/>
    <xf numFmtId="0" fontId="55" fillId="0" borderId="4"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5" fillId="0" borderId="4"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5" fillId="0" borderId="4" applyNumberFormat="0" applyFill="0" applyAlignment="0" applyProtection="0"/>
    <xf numFmtId="0" fontId="55" fillId="0" borderId="4" applyNumberFormat="0" applyFill="0" applyAlignment="0" applyProtection="0"/>
    <xf numFmtId="0" fontId="55" fillId="0" borderId="4" applyNumberFormat="0" applyFill="0" applyAlignment="0" applyProtection="0"/>
    <xf numFmtId="0" fontId="55" fillId="0" borderId="4" applyNumberFormat="0" applyFill="0" applyAlignment="0" applyProtection="0"/>
    <xf numFmtId="0" fontId="55" fillId="0" borderId="4" applyNumberFormat="0" applyFill="0" applyAlignment="0" applyProtection="0"/>
    <xf numFmtId="0" fontId="55" fillId="0" borderId="4" applyNumberFormat="0" applyFill="0" applyAlignment="0" applyProtection="0"/>
    <xf numFmtId="0" fontId="55" fillId="0" borderId="4" applyNumberFormat="0" applyFill="0" applyAlignment="0" applyProtection="0"/>
    <xf numFmtId="0" fontId="55" fillId="0" borderId="4" applyNumberFormat="0" applyFill="0" applyAlignment="0" applyProtection="0"/>
    <xf numFmtId="0" fontId="55" fillId="0" borderId="4" applyNumberFormat="0" applyFill="0" applyAlignment="0" applyProtection="0"/>
    <xf numFmtId="0" fontId="55" fillId="0" borderId="4"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5" fillId="0" borderId="4" applyNumberFormat="0" applyFill="0" applyAlignment="0" applyProtection="0"/>
    <xf numFmtId="0" fontId="55" fillId="0" borderId="4"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5" fillId="0" borderId="4" applyNumberFormat="0" applyFill="0" applyAlignment="0" applyProtection="0"/>
    <xf numFmtId="0" fontId="55" fillId="0" borderId="4" applyNumberFormat="0" applyFill="0" applyAlignment="0" applyProtection="0"/>
    <xf numFmtId="0" fontId="55" fillId="0" borderId="4" applyNumberFormat="0" applyFill="0" applyAlignment="0" applyProtection="0"/>
    <xf numFmtId="0" fontId="55" fillId="0" borderId="4" applyNumberFormat="0" applyFill="0" applyAlignment="0" applyProtection="0"/>
    <xf numFmtId="0" fontId="55" fillId="0" borderId="4" applyNumberFormat="0" applyFill="0" applyAlignment="0" applyProtection="0"/>
    <xf numFmtId="0" fontId="55" fillId="0" borderId="4" applyNumberFormat="0" applyFill="0" applyAlignment="0" applyProtection="0"/>
    <xf numFmtId="0" fontId="55" fillId="0" borderId="4"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6" applyNumberFormat="0" applyFill="0" applyAlignment="0" applyProtection="0"/>
    <xf numFmtId="0" fontId="53" fillId="0" borderId="6" applyNumberFormat="0" applyFill="0" applyAlignment="0" applyProtection="0"/>
    <xf numFmtId="0" fontId="53" fillId="0" borderId="6"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6" applyNumberFormat="0" applyFill="0" applyAlignment="0" applyProtection="0"/>
    <xf numFmtId="0" fontId="53" fillId="0" borderId="6" applyNumberFormat="0" applyFill="0" applyAlignment="0" applyProtection="0"/>
    <xf numFmtId="0" fontId="53" fillId="0" borderId="6" applyNumberFormat="0" applyFill="0" applyAlignment="0" applyProtection="0"/>
    <xf numFmtId="0" fontId="53" fillId="0" borderId="6" applyNumberFormat="0" applyFill="0" applyAlignment="0" applyProtection="0"/>
    <xf numFmtId="0" fontId="53" fillId="0" borderId="6" applyNumberFormat="0" applyFill="0" applyAlignment="0" applyProtection="0"/>
    <xf numFmtId="0" fontId="53" fillId="0" borderId="6" applyNumberFormat="0" applyFill="0" applyAlignment="0" applyProtection="0"/>
    <xf numFmtId="0" fontId="53" fillId="0" borderId="6" applyNumberFormat="0" applyFill="0" applyAlignment="0" applyProtection="0"/>
    <xf numFmtId="0" fontId="53" fillId="0" borderId="6" applyNumberFormat="0" applyFill="0" applyAlignment="0" applyProtection="0"/>
    <xf numFmtId="0" fontId="53" fillId="0" borderId="6" applyNumberFormat="0" applyFill="0" applyAlignment="0" applyProtection="0"/>
    <xf numFmtId="0" fontId="53" fillId="0" borderId="6"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3" fillId="0" borderId="6" applyNumberFormat="0" applyFill="0" applyAlignment="0" applyProtection="0"/>
    <xf numFmtId="0" fontId="53" fillId="0" borderId="6" applyNumberFormat="0" applyFill="0" applyAlignment="0" applyProtection="0"/>
    <xf numFmtId="0" fontId="52" fillId="0" borderId="0" applyNumberFormat="0" applyFont="0" applyFill="0" applyBorder="0" applyAlignment="0" applyProtection="0"/>
    <xf numFmtId="0" fontId="53" fillId="0" borderId="6" applyNumberFormat="0" applyFill="0" applyAlignment="0" applyProtection="0"/>
    <xf numFmtId="0" fontId="53" fillId="0" borderId="6" applyNumberFormat="0" applyFill="0" applyAlignment="0" applyProtection="0"/>
    <xf numFmtId="0" fontId="53" fillId="0" borderId="6" applyNumberFormat="0" applyFill="0" applyAlignment="0" applyProtection="0"/>
    <xf numFmtId="0" fontId="53" fillId="0" borderId="6" applyNumberFormat="0" applyFill="0" applyAlignment="0" applyProtection="0"/>
    <xf numFmtId="0" fontId="53" fillId="0" borderId="6" applyNumberFormat="0" applyFill="0" applyAlignment="0" applyProtection="0"/>
    <xf numFmtId="0" fontId="53" fillId="0" borderId="6" applyNumberFormat="0" applyFill="0" applyAlignment="0" applyProtection="0"/>
    <xf numFmtId="0" fontId="53" fillId="0" borderId="6"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15" fillId="0" borderId="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196" fontId="15" fillId="0" borderId="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196" fontId="7" fillId="0" borderId="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6"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15" fillId="0" borderId="0"/>
    <xf numFmtId="0" fontId="52" fillId="0" borderId="0" applyNumberFormat="0" applyFont="0" applyFill="0" applyBorder="0" applyAlignment="0" applyProtection="0"/>
    <xf numFmtId="0" fontId="52" fillId="0" borderId="0" applyNumberFormat="0" applyFont="0" applyFill="0" applyBorder="0" applyAlignment="0" applyProtection="0"/>
    <xf numFmtId="0" fontId="57" fillId="0" borderId="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8" fillId="0" borderId="0" applyNumberFormat="0" applyFill="0" applyBorder="0" applyAlignment="0" applyProtection="0"/>
    <xf numFmtId="0" fontId="52" fillId="0" borderId="0" applyNumberFormat="0" applyFon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2" fillId="0" borderId="0" applyNumberFormat="0" applyFon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8"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8" fillId="0" borderId="0" applyNumberFormat="0" applyFill="0" applyBorder="0" applyAlignment="0" applyProtection="0"/>
    <xf numFmtId="0" fontId="52" fillId="0" borderId="0" applyNumberFormat="0" applyFont="0" applyFill="0" applyBorder="0" applyAlignment="0" applyProtection="0"/>
    <xf numFmtId="0" fontId="58" fillId="0" borderId="0" applyNumberFormat="0" applyFill="0" applyBorder="0" applyAlignment="0" applyProtection="0"/>
    <xf numFmtId="0" fontId="52" fillId="0" borderId="0" applyNumberFormat="0" applyFont="0" applyFill="0" applyBorder="0" applyAlignment="0" applyProtection="0"/>
    <xf numFmtId="0" fontId="58"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9" fillId="0" borderId="0" applyNumberFormat="0" applyFill="0" applyBorder="0" applyAlignment="0" applyProtection="0"/>
    <xf numFmtId="0" fontId="52" fillId="0" borderId="0" applyNumberFormat="0" applyFon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2" fillId="0" borderId="0" applyNumberFormat="0" applyFon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9"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1" applyNumberFormat="0" applyFill="0" applyAlignment="0" applyProtection="0"/>
    <xf numFmtId="0" fontId="60" fillId="0" borderId="1" applyNumberFormat="0" applyFill="0" applyAlignment="0" applyProtection="0"/>
    <xf numFmtId="0" fontId="60" fillId="0" borderId="1"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1" applyNumberFormat="0" applyFill="0" applyAlignment="0" applyProtection="0"/>
    <xf numFmtId="0" fontId="60" fillId="0" borderId="1" applyNumberFormat="0" applyFill="0" applyAlignment="0" applyProtection="0"/>
    <xf numFmtId="0" fontId="60" fillId="0" borderId="1" applyNumberFormat="0" applyFill="0" applyAlignment="0" applyProtection="0"/>
    <xf numFmtId="0" fontId="60" fillId="0" borderId="1" applyNumberFormat="0" applyFill="0" applyAlignment="0" applyProtection="0"/>
    <xf numFmtId="0" fontId="60" fillId="0" borderId="1" applyNumberFormat="0" applyFill="0" applyAlignment="0" applyProtection="0"/>
    <xf numFmtId="0" fontId="60" fillId="0" borderId="1" applyNumberFormat="0" applyFill="0" applyAlignment="0" applyProtection="0"/>
    <xf numFmtId="0" fontId="60" fillId="0" borderId="1" applyNumberFormat="0" applyFill="0" applyAlignment="0" applyProtection="0"/>
    <xf numFmtId="0" fontId="60" fillId="0" borderId="1" applyNumberFormat="0" applyFill="0" applyAlignment="0" applyProtection="0"/>
    <xf numFmtId="0" fontId="60" fillId="0" borderId="1" applyNumberFormat="0" applyFill="0" applyAlignment="0" applyProtection="0"/>
    <xf numFmtId="0" fontId="60" fillId="0" borderId="1"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1" applyNumberFormat="0" applyFill="0" applyAlignment="0" applyProtection="0"/>
    <xf numFmtId="0" fontId="60" fillId="0" borderId="1" applyNumberFormat="0" applyFill="0" applyAlignment="0" applyProtection="0"/>
    <xf numFmtId="0" fontId="52" fillId="0" borderId="0" applyNumberFormat="0" applyFont="0" applyFill="0" applyBorder="0" applyAlignment="0" applyProtection="0"/>
    <xf numFmtId="0" fontId="60" fillId="0" borderId="1" applyNumberFormat="0" applyFill="0" applyAlignment="0" applyProtection="0"/>
    <xf numFmtId="0" fontId="60" fillId="0" borderId="1" applyNumberFormat="0" applyFill="0" applyAlignment="0" applyProtection="0"/>
    <xf numFmtId="0" fontId="60" fillId="0" borderId="1" applyNumberFormat="0" applyFill="0" applyAlignment="0" applyProtection="0"/>
    <xf numFmtId="0" fontId="60" fillId="0" borderId="1" applyNumberFormat="0" applyFill="0" applyAlignment="0" applyProtection="0"/>
    <xf numFmtId="0" fontId="60" fillId="0" borderId="1" applyNumberFormat="0" applyFill="0" applyAlignment="0" applyProtection="0"/>
    <xf numFmtId="0" fontId="60" fillId="0" borderId="1" applyNumberFormat="0" applyFill="0" applyAlignment="0" applyProtection="0"/>
    <xf numFmtId="0" fontId="60" fillId="0" borderId="1"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2" applyNumberFormat="0" applyFill="0" applyAlignment="0" applyProtection="0"/>
    <xf numFmtId="0" fontId="60" fillId="0" borderId="2" applyNumberFormat="0" applyFill="0" applyAlignment="0" applyProtection="0"/>
    <xf numFmtId="0" fontId="60" fillId="0" borderId="2"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2" applyNumberFormat="0" applyFill="0" applyAlignment="0" applyProtection="0"/>
    <xf numFmtId="0" fontId="60" fillId="0" borderId="2" applyNumberFormat="0" applyFill="0" applyAlignment="0" applyProtection="0"/>
    <xf numFmtId="0" fontId="60" fillId="0" borderId="2" applyNumberFormat="0" applyFill="0" applyAlignment="0" applyProtection="0"/>
    <xf numFmtId="0" fontId="60" fillId="0" borderId="2" applyNumberFormat="0" applyFill="0" applyAlignment="0" applyProtection="0"/>
    <xf numFmtId="0" fontId="60" fillId="0" borderId="2" applyNumberFormat="0" applyFill="0" applyAlignment="0" applyProtection="0"/>
    <xf numFmtId="0" fontId="60" fillId="0" borderId="2" applyNumberFormat="0" applyFill="0" applyAlignment="0" applyProtection="0"/>
    <xf numFmtId="0" fontId="60" fillId="0" borderId="2" applyNumberFormat="0" applyFill="0" applyAlignment="0" applyProtection="0"/>
    <xf numFmtId="0" fontId="60" fillId="0" borderId="2" applyNumberFormat="0" applyFill="0" applyAlignment="0" applyProtection="0"/>
    <xf numFmtId="0" fontId="60" fillId="0" borderId="2" applyNumberFormat="0" applyFill="0" applyAlignment="0" applyProtection="0"/>
    <xf numFmtId="0" fontId="60" fillId="0" borderId="2"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2" applyNumberFormat="0" applyFill="0" applyAlignment="0" applyProtection="0"/>
    <xf numFmtId="0" fontId="60" fillId="0" borderId="2" applyNumberFormat="0" applyFill="0" applyAlignment="0" applyProtection="0"/>
    <xf numFmtId="0" fontId="52" fillId="0" borderId="0" applyNumberFormat="0" applyFont="0" applyFill="0" applyBorder="0" applyAlignment="0" applyProtection="0"/>
    <xf numFmtId="0" fontId="60" fillId="0" borderId="2" applyNumberFormat="0" applyFill="0" applyAlignment="0" applyProtection="0"/>
    <xf numFmtId="0" fontId="60" fillId="0" borderId="2" applyNumberFormat="0" applyFill="0" applyAlignment="0" applyProtection="0"/>
    <xf numFmtId="0" fontId="60" fillId="0" borderId="2" applyNumberFormat="0" applyFill="0" applyAlignment="0" applyProtection="0"/>
    <xf numFmtId="0" fontId="60" fillId="0" borderId="2" applyNumberFormat="0" applyFill="0" applyAlignment="0" applyProtection="0"/>
    <xf numFmtId="0" fontId="60" fillId="0" borderId="2" applyNumberFormat="0" applyFill="0" applyAlignment="0" applyProtection="0"/>
    <xf numFmtId="0" fontId="60" fillId="0" borderId="2" applyNumberFormat="0" applyFill="0" applyAlignment="0" applyProtection="0"/>
    <xf numFmtId="0" fontId="60" fillId="0" borderId="2"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3" applyNumberFormat="0" applyFill="0" applyAlignment="0" applyProtection="0"/>
    <xf numFmtId="0" fontId="60" fillId="0" borderId="3" applyNumberFormat="0" applyFill="0" applyAlignment="0" applyProtection="0"/>
    <xf numFmtId="0" fontId="60" fillId="0" borderId="3"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3" applyNumberFormat="0" applyFill="0" applyAlignment="0" applyProtection="0"/>
    <xf numFmtId="0" fontId="60" fillId="0" borderId="3" applyNumberFormat="0" applyFill="0" applyAlignment="0" applyProtection="0"/>
    <xf numFmtId="0" fontId="60" fillId="0" borderId="3" applyNumberFormat="0" applyFill="0" applyAlignment="0" applyProtection="0"/>
    <xf numFmtId="0" fontId="60" fillId="0" borderId="3" applyNumberFormat="0" applyFill="0" applyAlignment="0" applyProtection="0"/>
    <xf numFmtId="0" fontId="60" fillId="0" borderId="3" applyNumberFormat="0" applyFill="0" applyAlignment="0" applyProtection="0"/>
    <xf numFmtId="0" fontId="60" fillId="0" borderId="3" applyNumberFormat="0" applyFill="0" applyAlignment="0" applyProtection="0"/>
    <xf numFmtId="0" fontId="60" fillId="0" borderId="3" applyNumberFormat="0" applyFill="0" applyAlignment="0" applyProtection="0"/>
    <xf numFmtId="0" fontId="60" fillId="0" borderId="3" applyNumberFormat="0" applyFill="0" applyAlignment="0" applyProtection="0"/>
    <xf numFmtId="0" fontId="60" fillId="0" borderId="3" applyNumberFormat="0" applyFill="0" applyAlignment="0" applyProtection="0"/>
    <xf numFmtId="0" fontId="60" fillId="0" borderId="3"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3" applyNumberFormat="0" applyFill="0" applyAlignment="0" applyProtection="0"/>
    <xf numFmtId="0" fontId="60" fillId="0" borderId="3" applyNumberFormat="0" applyFill="0" applyAlignment="0" applyProtection="0"/>
    <xf numFmtId="0" fontId="52" fillId="0" borderId="0" applyNumberFormat="0" applyFont="0" applyFill="0" applyBorder="0" applyAlignment="0" applyProtection="0"/>
    <xf numFmtId="0" fontId="60" fillId="0" borderId="3" applyNumberFormat="0" applyFill="0" applyAlignment="0" applyProtection="0"/>
    <xf numFmtId="0" fontId="60" fillId="0" borderId="3" applyNumberFormat="0" applyFill="0" applyAlignment="0" applyProtection="0"/>
    <xf numFmtId="0" fontId="60" fillId="0" borderId="3" applyNumberFormat="0" applyFill="0" applyAlignment="0" applyProtection="0"/>
    <xf numFmtId="0" fontId="60" fillId="0" borderId="3" applyNumberFormat="0" applyFill="0" applyAlignment="0" applyProtection="0"/>
    <xf numFmtId="0" fontId="60" fillId="0" borderId="3" applyNumberFormat="0" applyFill="0" applyAlignment="0" applyProtection="0"/>
    <xf numFmtId="0" fontId="60" fillId="0" borderId="3" applyNumberFormat="0" applyFill="0" applyAlignment="0" applyProtection="0"/>
    <xf numFmtId="0" fontId="60" fillId="0" borderId="3"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0" applyNumberFormat="0" applyFill="0" applyBorder="0" applyAlignment="0" applyProtection="0"/>
    <xf numFmtId="0" fontId="52" fillId="0" borderId="0" applyNumberFormat="0" applyFon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52" fillId="0" borderId="0" applyNumberFormat="0" applyFon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0"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1"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1"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2" fillId="0" borderId="4" applyNumberFormat="0" applyFill="0" applyAlignment="0" applyProtection="0"/>
    <xf numFmtId="0" fontId="62" fillId="0" borderId="4" applyNumberFormat="0" applyFill="0" applyAlignment="0" applyProtection="0"/>
    <xf numFmtId="0" fontId="62" fillId="0" borderId="4"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2" fillId="0" borderId="4"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2" fillId="0" borderId="4" applyNumberFormat="0" applyFill="0" applyAlignment="0" applyProtection="0"/>
    <xf numFmtId="0" fontId="62" fillId="0" borderId="4" applyNumberFormat="0" applyFill="0" applyAlignment="0" applyProtection="0"/>
    <xf numFmtId="0" fontId="62" fillId="0" borderId="4" applyNumberFormat="0" applyFill="0" applyAlignment="0" applyProtection="0"/>
    <xf numFmtId="0" fontId="62" fillId="0" borderId="4" applyNumberFormat="0" applyFill="0" applyAlignment="0" applyProtection="0"/>
    <xf numFmtId="0" fontId="62" fillId="0" borderId="4" applyNumberFormat="0" applyFill="0" applyAlignment="0" applyProtection="0"/>
    <xf numFmtId="0" fontId="62" fillId="0" borderId="4" applyNumberFormat="0" applyFill="0" applyAlignment="0" applyProtection="0"/>
    <xf numFmtId="0" fontId="62" fillId="0" borderId="4" applyNumberFormat="0" applyFill="0" applyAlignment="0" applyProtection="0"/>
    <xf numFmtId="0" fontId="62" fillId="0" borderId="4" applyNumberFormat="0" applyFill="0" applyAlignment="0" applyProtection="0"/>
    <xf numFmtId="0" fontId="62" fillId="0" borderId="4" applyNumberFormat="0" applyFill="0" applyAlignment="0" applyProtection="0"/>
    <xf numFmtId="0" fontId="62" fillId="0" borderId="4"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2" fillId="0" borderId="4" applyNumberFormat="0" applyFill="0" applyAlignment="0" applyProtection="0"/>
    <xf numFmtId="0" fontId="62" fillId="0" borderId="4"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2" fillId="0" borderId="4" applyNumberFormat="0" applyFill="0" applyAlignment="0" applyProtection="0"/>
    <xf numFmtId="0" fontId="62" fillId="0" borderId="4" applyNumberFormat="0" applyFill="0" applyAlignment="0" applyProtection="0"/>
    <xf numFmtId="0" fontId="62" fillId="0" borderId="4"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2" fillId="0" borderId="4" applyNumberFormat="0" applyFill="0" applyAlignment="0" applyProtection="0"/>
    <xf numFmtId="0" fontId="62" fillId="0" borderId="4" applyNumberFormat="0" applyFill="0" applyAlignment="0" applyProtection="0"/>
    <xf numFmtId="0" fontId="62" fillId="0" borderId="4" applyNumberFormat="0" applyFill="0" applyAlignment="0" applyProtection="0"/>
    <xf numFmtId="0" fontId="62" fillId="0" borderId="4"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2" fillId="0" borderId="4"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5" fillId="0" borderId="5" applyNumberFormat="0" applyFill="0" applyAlignment="0" applyProtection="0"/>
    <xf numFmtId="0" fontId="55" fillId="0" borderId="5" applyNumberFormat="0" applyFill="0" applyAlignment="0" applyProtection="0"/>
    <xf numFmtId="0" fontId="55" fillId="0" borderId="5"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5" fillId="0" borderId="5" applyNumberFormat="0" applyFill="0" applyAlignment="0" applyProtection="0"/>
    <xf numFmtId="0" fontId="55" fillId="0" borderId="5" applyNumberFormat="0" applyFill="0" applyAlignment="0" applyProtection="0"/>
    <xf numFmtId="0" fontId="55" fillId="0" borderId="5" applyNumberFormat="0" applyFill="0" applyAlignment="0" applyProtection="0"/>
    <xf numFmtId="0" fontId="55" fillId="0" borderId="5" applyNumberFormat="0" applyFill="0" applyAlignment="0" applyProtection="0"/>
    <xf numFmtId="0" fontId="55" fillId="0" borderId="5" applyNumberFormat="0" applyFill="0" applyAlignment="0" applyProtection="0"/>
    <xf numFmtId="0" fontId="55" fillId="0" borderId="5" applyNumberFormat="0" applyFill="0" applyAlignment="0" applyProtection="0"/>
    <xf numFmtId="0" fontId="55" fillId="0" borderId="5" applyNumberFormat="0" applyFill="0" applyAlignment="0" applyProtection="0"/>
    <xf numFmtId="0" fontId="55" fillId="0" borderId="5" applyNumberFormat="0" applyFill="0" applyAlignment="0" applyProtection="0"/>
    <xf numFmtId="0" fontId="55" fillId="0" borderId="5" applyNumberFormat="0" applyFill="0" applyAlignment="0" applyProtection="0"/>
    <xf numFmtId="0" fontId="55" fillId="0" borderId="5"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5" fillId="0" borderId="5" applyNumberFormat="0" applyFill="0" applyAlignment="0" applyProtection="0"/>
    <xf numFmtId="0" fontId="55" fillId="0" borderId="5" applyNumberFormat="0" applyFill="0" applyAlignment="0" applyProtection="0"/>
    <xf numFmtId="0" fontId="55" fillId="0" borderId="5" applyNumberFormat="0" applyFill="0" applyAlignment="0" applyProtection="0"/>
    <xf numFmtId="0" fontId="55" fillId="0" borderId="5" applyNumberFormat="0" applyFill="0" applyAlignment="0" applyProtection="0"/>
    <xf numFmtId="0" fontId="55" fillId="0" borderId="5" applyNumberFormat="0" applyFill="0" applyAlignment="0" applyProtection="0"/>
    <xf numFmtId="0" fontId="55" fillId="0" borderId="5" applyNumberFormat="0" applyFill="0" applyAlignment="0" applyProtection="0"/>
    <xf numFmtId="0" fontId="55" fillId="0" borderId="5" applyNumberFormat="0" applyFill="0" applyAlignment="0" applyProtection="0"/>
    <xf numFmtId="0" fontId="55" fillId="0" borderId="5" applyNumberFormat="0" applyFill="0" applyAlignment="0" applyProtection="0"/>
    <xf numFmtId="0" fontId="55" fillId="0" borderId="5" applyNumberFormat="0" applyFill="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2" fillId="0" borderId="0" applyNumberFormat="0" applyFon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52"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64"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6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 fillId="0" borderId="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7" applyNumberFormat="0" applyFont="0" applyFill="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11"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cellStyleXfs>
  <cellXfs count="78">
    <xf numFmtId="0" fontId="0" fillId="0" borderId="0" xfId="0"/>
    <xf numFmtId="0" fontId="3" fillId="0" borderId="0" xfId="0" applyFont="1" applyAlignment="1">
      <alignment horizontal="left" vertical="top" wrapText="1"/>
    </xf>
    <xf numFmtId="0" fontId="4" fillId="0" borderId="0" xfId="0" applyFont="1" applyAlignment="1">
      <alignment horizontal="left" vertical="top" wrapText="1"/>
    </xf>
    <xf numFmtId="0" fontId="5" fillId="0" borderId="8" xfId="0" applyFont="1" applyBorder="1" applyAlignment="1">
      <alignment horizontal="center" wrapText="1"/>
    </xf>
    <xf numFmtId="0" fontId="5" fillId="0" borderId="9" xfId="0" applyFont="1" applyBorder="1" applyAlignment="1">
      <alignment horizontal="center" wrapText="1"/>
    </xf>
    <xf numFmtId="0" fontId="6" fillId="0" borderId="10" xfId="0" applyFont="1" applyBorder="1" applyAlignment="1">
      <alignment horizontal="center" vertical="center"/>
    </xf>
    <xf numFmtId="0" fontId="6" fillId="0" borderId="10" xfId="0" applyFont="1" applyBorder="1" applyAlignment="1">
      <alignment horizontal="center" vertical="center" wrapText="1"/>
    </xf>
    <xf numFmtId="0" fontId="3" fillId="0" borderId="0" xfId="0" applyFont="1" applyAlignment="1">
      <alignment horizontal="left" vertical="center" wrapText="1"/>
    </xf>
    <xf numFmtId="0" fontId="3" fillId="0" borderId="10" xfId="0" applyFont="1" applyBorder="1" applyAlignment="1">
      <alignment horizontal="center" vertical="center" wrapText="1"/>
    </xf>
    <xf numFmtId="0" fontId="3" fillId="0" borderId="10" xfId="0" applyFont="1" applyBorder="1" applyAlignment="1">
      <alignment horizontal="left" vertical="center" wrapText="1"/>
    </xf>
    <xf numFmtId="164" fontId="3" fillId="0" borderId="10" xfId="0" applyNumberFormat="1" applyFont="1" applyBorder="1" applyAlignment="1">
      <alignment horizontal="left" vertical="center" wrapText="1"/>
    </xf>
    <xf numFmtId="0" fontId="6" fillId="0" borderId="10" xfId="0" applyFont="1" applyBorder="1" applyAlignment="1">
      <alignment horizontal="right" vertical="center" wrapText="1"/>
    </xf>
    <xf numFmtId="164" fontId="6" fillId="0" borderId="10" xfId="0" applyNumberFormat="1" applyFont="1" applyBorder="1" applyAlignment="1">
      <alignment horizontal="left" vertical="center" wrapText="1"/>
    </xf>
    <xf numFmtId="164" fontId="3" fillId="0" borderId="0" xfId="0" applyNumberFormat="1" applyFont="1" applyAlignment="1">
      <alignment horizontal="left" vertical="top" wrapText="1"/>
    </xf>
    <xf numFmtId="0" fontId="8" fillId="0" borderId="10" xfId="2" applyFont="1" applyBorder="1" applyAlignment="1">
      <alignment horizontal="left" vertical="center" wrapText="1"/>
    </xf>
    <xf numFmtId="9" fontId="8" fillId="0" borderId="10" xfId="2" applyNumberFormat="1" applyFont="1" applyBorder="1" applyAlignment="1">
      <alignment horizontal="center" vertical="center" wrapText="1"/>
    </xf>
    <xf numFmtId="0" fontId="3" fillId="0" borderId="10" xfId="0" applyFont="1" applyBorder="1" applyAlignment="1">
      <alignment horizontal="left" vertical="top" wrapText="1"/>
    </xf>
    <xf numFmtId="9" fontId="8" fillId="0" borderId="11" xfId="2" applyNumberFormat="1" applyFont="1" applyBorder="1" applyAlignment="1">
      <alignment horizontal="center" vertical="center" wrapText="1"/>
    </xf>
    <xf numFmtId="10" fontId="8" fillId="0" borderId="11" xfId="2" applyNumberFormat="1" applyFont="1" applyBorder="1" applyAlignment="1">
      <alignment horizontal="center" vertical="center" wrapText="1"/>
    </xf>
    <xf numFmtId="0" fontId="8" fillId="0" borderId="11" xfId="2" applyFont="1" applyBorder="1" applyAlignment="1">
      <alignment horizontal="center" vertical="center" wrapText="1"/>
    </xf>
    <xf numFmtId="0" fontId="8" fillId="0" borderId="11" xfId="2" applyFont="1" applyBorder="1" applyAlignment="1">
      <alignment horizontal="left" vertical="center" wrapText="1"/>
    </xf>
    <xf numFmtId="43" fontId="3" fillId="0" borderId="0" xfId="1" applyFont="1" applyAlignment="1">
      <alignment horizontal="left" vertical="center" wrapText="1"/>
    </xf>
    <xf numFmtId="0" fontId="8" fillId="0" borderId="10" xfId="2" applyFont="1" applyBorder="1" applyAlignment="1">
      <alignment horizontal="right" vertical="center" wrapText="1"/>
    </xf>
    <xf numFmtId="0" fontId="3" fillId="0" borderId="11" xfId="0" applyFont="1" applyBorder="1" applyAlignment="1">
      <alignment horizontal="left" vertical="top" wrapText="1"/>
    </xf>
    <xf numFmtId="164" fontId="3" fillId="0" borderId="10" xfId="0" applyNumberFormat="1" applyFont="1" applyBorder="1" applyAlignment="1">
      <alignment horizontal="left" vertical="top" wrapText="1"/>
    </xf>
    <xf numFmtId="43" fontId="3" fillId="0" borderId="0" xfId="0" applyNumberFormat="1" applyFont="1" applyAlignment="1">
      <alignment horizontal="left" vertical="top" wrapText="1"/>
    </xf>
    <xf numFmtId="0" fontId="3" fillId="0" borderId="0" xfId="0" applyFont="1" applyAlignment="1">
      <alignment horizontal="center" vertical="center" wrapText="1"/>
    </xf>
    <xf numFmtId="164" fontId="6" fillId="0" borderId="0" xfId="0" applyNumberFormat="1" applyFont="1" applyAlignment="1">
      <alignment horizontal="left" vertical="top" wrapText="1"/>
    </xf>
    <xf numFmtId="0" fontId="8" fillId="0" borderId="0" xfId="0" applyFont="1" applyAlignment="1">
      <alignment horizontal="center" vertical="center"/>
    </xf>
    <xf numFmtId="0" fontId="8" fillId="0" borderId="0" xfId="0" applyFont="1" applyAlignment="1">
      <alignment horizontal="left" vertical="center"/>
    </xf>
    <xf numFmtId="0" fontId="8" fillId="0" borderId="0" xfId="0" applyFont="1" applyAlignment="1">
      <alignment horizontal="right" vertical="center"/>
    </xf>
    <xf numFmtId="164" fontId="8" fillId="0" borderId="0" xfId="0" applyNumberFormat="1" applyFont="1" applyAlignment="1">
      <alignment horizontal="right" vertical="center"/>
    </xf>
    <xf numFmtId="0" fontId="8" fillId="0" borderId="0" xfId="0" applyFont="1"/>
    <xf numFmtId="0" fontId="8" fillId="0" borderId="12" xfId="0" applyFont="1" applyBorder="1" applyAlignment="1">
      <alignment horizontal="center" vertical="center"/>
    </xf>
    <xf numFmtId="0" fontId="8" fillId="0" borderId="12" xfId="0" applyFont="1" applyBorder="1" applyAlignment="1">
      <alignment horizontal="right" vertical="center"/>
    </xf>
    <xf numFmtId="0" fontId="8" fillId="0" borderId="13" xfId="0" applyFont="1" applyBorder="1" applyAlignment="1">
      <alignment horizontal="center" vertical="center"/>
    </xf>
    <xf numFmtId="0" fontId="9" fillId="0" borderId="13" xfId="0" applyFont="1" applyBorder="1" applyAlignment="1">
      <alignment horizontal="right"/>
    </xf>
    <xf numFmtId="0" fontId="9" fillId="0" borderId="14" xfId="0" applyFont="1" applyBorder="1" applyAlignment="1">
      <alignment horizontal="right"/>
    </xf>
    <xf numFmtId="0" fontId="3" fillId="0" borderId="0" xfId="0" applyFont="1" applyAlignment="1">
      <alignment horizontal="center" vertical="top" wrapText="1"/>
    </xf>
    <xf numFmtId="0" fontId="3" fillId="0" borderId="0" xfId="0" applyFont="1" applyAlignment="1">
      <alignment vertical="center" wrapText="1"/>
    </xf>
    <xf numFmtId="0" fontId="3" fillId="0" borderId="0" xfId="0" applyFont="1" applyAlignment="1">
      <alignment vertical="top" wrapText="1"/>
    </xf>
    <xf numFmtId="0" fontId="3" fillId="0" borderId="0" xfId="0" applyFont="1" applyAlignment="1">
      <alignment horizontal="left" vertical="top"/>
    </xf>
    <xf numFmtId="0" fontId="11" fillId="0" borderId="10" xfId="0" applyFont="1" applyBorder="1"/>
    <xf numFmtId="0" fontId="12" fillId="0" borderId="10" xfId="0" applyFont="1" applyBorder="1" applyAlignment="1">
      <alignment horizontal="center" vertical="top"/>
    </xf>
    <xf numFmtId="0" fontId="12" fillId="0" borderId="10" xfId="0" applyFont="1" applyBorder="1" applyAlignment="1">
      <alignment horizontal="center" vertical="center"/>
    </xf>
    <xf numFmtId="164" fontId="11" fillId="0" borderId="10" xfId="1" applyNumberFormat="1" applyFont="1" applyFill="1" applyBorder="1" applyAlignment="1">
      <alignment horizontal="center" vertical="center"/>
    </xf>
    <xf numFmtId="0" fontId="11" fillId="0" borderId="10" xfId="0" applyFont="1" applyBorder="1" applyAlignment="1">
      <alignment vertical="center"/>
    </xf>
    <xf numFmtId="0" fontId="11" fillId="0" borderId="10" xfId="0" applyFont="1" applyBorder="1" applyAlignment="1">
      <alignment horizontal="left" vertical="center" wrapText="1"/>
    </xf>
    <xf numFmtId="0" fontId="11" fillId="0" borderId="10" xfId="0" applyFont="1" applyBorder="1" applyAlignment="1">
      <alignment horizontal="center" vertical="center" wrapText="1"/>
    </xf>
    <xf numFmtId="0" fontId="11" fillId="0" borderId="10" xfId="0" applyFont="1" applyBorder="1" applyAlignment="1">
      <alignment wrapText="1"/>
    </xf>
    <xf numFmtId="43" fontId="11" fillId="0" borderId="10" xfId="0" applyNumberFormat="1" applyFont="1" applyBorder="1" applyAlignment="1">
      <alignment horizontal="center" vertical="center"/>
    </xf>
    <xf numFmtId="0" fontId="10" fillId="0" borderId="10" xfId="0" applyFont="1" applyBorder="1" applyAlignment="1">
      <alignment vertical="top" wrapText="1"/>
    </xf>
    <xf numFmtId="2" fontId="10" fillId="0" borderId="10" xfId="0" applyNumberFormat="1" applyFont="1" applyBorder="1" applyAlignment="1">
      <alignment horizontal="center" vertical="center" wrapText="1"/>
    </xf>
    <xf numFmtId="0" fontId="10" fillId="0" borderId="10" xfId="3" applyFont="1" applyBorder="1" applyAlignment="1">
      <alignment horizontal="center" vertical="center" wrapText="1"/>
    </xf>
    <xf numFmtId="0" fontId="10" fillId="0" borderId="10" xfId="0" applyFont="1" applyBorder="1" applyAlignment="1">
      <alignment horizontal="left" vertical="top" wrapText="1"/>
    </xf>
    <xf numFmtId="0" fontId="10" fillId="0" borderId="10" xfId="0" applyFont="1" applyBorder="1" applyAlignment="1">
      <alignment horizontal="center" vertical="center" wrapText="1"/>
    </xf>
    <xf numFmtId="0" fontId="11" fillId="0" borderId="10" xfId="0" applyFont="1" applyBorder="1" applyAlignment="1">
      <alignment horizontal="center" vertical="center"/>
    </xf>
    <xf numFmtId="0" fontId="10" fillId="0" borderId="10" xfId="0" applyFont="1" applyBorder="1" applyAlignment="1">
      <alignment horizontal="justify" vertical="top" wrapText="1"/>
    </xf>
    <xf numFmtId="0" fontId="12" fillId="0" borderId="10" xfId="0" applyFont="1" applyBorder="1" applyAlignment="1">
      <alignment horizontal="center" vertical="center" wrapText="1"/>
    </xf>
    <xf numFmtId="0" fontId="11" fillId="0" borderId="10" xfId="0" applyFont="1" applyBorder="1" applyAlignment="1">
      <alignment vertical="center" wrapText="1"/>
    </xf>
    <xf numFmtId="0" fontId="13" fillId="0" borderId="10" xfId="0" applyFont="1" applyBorder="1" applyAlignment="1">
      <alignment horizontal="left" vertical="top" wrapText="1"/>
    </xf>
    <xf numFmtId="0" fontId="11" fillId="0" borderId="10" xfId="0" applyFont="1" applyBorder="1" applyAlignment="1">
      <alignment vertical="top" wrapText="1"/>
    </xf>
    <xf numFmtId="49" fontId="11" fillId="0" borderId="10" xfId="0" applyNumberFormat="1" applyFont="1" applyBorder="1" applyAlignment="1">
      <alignment horizontal="center" vertical="center" wrapText="1"/>
    </xf>
    <xf numFmtId="0" fontId="12" fillId="0" borderId="10" xfId="0" applyFont="1" applyBorder="1" applyAlignment="1">
      <alignment wrapText="1"/>
    </xf>
    <xf numFmtId="164" fontId="12" fillId="0" borderId="10" xfId="1" applyNumberFormat="1" applyFont="1" applyFill="1" applyBorder="1" applyAlignment="1">
      <alignment horizontal="center" vertical="center"/>
    </xf>
    <xf numFmtId="0" fontId="10" fillId="0" borderId="0" xfId="0" applyFont="1" applyBorder="1"/>
    <xf numFmtId="0" fontId="11" fillId="0" borderId="0" xfId="0" applyFont="1" applyBorder="1"/>
    <xf numFmtId="164" fontId="11" fillId="0" borderId="0" xfId="1" applyNumberFormat="1" applyFont="1" applyFill="1" applyBorder="1" applyAlignment="1">
      <alignment horizontal="center" vertical="center"/>
    </xf>
    <xf numFmtId="0" fontId="11" fillId="0" borderId="0" xfId="0" applyFont="1" applyBorder="1" applyAlignment="1">
      <alignment vertical="center"/>
    </xf>
    <xf numFmtId="0" fontId="11" fillId="0" borderId="0" xfId="0" applyFont="1" applyBorder="1" applyAlignment="1">
      <alignment horizontal="center" vertical="center"/>
    </xf>
    <xf numFmtId="43" fontId="11" fillId="0" borderId="0" xfId="0" applyNumberFormat="1" applyFont="1" applyBorder="1"/>
    <xf numFmtId="0" fontId="2" fillId="0" borderId="10" xfId="0" applyFont="1" applyBorder="1" applyAlignment="1">
      <alignment horizontal="center" vertical="center"/>
    </xf>
    <xf numFmtId="164" fontId="66" fillId="0" borderId="10" xfId="1" applyNumberFormat="1" applyFont="1" applyFill="1" applyBorder="1" applyAlignment="1">
      <alignment horizontal="center" vertical="center"/>
    </xf>
    <xf numFmtId="164" fontId="2" fillId="0" borderId="10" xfId="1" applyNumberFormat="1" applyFont="1" applyFill="1" applyBorder="1" applyAlignment="1">
      <alignment horizontal="center" vertical="center"/>
    </xf>
    <xf numFmtId="0" fontId="2" fillId="0" borderId="0" xfId="0" applyFont="1" applyBorder="1" applyAlignment="1">
      <alignment horizontal="center" vertical="center"/>
    </xf>
    <xf numFmtId="0" fontId="2" fillId="0" borderId="8" xfId="0" applyFont="1" applyBorder="1" applyAlignment="1">
      <alignment horizontal="center" vertical="center"/>
    </xf>
    <xf numFmtId="0" fontId="2" fillId="0" borderId="11" xfId="0" applyFont="1" applyBorder="1" applyAlignment="1">
      <alignment horizontal="center" vertical="center"/>
    </xf>
    <xf numFmtId="0" fontId="12" fillId="0" borderId="10" xfId="0" applyFont="1" applyBorder="1" applyAlignment="1">
      <alignment horizontal="left" vertical="center"/>
    </xf>
  </cellXfs>
  <cellStyles count="31039">
    <cellStyle name="-" xfId="4"/>
    <cellStyle name=" 1" xfId="5"/>
    <cellStyle name=" 1 2" xfId="6"/>
    <cellStyle name=" 1 3" xfId="7"/>
    <cellStyle name=" 1 4" xfId="8"/>
    <cellStyle name=" 1 5" xfId="9"/>
    <cellStyle name=" 1 6" xfId="10"/>
    <cellStyle name=" 1 7" xfId="11"/>
    <cellStyle name=" 1 8" xfId="12"/>
    <cellStyle name="&quot; W" xfId="13"/>
    <cellStyle name="&quot;%&quot; Format" xfId="14"/>
    <cellStyle name="%" xfId="15"/>
    <cellStyle name="******************************************" xfId="16"/>
    <cellStyle name="." xfId="17"/>
    <cellStyle name=":" xfId="18"/>
    <cellStyle name=": 2" xfId="19"/>
    <cellStyle name=":_Analysis - Hodariyat - 20.06.09" xfId="20"/>
    <cellStyle name=":_Analysis - Hodariyat - 20.06.09 2" xfId="21"/>
    <cellStyle name=":_Analysis - Hodariyat - 20.06.09_Copy of Sheet Piling - Analysis" xfId="22"/>
    <cellStyle name=":_Analysis - Hodariyat - 20.06.09_Copy of Sheet Piling - Analysis 2" xfId="23"/>
    <cellStyle name=":_Analysis - hodariyat Bridge - 16.05.09" xfId="24"/>
    <cellStyle name=":_Analysis - hodariyat Bridge - 16.05.09 2" xfId="25"/>
    <cellStyle name=":_Analysis - hodariyat Bridge - 16.05.09_1" xfId="26"/>
    <cellStyle name=":_Analysis - hodariyat Bridge - 16.05.09_1 2" xfId="27"/>
    <cellStyle name=":_Analysis - hodariyat Bridge - 16.05.09_1_Copy of Sheet Piling - Analysis" xfId="28"/>
    <cellStyle name=":_Analysis - hodariyat Bridge - 16.05.09_1_Copy of Sheet Piling - Analysis 2" xfId="29"/>
    <cellStyle name=":_Analysis - hodariyat Bridge - 16.05.09_1_Hodariyat Bridge (2)" xfId="30"/>
    <cellStyle name=":_Analysis - hodariyat Bridge - 16.05.09_1_Hodariyat Bridge (2) 2" xfId="31"/>
    <cellStyle name=":_Analysis - hodariyat Bridge - 16.05.09_1_Hodariyat Bridge (2)_Copy of Sheet Piling - Analysis" xfId="32"/>
    <cellStyle name=":_Analysis - hodariyat Bridge - 16.05.09_1_Hodariyat Bridge (2)_Copy of Sheet Piling - Analysis 2" xfId="33"/>
    <cellStyle name=":_Analysis - hodariyat Bridge - 16.05.09_Copy of Sheet Piling - Analysis" xfId="34"/>
    <cellStyle name=":_Analysis - hodariyat Bridge - 16.05.09_Copy of Sheet Piling - Analysis 2" xfId="35"/>
    <cellStyle name=":_Analysis-Road works" xfId="36"/>
    <cellStyle name=":_Analysis-Road works 2" xfId="37"/>
    <cellStyle name=":_Analysis-Road works_Copy of Sheet Piling - Analysis" xfId="38"/>
    <cellStyle name=":_Analysis-Road works_Copy of Sheet Piling - Analysis 2" xfId="39"/>
    <cellStyle name=":_Analysis-Structures" xfId="40"/>
    <cellStyle name=":_Analysis-Structures 2" xfId="41"/>
    <cellStyle name=":_Analysis-Structures_Copy of Sheet Piling - Analysis" xfId="42"/>
    <cellStyle name=":_Analysis-Structures_Copy of Sheet Piling - Analysis 2" xfId="43"/>
    <cellStyle name=":_Bridge-4-Arch-24 Month-10.03.09" xfId="44"/>
    <cellStyle name=":_Bridge-4-Arch-24 Month-10.03.09 2" xfId="45"/>
    <cellStyle name=":_pt cs comparision" xfId="46"/>
    <cellStyle name=":_pt cs comparision 2" xfId="47"/>
    <cellStyle name=":_To Client - Bridge 4" xfId="48"/>
    <cellStyle name=":_To Client - Bridge 4 2" xfId="49"/>
    <cellStyle name=";;;" xfId="50"/>
    <cellStyle name="??" xfId="51"/>
    <cellStyle name="?? [0.00]_laroux" xfId="52"/>
    <cellStyle name="???? [0.00]_laroux" xfId="53"/>
    <cellStyle name="????_laroux" xfId="54"/>
    <cellStyle name="??[0]_770 Detail (2)_77" xfId="55"/>
    <cellStyle name="??_#01 Akaska1" xfId="56"/>
    <cellStyle name="?_x0001__x0017_?°_x0001_ÿÿÿ?ÿÿÿ??" xfId="57"/>
    <cellStyle name="?_x0001__x0017_?°_x0001_ÿÿÿ?ÿÿÿ?? 1" xfId="58"/>
    <cellStyle name="?_x0001__x0017_?°_x0001_ÿÿÿ?ÿÿÿ?? 2" xfId="59"/>
    <cellStyle name="?_x0001__x0017_?°_x0001_ÿÿÿ?ÿÿÿ?? 3" xfId="60"/>
    <cellStyle name="?_x0001__x0017_?°_x0001_ÿÿÿ?ÿÿÿ?? 4" xfId="61"/>
    <cellStyle name="?_x0001__x0017_?°_x0001_ÿÿÿ?ÿÿÿ?? 5" xfId="62"/>
    <cellStyle name="?_x0001__x0017_?°_x0001_ÿÿÿ?ÿÿÿ??_BOQSummary Vedhas Sir" xfId="63"/>
    <cellStyle name="?Q\?1@" xfId="64"/>
    <cellStyle name="\" xfId="65"/>
    <cellStyle name="\ JY" xfId="66"/>
    <cellStyle name="\_bluebirdacdil13" xfId="67"/>
    <cellStyle name="\_data" xfId="68"/>
    <cellStyle name="\_ecomps7w" xfId="69"/>
    <cellStyle name="\_equitycomps8" xfId="70"/>
    <cellStyle name="\_equitycomps9" xfId="71"/>
    <cellStyle name="\_houston Isabel" xfId="72"/>
    <cellStyle name="\_hybrid2" xfId="73"/>
    <cellStyle name="\_ITXCcomps" xfId="74"/>
    <cellStyle name="\_newcomps16" xfId="75"/>
    <cellStyle name="\_ravenpitch3" xfId="76"/>
    <cellStyle name="\_ravenpitch32" xfId="77"/>
    <cellStyle name="_%(SignOnly)" xfId="78"/>
    <cellStyle name="_%(SignSpaceOnly)" xfId="79"/>
    <cellStyle name="_~3128996" xfId="80"/>
    <cellStyle name="_004 - Contract Review March-08" xfId="81"/>
    <cellStyle name="_004 ITC -  BHADRACHALAM, PSE 070207(Namrata)" xfId="82"/>
    <cellStyle name="_04th RA May'08 (2)" xfId="83"/>
    <cellStyle name="_05.08.12_BOQ HIAL" xfId="84"/>
    <cellStyle name="_05th RA June - 2008" xfId="85"/>
    <cellStyle name="_06  E - Pricing Schedule BMS-TMS" xfId="86"/>
    <cellStyle name="_06  E - Pricing Schedule BMS-TMS_BLK-EST-BUILDING 1 - DLF MUMBAI MILLS-13-10-10" xfId="87"/>
    <cellStyle name="_06  E - Pricing Schedule BMS-TMS_BLOCK EST - BASEMENT" xfId="88"/>
    <cellStyle name="_06  E - Pricing Schedule BMS-TMS_BLOCK EST - BUILDING 1" xfId="89"/>
    <cellStyle name="_06  E - Pricing Schedule BMS-TMS_BLOCK EST - BUILDING 2-TO STERLING" xfId="90"/>
    <cellStyle name="_06  E - Pricing Schedule BMS-TMS_BLOCK EST - BUILDING 3" xfId="91"/>
    <cellStyle name="_06  E - Pricing Schedule BMS-TMS_BLOCK EST - PODIUM -DLF" xfId="92"/>
    <cellStyle name="_06  E - Pricing Schedule BMS-TMS_BLOCK EST - PODIUM -MCGM" xfId="93"/>
    <cellStyle name="_06  E - Pricing Schedule BMS-TMS_BOQ" xfId="94"/>
    <cellStyle name="_06  E - Pricing Schedule BMS-TMS_FINAL-DE-RGIPT-12.02.2010-WITH RA MKT-1 April-A-Dt.27-01-11" xfId="95"/>
    <cellStyle name="_06  E - Pricing Schedule BMS-TMS_MEASUREMENT SHEET - ARCH - Priyanka" xfId="96"/>
    <cellStyle name="_06  E - Pricing Schedule BMS-TMS_MEASUREMENT-EXTERNAL DEVL" xfId="97"/>
    <cellStyle name="_06  E - Pricing Schedule BMS-TMS_PRELIMINARY TOTAL ESTIMATE - R2-11.01.11" xfId="98"/>
    <cellStyle name="_06  E - Pricing Schedule BMS-TMS_RA-MKT" xfId="99"/>
    <cellStyle name="_06  E - Pricing Schedule BMS-TMS_RCC -MAJOR- G+1)" xfId="100"/>
    <cellStyle name="_15.02.11 Internal Work _BOQ_R0-FORMATED" xfId="101"/>
    <cellStyle name="_1519-JCI-Mum-NAF S125" xfId="102"/>
    <cellStyle name="_17th &amp; final bill" xfId="103"/>
    <cellStyle name="_1st Ra Bill -Feb-10@Magnolias-BUILD TEC " xfId="104"/>
    <cellStyle name="_1st Ra Bill -Feb-10@Magnolias-BUILD TEC  2" xfId="105"/>
    <cellStyle name="_1st Ra Bill -Feb-10@Magnolias-BUILD TEC  3" xfId="106"/>
    <cellStyle name="_1st Ra Bill -Feb-10@Magnolias-BUILD TEC  4" xfId="107"/>
    <cellStyle name="_1st Ra Bill -Feb-10@Magnolias-BUILD TEC  5" xfId="108"/>
    <cellStyle name="_1st Ra Bill -Feb-10@Magnolias-BUILD TEC  6" xfId="109"/>
    <cellStyle name="_1st Ra Bill -Feb-10@Magnolias-BUILD TEC  7" xfId="110"/>
    <cellStyle name="_1st Ra Bill -Feb-10@Magnolias-BUILD TEC  8" xfId="111"/>
    <cellStyle name="_28-IBP I Commerz &amp; Hotel August 09 071009final" xfId="112"/>
    <cellStyle name="_2ND PARK PLACE ANNUAL RETERN" xfId="113"/>
    <cellStyle name="_3.05 retaining wall base" xfId="114"/>
    <cellStyle name="_3.1 June 08 " xfId="115"/>
    <cellStyle name="_3.1 June 08  2" xfId="116"/>
    <cellStyle name="_3.1 June 08  3" xfId="117"/>
    <cellStyle name="_3.1 June 08  4" xfId="118"/>
    <cellStyle name="_3.1 June 08  5" xfId="119"/>
    <cellStyle name="_3.1 June 08  6" xfId="120"/>
    <cellStyle name="_3.1 June 08  7" xfId="121"/>
    <cellStyle name="_3.1 June 08  8" xfId="122"/>
    <cellStyle name="_3.2 June 08" xfId="123"/>
    <cellStyle name="_32_0_25__20_-_20_Accent1" xfId="124"/>
    <cellStyle name="_32_0_25__20_-_20_Accent2" xfId="125"/>
    <cellStyle name="_32_0_25__20_-_20_Accent3" xfId="126"/>
    <cellStyle name="_32_0_25__20_-_20_Accent4" xfId="127"/>
    <cellStyle name="_32_0_25__20_-_20_Accent5" xfId="128"/>
    <cellStyle name="_32_0_25__20_-_20_Accent6" xfId="129"/>
    <cellStyle name="_34_0_25__20_-_20_Accent1" xfId="130"/>
    <cellStyle name="_34_0_25__20_-_20_Accent2" xfId="131"/>
    <cellStyle name="_34_0_25__20_-_20_Accent3" xfId="132"/>
    <cellStyle name="_34_0_25__20_-_20_Accent4" xfId="133"/>
    <cellStyle name="_34_0_25__20_-_20_Accent5" xfId="134"/>
    <cellStyle name="_34_0_25__20_-_20_Accent6" xfId="135"/>
    <cellStyle name="_3550-Activation Fees" xfId="136"/>
    <cellStyle name="_36_0_25__20_-_20_Accent1" xfId="137"/>
    <cellStyle name="_36_0_25__20_-_20_Accent2" xfId="138"/>
    <cellStyle name="_36_0_25__20_-_20_Accent3" xfId="139"/>
    <cellStyle name="_36_0_25__20_-_20_Accent4" xfId="140"/>
    <cellStyle name="_36_0_25__20_-_20_Accent5" xfId="141"/>
    <cellStyle name="_36_0_25__20_-_20_Accent6" xfId="142"/>
    <cellStyle name="_4. Specimen signature list" xfId="143"/>
    <cellStyle name="_4. Specimen signature list_Book2" xfId="144"/>
    <cellStyle name="_4. Specimen signature list_Book2 2" xfId="145"/>
    <cellStyle name="_4th RA Bill-DEC-9 @ NTH-91-B L GUPTA" xfId="146"/>
    <cellStyle name="_4th RA Bill-DEC-9 @ NTH-91-B L GUPTA_Book2" xfId="147"/>
    <cellStyle name="_4th RA Bill-DEC-9 @ NTH-91-B L GUPTA_Book2 2" xfId="148"/>
    <cellStyle name="_5. Annexure I" xfId="149"/>
    <cellStyle name="_5. Annexure I_Costing final 30.40 crore" xfId="150"/>
    <cellStyle name="_5. Annexure I_Costing final 30.40 crore 2" xfId="151"/>
    <cellStyle name="_6227 BOQ &amp; MEA.-13.03.09" xfId="152"/>
    <cellStyle name="_6340_ BOQ_MEA. 09.03.09" xfId="153"/>
    <cellStyle name="_6520_AREA_IBIS HOTEL AT NAVI MUMBAI - 02-04-09" xfId="154"/>
    <cellStyle name="_8.  Note for billing errors" xfId="155"/>
    <cellStyle name="_8.  Note for billing errors_Book2" xfId="156"/>
    <cellStyle name="_8.  Note for billing errors_Book2 2" xfId="157"/>
    <cellStyle name="_AAI Kolkatta - 04.06.08 - mail" xfId="158"/>
    <cellStyle name="_AAI-Kolkatta -BOQ -04.06.08-Mail" xfId="159"/>
    <cellStyle name="_Aalysis-Road works" xfId="160"/>
    <cellStyle name="_Aalysis-Road works 2" xfId="161"/>
    <cellStyle name="_Aalysis-Road works 3" xfId="162"/>
    <cellStyle name="_Aalysis-Road works 4" xfId="163"/>
    <cellStyle name="_Aalysis-Road works 5" xfId="164"/>
    <cellStyle name="_Aalysis-Road works 6" xfId="165"/>
    <cellStyle name="_Aalysis-Road works 7" xfId="166"/>
    <cellStyle name="_Abhimaani Vasathi Hotel - 25.09.07" xfId="167"/>
    <cellStyle name="_ABN AMRO - CHN 30.05.06 R5 Final" xfId="168"/>
    <cellStyle name="_ABN Amro@olympia R3 UP WO FT 30.5.06" xfId="169"/>
    <cellStyle name="_ABN Amro@olympia UPWO FT R5 30.05.06" xfId="170"/>
    <cellStyle name="_ABP ACS,AFS 02.09.06" xfId="171"/>
    <cellStyle name="_Abstract  Site Infra Buildings-15 Acres" xfId="172"/>
    <cellStyle name="_Academic ZCR Final -15-4-08 (version 1)" xfId="173"/>
    <cellStyle name="_ACC (Tender) - 29.01.08mail" xfId="174"/>
    <cellStyle name="_Accounts Actual" xfId="175"/>
    <cellStyle name="_ACE Summary all" xfId="176"/>
    <cellStyle name="_ACE TC-II Powai(E)-send to BNS-31-07-08" xfId="177"/>
    <cellStyle name="_ACE Top sheet" xfId="178"/>
    <cellStyle name="_ACE Top sheet-rev-19-03-08" xfId="179"/>
    <cellStyle name="_Aditya Birla Data Center R1-12.07.06" xfId="180"/>
    <cellStyle name="_Admin Head Wise Provisions" xfId="181"/>
    <cellStyle name="_Admin Head Wise Provisions 2" xfId="182"/>
    <cellStyle name="_ADPL Site office" xfId="183"/>
    <cellStyle name="_ADPL Site office_Cement reconcilation  up to Nov 2011" xfId="184"/>
    <cellStyle name="_Aex (Revised) - Vishnu" xfId="185"/>
    <cellStyle name="_Aircel Lighting  Mail 5.5.06 (2)" xfId="186"/>
    <cellStyle name="_Aircel Mail 28.4.06" xfId="187"/>
    <cellStyle name="_Airtel Whietfield, Dual pop - 13.09.06, as per engg" xfId="188"/>
    <cellStyle name="_Amd-01 BOQ FOR SECTOR-91 STRUCTURE" xfId="189"/>
    <cellStyle name="_AMENDMENT REVISED(DEC09)" xfId="190"/>
    <cellStyle name="_analysis 06.04.06" xfId="191"/>
    <cellStyle name="_Analysis-R 842-4-11.04.09" xfId="192"/>
    <cellStyle name="_Analysis-Rev-09.02.09" xfId="193"/>
    <cellStyle name="_Analysis-Rev-09.02.09 2" xfId="194"/>
    <cellStyle name="_Analysis-Rev-09.02.09 3" xfId="195"/>
    <cellStyle name="_Analysis-Rev-09.02.09 4" xfId="196"/>
    <cellStyle name="_Analysis-Rev-09.02.09 5" xfId="197"/>
    <cellStyle name="_Analysis-Rev-09.02.09 6" xfId="198"/>
    <cellStyle name="_Analysis-Rev-09.02.09 7" xfId="199"/>
    <cellStyle name="_Analysis-Rev-09.02.09_Analysis - Hodariyat - 20.06.09" xfId="200"/>
    <cellStyle name="_Analysis-Rev-09.02.09_Analysis - Hodariyat - 20.06.09 2" xfId="201"/>
    <cellStyle name="_Analysis-Rev-09.02.09_Analysis - Hodariyat - 20.06.09 3" xfId="202"/>
    <cellStyle name="_Analysis-Rev-09.02.09_Analysis - Hodariyat - 20.06.09 4" xfId="203"/>
    <cellStyle name="_Analysis-Rev-09.02.09_Analysis - Hodariyat - 20.06.09 5" xfId="204"/>
    <cellStyle name="_Analysis-Rev-09.02.09_Analysis - Hodariyat - 20.06.09 6" xfId="205"/>
    <cellStyle name="_Analysis-Rev-09.02.09_Analysis - Hodariyat - 20.06.09 7" xfId="206"/>
    <cellStyle name="_Analysis-Rev-09.02.09_Analysis - hodariyat Bridge - 16.05.09" xfId="207"/>
    <cellStyle name="_Analysis-Rev-09.02.09_Analysis - hodariyat Bridge - 16.05.09 2" xfId="208"/>
    <cellStyle name="_Analysis-Rev-09.02.09_Analysis - hodariyat Bridge - 16.05.09 3" xfId="209"/>
    <cellStyle name="_Analysis-Rev-09.02.09_Analysis - hodariyat Bridge - 16.05.09 4" xfId="210"/>
    <cellStyle name="_Analysis-Rev-09.02.09_Analysis - hodariyat Bridge - 16.05.09 5" xfId="211"/>
    <cellStyle name="_Analysis-Rev-09.02.09_Analysis - hodariyat Bridge - 16.05.09 6" xfId="212"/>
    <cellStyle name="_Analysis-Rev-09.02.09_Analysis - hodariyat Bridge - 16.05.09 7" xfId="213"/>
    <cellStyle name="_Analysis-Rev-09.02.09_Analysis - hodariyat Bridge - 16.05.09_1" xfId="214"/>
    <cellStyle name="_Analysis-Rev-09.02.09_Analysis - hodariyat Bridge - 16.05.09_1 2" xfId="215"/>
    <cellStyle name="_Analysis-Rev-09.02.09_Analysis - hodariyat Bridge - 16.05.09_1 3" xfId="216"/>
    <cellStyle name="_Analysis-Rev-09.02.09_Analysis - hodariyat Bridge - 16.05.09_1 4" xfId="217"/>
    <cellStyle name="_Analysis-Rev-09.02.09_Analysis - hodariyat Bridge - 16.05.09_1 5" xfId="218"/>
    <cellStyle name="_Analysis-Rev-09.02.09_Analysis - hodariyat Bridge - 16.05.09_1 6" xfId="219"/>
    <cellStyle name="_Analysis-Rev-09.02.09_Analysis - hodariyat Bridge - 16.05.09_1 7" xfId="220"/>
    <cellStyle name="_Analysis-Rev-09.02.09_Analysis - hodariyat Bridge - 16.05.09_1_Hodariyat Bridge (2)" xfId="221"/>
    <cellStyle name="_Analysis-Rev-09.02.09_Analysis - hodariyat Bridge - 16.05.09_1_Hodariyat Bridge (2) 2" xfId="222"/>
    <cellStyle name="_Analysis-Rev-09.02.09_Analysis - hodariyat Bridge - 16.05.09_1_Hodariyat Bridge (2) 3" xfId="223"/>
    <cellStyle name="_Analysis-Rev-09.02.09_Analysis - hodariyat Bridge - 16.05.09_1_Hodariyat Bridge (2) 4" xfId="224"/>
    <cellStyle name="_Analysis-Rev-09.02.09_Analysis - hodariyat Bridge - 16.05.09_1_Hodariyat Bridge (2) 5" xfId="225"/>
    <cellStyle name="_Analysis-Rev-09.02.09_Analysis - hodariyat Bridge - 16.05.09_1_Hodariyat Bridge (2) 6" xfId="226"/>
    <cellStyle name="_Analysis-Rev-09.02.09_Analysis - hodariyat Bridge - 16.05.09_1_Hodariyat Bridge (2) 7" xfId="227"/>
    <cellStyle name="_Analysis-Rev-09.02.09_Analysis-Road works" xfId="228"/>
    <cellStyle name="_Analysis-Rev-09.02.09_Analysis-Road works 2" xfId="229"/>
    <cellStyle name="_Analysis-Rev-09.02.09_Analysis-Road works 3" xfId="230"/>
    <cellStyle name="_Analysis-Rev-09.02.09_Analysis-Road works 4" xfId="231"/>
    <cellStyle name="_Analysis-Rev-09.02.09_Analysis-Road works 5" xfId="232"/>
    <cellStyle name="_Analysis-Rev-09.02.09_Analysis-Road works 6" xfId="233"/>
    <cellStyle name="_Analysis-Rev-09.02.09_Analysis-Road works 7" xfId="234"/>
    <cellStyle name="_Analysis-Rev-09.02.09_Analysis-Structures" xfId="235"/>
    <cellStyle name="_Analysis-Rev-09.02.09_Analysis-Structures 2" xfId="236"/>
    <cellStyle name="_Analysis-Rev-09.02.09_Analysis-Structures 3" xfId="237"/>
    <cellStyle name="_Analysis-Rev-09.02.09_Analysis-Structures 4" xfId="238"/>
    <cellStyle name="_Analysis-Rev-09.02.09_Analysis-Structures 5" xfId="239"/>
    <cellStyle name="_Analysis-Rev-09.02.09_Analysis-Structures 6" xfId="240"/>
    <cellStyle name="_Analysis-Rev-09.02.09_Analysis-Structures 7" xfId="241"/>
    <cellStyle name="_Analysis-Rev-09.02.09_Copy of Sheet Piling - Analysis" xfId="242"/>
    <cellStyle name="_Analysis-Rev-09.02.09_Copy of Sheet Piling - Analysis 2" xfId="243"/>
    <cellStyle name="_Analysis-Rev-09.02.09_Copy of Sheet Piling - Analysis 3" xfId="244"/>
    <cellStyle name="_Analysis-Rev-09.02.09_Copy of Sheet Piling - Analysis 4" xfId="245"/>
    <cellStyle name="_Analysis-Rev-09.02.09_Copy of Sheet Piling - Analysis 5" xfId="246"/>
    <cellStyle name="_Analysis-Rev-09.02.09_Copy of Sheet Piling - Analysis 6" xfId="247"/>
    <cellStyle name="_Analysis-Rev-09.02.09_Copy of Sheet Piling - Analysis 7" xfId="248"/>
    <cellStyle name="_Angsana" xfId="249"/>
    <cellStyle name="_Annex to RA Bill 3 &amp;amp_ 3A1" xfId="250"/>
    <cellStyle name="_APEEJAY corporate technologies" xfId="251"/>
    <cellStyle name="_Apna Punjab homes FAS 27.09.06" xfId="252"/>
    <cellStyle name="_Apollo - Final" xfId="253"/>
    <cellStyle name="_April" xfId="254"/>
    <cellStyle name="_APRIL-MPR-SANTOSH" xfId="255"/>
    <cellStyle name="_Area Statement 0705017" xfId="256"/>
    <cellStyle name="_AS Carrier site -ZCR.xls(29.11.09)" xfId="257"/>
    <cellStyle name="_ASC Shuttering Qty" xfId="258"/>
    <cellStyle name="_Ascendas - AFAS, ACS &amp; EPABX - 14.11.06R5EST &amp; EXwork" xfId="259"/>
    <cellStyle name="_Ascendas - PH II - BMS - 26.03.08" xfId="260"/>
    <cellStyle name="_Ascendas - PH3 - 07.11.07(ACS) - Spiltup" xfId="261"/>
    <cellStyle name="_Ascendas 14.9.06 R1" xfId="262"/>
    <cellStyle name="_ASCENDAS -18.08.06" xfId="263"/>
    <cellStyle name="_Ascendas 21.9.06 R2" xfId="264"/>
    <cellStyle name="_Ascendas workings" xfId="265"/>
    <cellStyle name="_Ascendas workings_Cement reconcilation  up to Nov 2011" xfId="266"/>
    <cellStyle name="_Ascendas workings_pl Scope vs Front" xfId="267"/>
    <cellStyle name="_Ascendas workings_plama Labour Planned Vs Actual Status" xfId="268"/>
    <cellStyle name="_Ascendas workings_Scope vs Front" xfId="269"/>
    <cellStyle name="_aUDIT INSTA AS ON 30NOV'" xfId="270"/>
    <cellStyle name="_August -  Lab Equipments" xfId="271"/>
    <cellStyle name="_aurdra Engg - Afas &amp; Pa - 24.05.06" xfId="272"/>
    <cellStyle name="_AUSTIN" xfId="273"/>
    <cellStyle name="_Aztec" xfId="274"/>
    <cellStyle name="_B.M.MALL - AFAS &amp; BMS - 29.08.06" xfId="275"/>
    <cellStyle name="_Baharampur 08.08.06" xfId="276"/>
    <cellStyle name="_Balance Sheet 4.1 Dec 08 " xfId="277"/>
    <cellStyle name="_Balance Sheet 4.1 Dec 08  2" xfId="278"/>
    <cellStyle name="_Balance Sheet 4.1 Dec 08  3" xfId="279"/>
    <cellStyle name="_Balance Sheet 4.1 Dec 08  4" xfId="280"/>
    <cellStyle name="_Balance Sheet 4.1 Dec 08  5" xfId="281"/>
    <cellStyle name="_Balance Sheet 4.1 Dec 08  6" xfId="282"/>
    <cellStyle name="_Balance Sheet 4.1 Dec 08  7" xfId="283"/>
    <cellStyle name="_Balance Sheet 4.1 Dec 08  8" xfId="284"/>
    <cellStyle name="_Balance work Finishing BLD 1-2-DT projects" xfId="285"/>
    <cellStyle name="_Balance work Finishing BLD-4-5" xfId="286"/>
    <cellStyle name="_Balance work Structure BLD- (01+02+03)-DT Projects 29-06-10" xfId="287"/>
    <cellStyle name="_Balance work Structure BLD 4-5 BLG 29-06-10" xfId="288"/>
    <cellStyle name="_Basic Rates" xfId="289"/>
    <cellStyle name="_Battery Calculation" xfId="290"/>
    <cellStyle name="_BBS  SUB-STATION BUILDING" xfId="291"/>
    <cellStyle name="_BBS CMB BUILDING" xfId="292"/>
    <cellStyle name="_BBS HVAC BUILDING" xfId="293"/>
    <cellStyle name="_BBS IDC BLOCK" xfId="294"/>
    <cellStyle name="_BBS SUB-STATION BUILDING" xfId="295"/>
    <cellStyle name="_Belaire 3rd ra bill 20%" xfId="296"/>
    <cellStyle name="_Belaire 5th ra bill 80%" xfId="297"/>
    <cellStyle name="_Belaire Amendment -1" xfId="298"/>
    <cellStyle name="_BILLS OF QUANTITIS" xfId="299"/>
    <cellStyle name="_Birla Soft  ACS 09.08.06" xfId="300"/>
    <cellStyle name="_BLG Costing-29.08.08" xfId="301"/>
    <cellStyle name="_BLK-EST-BUILDING 1 - DLF MUMBAI MILLS-13-10-10" xfId="302"/>
    <cellStyle name="_BLOCK EST - BASEMENT" xfId="303"/>
    <cellStyle name="_BLOCK EST - BUILDING 1" xfId="304"/>
    <cellStyle name="_BLOCK EST - BUILDING 2-TO STERLING" xfId="305"/>
    <cellStyle name="_BLOCK EST - BUILDING 3" xfId="306"/>
    <cellStyle name="_BLOCK EST - PODIUM -DLF" xfId="307"/>
    <cellStyle name="_BLOCK EST - PODIUM -MCGM" xfId="308"/>
    <cellStyle name="_BLOCK ESTIMATE-09.05.08-PHASE-II-DPA" xfId="309"/>
    <cellStyle name="_Blue Horizon Final Offer" xfId="310"/>
    <cellStyle name="_BMS Enquiry Revenue tower" xfId="311"/>
    <cellStyle name="_BMS Format" xfId="312"/>
    <cellStyle name="_BMS Format - INR" xfId="313"/>
    <cellStyle name="_Bms General INR" xfId="314"/>
    <cellStyle name="_BOB - Mumbai 17.06.05" xfId="315"/>
    <cellStyle name="_BOB DRC 2.3.06" xfId="316"/>
    <cellStyle name="_BOB -DRC-HYD 26.12.2005 Email" xfId="317"/>
    <cellStyle name="_Book1" xfId="318"/>
    <cellStyle name="_Book1 (15)" xfId="319"/>
    <cellStyle name="_Book1 (15) 2" xfId="320"/>
    <cellStyle name="_Book1 (15)_Item Rate Client Bill RA-7 Dec.10 (SBM Homes)" xfId="321"/>
    <cellStyle name="_Book1 (15)_Labour Camp Detail" xfId="322"/>
    <cellStyle name="_Book1 (2)" xfId="323"/>
    <cellStyle name="_Book1 (32)" xfId="324"/>
    <cellStyle name="_Book1 (39)" xfId="325"/>
    <cellStyle name="_Book1 (8)" xfId="326"/>
    <cellStyle name="_Book2" xfId="327"/>
    <cellStyle name="_BOQ" xfId="328"/>
    <cellStyle name="_BOQ  Sarojini  Nagar" xfId="329"/>
    <cellStyle name="_BOQ - Workings" xfId="330"/>
    <cellStyle name="_BOQ &amp; Meas 30-04-09" xfId="331"/>
    <cellStyle name="_BOQ -26-02-10" xfId="332"/>
    <cellStyle name="_BOQ 3 1" xfId="333"/>
    <cellStyle name="_BOQ CIVIL_final 15 3 11" xfId="334"/>
    <cellStyle name="_BOQ FOR HOTEL BLOCK - 18.10.08 - AHC" xfId="335"/>
    <cellStyle name="_BOQ FOR OFFICE LEVELS" xfId="336"/>
    <cellStyle name="_BOQ Primate Center" xfId="337"/>
    <cellStyle name="_BOQ RATE" xfId="338"/>
    <cellStyle name="_BOQ VSNLBMS Costing" xfId="339"/>
    <cellStyle name="_BOQ WITH MEAS OF EXT BOQ-23.02.11 TO HSA" xfId="340"/>
    <cellStyle name="_BOQ WITH MEASUREMENT - CIVIL FINISHING WORK - 04.01.2008" xfId="341"/>
    <cellStyle name="_BOQ_Cement reconcilation  up to Nov 2011" xfId="342"/>
    <cellStyle name="_BOQ-Chennai Tech park -IBMS-18-04-07" xfId="343"/>
    <cellStyle name="_BOQ-Fire Alarm" xfId="344"/>
    <cellStyle name="_BOQ-FIRE EXTINGUSHERS" xfId="345"/>
    <cellStyle name="_BOQ-IIT-SCPL-25.12.08" xfId="346"/>
    <cellStyle name="_BOQ-IIT-SCPL-R2-EXCLUING BLDG." xfId="347"/>
    <cellStyle name="_BOQ-IIT-SCPL-R3-for B2 Bldg.-external development" xfId="348"/>
    <cellStyle name="_BOQ-IIT-SCPL-R3-for B3 Bldg.-external development" xfId="349"/>
    <cellStyle name="_BOQ-IIT-SCPL-R5-for B2 Bldg.-external development-26.06.09" xfId="350"/>
    <cellStyle name="_BOQ-IIT-SCPL-R5-for B3 Bldg.-external development-26.06.09" xfId="351"/>
    <cellStyle name="_BOQ-IIT-SCPL-R6-for B3 Bldg.-external development-13.08.09" xfId="352"/>
    <cellStyle name="_BOQ-IIT-SCPL-REVISED-R2-FOR BLDG-as per various lvls" xfId="353"/>
    <cellStyle name="_BOQ-IIT-SCPL-REVISED-R3-FOR BLDG-2-as per various lvls" xfId="354"/>
    <cellStyle name="_BOQ-IIT-SCPL-REVISED-R5-FOR BLDG-2-as per various lvls-26.06.09" xfId="355"/>
    <cellStyle name="_BOQ-Paint  shop" xfId="356"/>
    <cellStyle name="_BOQ-Paint  shop_pl Scope vs Front" xfId="357"/>
    <cellStyle name="_BPCL - Mumbai HP  25.07.05 Email" xfId="358"/>
    <cellStyle name="_Break UP - Final" xfId="359"/>
    <cellStyle name="_BSNL ( NAF S125 Option) - 18.10.06" xfId="360"/>
    <cellStyle name="_budget forecast_rev1_dec'08 (3) (3)" xfId="361"/>
    <cellStyle name="_budget forecast_rev1_dec'08 (3) (3) 2" xfId="362"/>
    <cellStyle name="_budget forecast_rev1_dec'08 (3) (3)_Item Rate Client Bill RA-7 Dec.10 (SBM Homes)" xfId="363"/>
    <cellStyle name="_budget forecast_rev1_dec'08 (3) (3)_Labour Camp Detail" xfId="364"/>
    <cellStyle name="_budget noida mall _ structre and rough finish" xfId="365"/>
    <cellStyle name="_Budget sumaary updated up to Jan-08" xfId="366"/>
    <cellStyle name="_Budget sumaary updated up to Jan-08 2" xfId="367"/>
    <cellStyle name="_Budget sumaary updated up to Jan-08_Amend 2 DPL CONTRACT" xfId="368"/>
    <cellStyle name="_Budget sumaary updated up to Jan-08_Item Rate Client Bill RA-7 Dec.10 (SBM Homes)" xfId="369"/>
    <cellStyle name="_Budget sumaary updated up to Jan-08_Labour Camp Detail" xfId="370"/>
    <cellStyle name="_Budget_Elphinstone_updated_30 June 2009." xfId="371"/>
    <cellStyle name="_Budgets given by Biju for Business plan-08-09" xfId="372"/>
    <cellStyle name="_BUILTUP AREA-16-12-08 PD" xfId="373"/>
    <cellStyle name="_Bulk &amp; Steel Reconciliation (KC665) April'2010" xfId="374"/>
    <cellStyle name="_Business plan-08-09" xfId="375"/>
    <cellStyle name="_C&amp;H-24-09-07" xfId="376"/>
    <cellStyle name="_CA Campus" xfId="377"/>
    <cellStyle name="_Calcutta Airport Analysis 12-06-2008" xfId="378"/>
    <cellStyle name="_CANARA BANK281105" xfId="379"/>
    <cellStyle name="_Catholic Syrian Bank - data cenre - s125 - 20.12.2006" xfId="380"/>
    <cellStyle name="_certified santech bill-3" xfId="381"/>
    <cellStyle name="_Change Order" xfId="382"/>
    <cellStyle name="_Change Order TA" xfId="383"/>
    <cellStyle name="_Change Order TA_Book2" xfId="384"/>
    <cellStyle name="_Change Order TA_Book2 2" xfId="385"/>
    <cellStyle name="_Change Order_Book2" xfId="386"/>
    <cellStyle name="_Change Order_Book2 2" xfId="387"/>
    <cellStyle name="_CHANGES  in B-Block" xfId="388"/>
    <cellStyle name="_Charkop Finishing1" xfId="389"/>
    <cellStyle name="_chattishgarh road work analysis" xfId="390"/>
    <cellStyle name="_chattishgarh road work analysis_pl Scope vs Front" xfId="391"/>
    <cellStyle name="_Chennai IT Disallowed- (Jul- Jan 08)-final" xfId="392"/>
    <cellStyle name="_Chennai schedule of Quantities" xfId="393"/>
    <cellStyle name="_CIDCO-BC&amp;EH-SCHEDULE-A-13 E 2008" xfId="394"/>
    <cellStyle name="_Citigroup BMS 12.09.06" xfId="395"/>
    <cellStyle name="_Civil 09(1).01.09" xfId="396"/>
    <cellStyle name="_Civil BOQ" xfId="397"/>
    <cellStyle name="_CIVIL Work-ACE TC-II Powai(E)" xfId="398"/>
    <cellStyle name="_Client Bill Details " xfId="399"/>
    <cellStyle name="_Client Bill Details  2" xfId="400"/>
    <cellStyle name="_Client Bill Details  3" xfId="401"/>
    <cellStyle name="_Client Bill Details  4" xfId="402"/>
    <cellStyle name="_Client Bill Details  5" xfId="403"/>
    <cellStyle name="_Client Bill Details  6" xfId="404"/>
    <cellStyle name="_Client Bill Details  7" xfId="405"/>
    <cellStyle name="_Client Bill Details  8" xfId="406"/>
    <cellStyle name="_Client sales -Hq review 16th Feb-06" xfId="407"/>
    <cellStyle name="_Col.steel cal.-14.07.09" xfId="408"/>
    <cellStyle name="_Colombia Asia_30.12.06" xfId="409"/>
    <cellStyle name="_Columbia - patiyala - FHS - 03.02.07" xfId="410"/>
    <cellStyle name="_Comma" xfId="411"/>
    <cellStyle name="_Comments &amp; Highlights-BMS-3-08-07" xfId="412"/>
    <cellStyle name="_COMMERZ 2  3 CASH FLOW" xfId="413"/>
    <cellStyle name="_common folder report nov 08" xfId="414"/>
    <cellStyle name="_Comparative JNS" xfId="415"/>
    <cellStyle name="_Complex-wazirpur-09.05.07 " xfId="416"/>
    <cellStyle name="_Construction budget_Jul 2010" xfId="417"/>
    <cellStyle name="_contract boq DT " xfId="418"/>
    <cellStyle name="_contract boq DT  2" xfId="419"/>
    <cellStyle name="_contract boq DT  3" xfId="420"/>
    <cellStyle name="_contract boq DT  4" xfId="421"/>
    <cellStyle name="_contract boq DT  5" xfId="422"/>
    <cellStyle name="_contract boq DT  6" xfId="423"/>
    <cellStyle name="_contract boq DT  7" xfId="424"/>
    <cellStyle name="_contract boq DT  8" xfId="425"/>
    <cellStyle name="_Contract Review Jasola-April-08 13-05-2008" xfId="426"/>
    <cellStyle name="_Contract Review Jasola-May-08 11-06-2008" xfId="427"/>
    <cellStyle name="_Convergys India Service Ltd. , Hyderabad ( Working )" xfId="428"/>
    <cellStyle name="_Copy of  performance report Dec 08" xfId="429"/>
    <cellStyle name="_Copy of  performance report feb 09" xfId="430"/>
    <cellStyle name="_Copy of  performance report Jan 09" xfId="431"/>
    <cellStyle name="_Copy of Business plan-08-09-Construction cost" xfId="432"/>
    <cellStyle name="_Copy of Copy of concrete prod. report sep 08" xfId="433"/>
    <cellStyle name="_Copy of fuel report sep 08" xfId="434"/>
    <cellStyle name="_Copy of Fund Analysis" xfId="435"/>
    <cellStyle name="_Copy of Goa Facility" xfId="436"/>
    <cellStyle name="_Copy of LOR STAFF-Surplus after 31-05-08" xfId="437"/>
    <cellStyle name="_Copy of LOR STAFF-Surplus after 31-05-08 2" xfId="438"/>
    <cellStyle name="_Copy of LOR STAFF-Surplus after 31-05-08_Amend 2 DPL CONTRACT" xfId="439"/>
    <cellStyle name="_Copy of LOR STAFF-Surplus after 31-05-08_Item Rate Client Bill RA-7 Dec.10 (SBM Homes)" xfId="440"/>
    <cellStyle name="_Copy of LOR STAFF-Surplus after 31-05-08_Labour Camp Detail" xfId="441"/>
    <cellStyle name="_Copy of LOR STAFF-Surplus after 31-05-08_SBM School 6th RA Bill 09 Feb-10 Rev" xfId="442"/>
    <cellStyle name="_Copy of Monthly Progress Report  DLF Infocity - Chennai July 08 " xfId="443"/>
    <cellStyle name="_Copy of Monthly Progress Report  DLF Infocity - Chennai July 08  2" xfId="444"/>
    <cellStyle name="_Copy of Monthly Progress Report  DLF Infocity - Chennai July 08  3" xfId="445"/>
    <cellStyle name="_Copy of Monthly Progress Report  DLF Infocity - Chennai July 08  4" xfId="446"/>
    <cellStyle name="_Copy of Monthly Progress Report  DLF Infocity - Chennai July 08  5" xfId="447"/>
    <cellStyle name="_Copy of Monthly Progress Report  DLF Infocity - Chennai July 08  6" xfId="448"/>
    <cellStyle name="_Copy of Monthly Progress Report  DLF Infocity - Chennai July 08  7" xfId="449"/>
    <cellStyle name="_Copy of Monthly Progress Report  DLF Infocity - Chennai July 08  8" xfId="450"/>
    <cellStyle name="_Copy of MPS_3 NEW" xfId="451"/>
    <cellStyle name="_Copy of MR OCT'08 IT Chennai" xfId="452"/>
    <cellStyle name="_Copy of Purchase report for the month of Aug'08 (4)" xfId="453"/>
    <cellStyle name="_Copy of Rate analysis concrete (WO Cement) adjusted" xfId="454"/>
    <cellStyle name="_Copy of Rec  Summary Dec-07" xfId="455"/>
    <cellStyle name="_Copy of Rec  Summary Dec-07 2" xfId="456"/>
    <cellStyle name="_Copy of Rec  Summary Dec-07_Item Rate Client Bill RA-7 Dec.10 (SBM Homes)" xfId="457"/>
    <cellStyle name="_Copy of Rec  Summary Dec-07_Labour Camp Detail" xfId="458"/>
    <cellStyle name="_Copy of Rec  Summary Dec-07_Material Reco March-2011 (Homes)" xfId="459"/>
    <cellStyle name="_Copy of Rec  Summary Dec-07_Monthly Progress Report - MPR" xfId="460"/>
    <cellStyle name="_Copy of Rec  Summary Dec-07_Monthly Progress Report - MPR VV" xfId="461"/>
    <cellStyle name="_Copy of Rec  Summary Dec-07_SAFETY RECORD FOR THE MONTH OF May,  2011 - MPR" xfId="462"/>
    <cellStyle name="_Copy of Rec  Summary Dec-07_SAFETY RECORD FOR THE MONTH OFApril, 2011 - MPR" xfId="463"/>
    <cellStyle name="_Copy of Rec  Summary Dec-07_Sectional Progress 1 July 09 onwards" xfId="464"/>
    <cellStyle name="_Copy of Rec  Summary Dec-07_Weekly Photos 1 July 09 onwards" xfId="465"/>
    <cellStyle name="_Copy of Rec  Summary Dec-07_WPR 26-1 Nov 2009" xfId="466"/>
    <cellStyle name="_Copy of Rec  Summary Dec-07_WPR Magnolias 2009" xfId="467"/>
    <cellStyle name="_Copy of Rec-Feb-08" xfId="468"/>
    <cellStyle name="_Copy of Rec-Feb-08_Material Reco March-2011 (Homes)" xfId="469"/>
    <cellStyle name="_Copy of Rec-Feb-08_Monthly Progress Report - MPR" xfId="470"/>
    <cellStyle name="_Copy of Rec-Feb-08_Monthly Progress Report - MPR VV" xfId="471"/>
    <cellStyle name="_Copy of Rec-Feb-08_SAFETY RECORD FOR THE MONTH OF May,  2011 - MPR" xfId="472"/>
    <cellStyle name="_Copy of Rec-Feb-08_SAFETY RECORD FOR THE MONTH OFApril, 2011 - MPR" xfId="473"/>
    <cellStyle name="_Copy of Rec-Feb-08_Sectional Progress 1 July 09 onwards" xfId="474"/>
    <cellStyle name="_Copy of Rec-Feb-08_Weekly Photos 1 July 09 onwards" xfId="475"/>
    <cellStyle name="_Copy of Rec-Feb-08_WPR 26-1 Nov 2009" xfId="476"/>
    <cellStyle name="_Copy of Rec-Feb-08_WPR Magnolias 2009" xfId="477"/>
    <cellStyle name="_Copy of Revised 1 aadarsh09.12.06" xfId="478"/>
    <cellStyle name="_Copy of Suzlon Pune-R1" xfId="479"/>
    <cellStyle name="_Copy of urban wod ra.-14 SUBMITTED" xfId="480"/>
    <cellStyle name="_Copy of Vytilla Jan09_Cash flow" xfId="481"/>
    <cellStyle name="_CorrFinisTTPh10-10-11-123" xfId="482"/>
    <cellStyle name="_Cost allocation  budget 11.07" xfId="483"/>
    <cellStyle name="_Cost allocation  budget 11.07 2" xfId="484"/>
    <cellStyle name="_Cost allocation  budget 11.07_Item Rate Client Bill RA-7 Dec.10 (SBM Homes)" xfId="485"/>
    <cellStyle name="_Cost allocation  budget 11.07_Labour Camp Detail" xfId="486"/>
    <cellStyle name="_Cost code- KC 661" xfId="487"/>
    <cellStyle name="_Cost comp. as per LOI" xfId="488"/>
    <cellStyle name="_Cost to be incurred Ajit" xfId="489"/>
    <cellStyle name="_Crest workshop plan- MASONRY-Zone 3" xfId="490"/>
    <cellStyle name="_Crest workshop plan- MASONRY-Zone 3 2" xfId="491"/>
    <cellStyle name="_CRN-BSNL BMS 07.11.06" xfId="492"/>
    <cellStyle name="_Crown - FPS - 19.06.07 - R1" xfId="493"/>
    <cellStyle name="_CSC Guard Patrol 21.07.06 All For reference" xfId="494"/>
    <cellStyle name="_CTS DLF - QUADRA - 11.06.07" xfId="495"/>
    <cellStyle name="_CTS, Cochin - 25.10.2006" xfId="496"/>
    <cellStyle name="_Cumulative ACE- TC2" xfId="497"/>
    <cellStyle name="_Cumulative ACE- TC2 2" xfId="498"/>
    <cellStyle name="_Currency" xfId="499"/>
    <cellStyle name="_Currency 2" xfId="500"/>
    <cellStyle name="_CurrencySpace" xfId="501"/>
    <cellStyle name="_Cwip-July-05" xfId="502"/>
    <cellStyle name="_Depreciation Dinesh" xfId="503"/>
    <cellStyle name="_Detail of Rentals &amp; dismentling work at magnolias to complete the costplus contract" xfId="504"/>
    <cellStyle name="_Detail of Rentals &amp; dismentling work at magnolias to complete the costplus contract_Book2" xfId="505"/>
    <cellStyle name="_Detail of Rentals &amp; dismentling work at magnolias to complete the costplus contract_Book2 2" xfId="506"/>
    <cellStyle name="_DIAL Fire Station LMP STC" xfId="507"/>
    <cellStyle name="_DIAL Terminal T3 - Structure  final 12th Jul-07 for Client" xfId="508"/>
    <cellStyle name="_DIAL-Compressed air sys boq SMFS-24-08-07- LMP-WO taxes" xfId="509"/>
    <cellStyle name="_DIAL-Costworkings 4th Dec 2006" xfId="510"/>
    <cellStyle name="_dlf budget" xfId="511"/>
    <cellStyle name="_DRAFT BOQ" xfId="512"/>
    <cellStyle name="_DRAFT BOQ OF GIRLS HOSTEL - 21.12.09" xfId="513"/>
    <cellStyle name="_DRAFT BOQ-GLAZING-STAGE WISE-05.07.08-DVJ" xfId="514"/>
    <cellStyle name="_Draft Budget - 15 Acre" xfId="515"/>
    <cellStyle name="_Draft Budget - 15 Acre 2" xfId="516"/>
    <cellStyle name="_Draft Budget - 15 Acre_Item Rate Client Bill RA-7 Dec.10 (SBM Homes)" xfId="517"/>
    <cellStyle name="_Draft Budget - 15 Acre_Labour Camp Detail" xfId="518"/>
    <cellStyle name="_Drawing" xfId="519"/>
    <cellStyle name="_DRY CLADDING RATE ANALYSIS" xfId="520"/>
    <cellStyle name="_E &amp; G BLOCK CIVIL ABSTRACT 1" xfId="521"/>
    <cellStyle name="_E &amp; Y Sprk Mod - 05.10.06" xfId="522"/>
    <cellStyle name="_E &amp; Y UB City As per Engg -04.12.06" xfId="523"/>
    <cellStyle name="_Edifice-sutherland" xfId="524"/>
    <cellStyle name="_EFC_221107 Rev1" xfId="525"/>
    <cellStyle name="_EKTA SALE COMP Incl Taxes R02 270310 " xfId="526"/>
    <cellStyle name="_EKTA SALE COMP Incl Taxes R02 270310  2" xfId="527"/>
    <cellStyle name="_EKTA SALE COMP Incl Taxes R02 270310  3" xfId="528"/>
    <cellStyle name="_EKTA SALE COMP Incl Taxes R02 270310  4" xfId="529"/>
    <cellStyle name="_EKTA SALE COMP Incl Taxes R02 270310  5" xfId="530"/>
    <cellStyle name="_EKTA SALE COMP Incl Taxes R02 270310  6" xfId="531"/>
    <cellStyle name="_EKTA SALE COMP Incl Taxes R02 270310  7" xfId="532"/>
    <cellStyle name="_EKTA SALE COMP Incl Taxes R02 270310  8" xfId="533"/>
    <cellStyle name="_Elanza Costing for Dec09(R-3)" xfId="534"/>
    <cellStyle name="_Elanza-finishing (Main)" xfId="535"/>
    <cellStyle name="_Elanza-main" xfId="536"/>
    <cellStyle name="_Electrical Offer Sent to Contracts (06.02.09)" xfId="537"/>
    <cellStyle name="_Electrical Work-summary" xfId="538"/>
    <cellStyle name="_Elevated Ramp" xfId="539"/>
    <cellStyle name="_Emaar Hyd IT Cost Reduction by reducing floor height 4.1 to 3.8 m" xfId="540"/>
    <cellStyle name="_Enercon  ACS, CCTV 28.09.06R1" xfId="541"/>
    <cellStyle name="_Eskayem_Runwal Town -fps-19.03.07" xfId="542"/>
    <cellStyle name="_ESTIMATE" xfId="543"/>
    <cellStyle name="_ESTIMATE - 25.07.08" xfId="544"/>
    <cellStyle name="_ESTIMATE FOR GIRL'S HOSTEL BLOCK-25.12.09" xfId="545"/>
    <cellStyle name="_ESTIMATE WITH MEASUREMENT SHEET - ARCH.-18.11.08-" xfId="546"/>
    <cellStyle name="_ESTIMATE-15.10.09" xfId="547"/>
    <cellStyle name="_ESTIMATE-29.08.08-CENTRAL PURCHASE STORE" xfId="548"/>
    <cellStyle name="_ESTIMATE-CANTEEN" xfId="549"/>
    <cellStyle name="_ESTIMATE-CANTEEN_ESTIMATE- RTC CREST ANNEX-20-02-10-SSA" xfId="550"/>
    <cellStyle name="_ESTIMATE-CANTEEN_RA_MKT_INTERIOR" xfId="551"/>
    <cellStyle name="_ESTIMATE-CANTEEN_RA-MKT" xfId="552"/>
    <cellStyle name="_ESTIMATE-CANTEEN_REV.EST" xfId="553"/>
    <cellStyle name="_ESTIMATE-CANTEEN_REV.ESTIMATE" xfId="554"/>
    <cellStyle name="_ESTIMATE-CLUB HOUSE PUNE-NIRMAL-15-07-10-R2" xfId="555"/>
    <cellStyle name="_Estimated costs_Vadodara" xfId="556"/>
    <cellStyle name="_ESTIMATE-ESG-I-09.09.08" xfId="557"/>
    <cellStyle name="_ESTIMATE-ESG-I-09.09.08_ESTIMATE- RTC CREST ANNEX-20-02-10-SSA" xfId="558"/>
    <cellStyle name="_ESTIMATE-ESG-I-09.09.08_RA_MKT_INTERIOR" xfId="559"/>
    <cellStyle name="_ESTIMATE-ESG-I-09.09.08_RA-MKT" xfId="560"/>
    <cellStyle name="_ESTIMATE-ESG-I-09.09.08_REV.EST" xfId="561"/>
    <cellStyle name="_ESTIMATE-ESG-I-09.09.08_REV.ESTIMATE" xfId="562"/>
    <cellStyle name="_ESTIMATE-LIBRARY" xfId="563"/>
    <cellStyle name="_ESTIMATE-LIBRARY_ESTIMATE- RTC CREST ANNEX-20-02-10-SSA" xfId="564"/>
    <cellStyle name="_ESTIMATE-LIBRARY_RA_MKT_INTERIOR" xfId="565"/>
    <cellStyle name="_ESTIMATE-LIBRARY_RA-MKT" xfId="566"/>
    <cellStyle name="_ESTIMATE-LIBRARY_REV.EST" xfId="567"/>
    <cellStyle name="_ESTIMATE-LIBRARY_REV.ESTIMATE" xfId="568"/>
    <cellStyle name="_ESTIMATE-RTC AND CRES ANNEX" xfId="569"/>
    <cellStyle name="_ESTIMATE-RTC AND CRES ANNEX_ESTIMATE- RTC CREST ANNEX-20-02-10-SSA" xfId="570"/>
    <cellStyle name="_ESTIMATE-RTC AND CRES ANNEX_RA_MKT_INTERIOR" xfId="571"/>
    <cellStyle name="_ESTIMATE-RTC AND CRES ANNEX_RA-MKT" xfId="572"/>
    <cellStyle name="_ESTIMATE-RTC AND CRES ANNEX_REV.EST" xfId="573"/>
    <cellStyle name="_ESTIMATE-RTC AND CRES ANNEX_REV.ESTIMATE" xfId="574"/>
    <cellStyle name="_EST-SHORE PILING-24.09.10" xfId="575"/>
    <cellStyle name="_ET_STYLE_NoName_00_" xfId="576"/>
    <cellStyle name="_ET_STYLE_NoName_00__Residential Building - 26.07.12" xfId="577"/>
    <cellStyle name="_eta" xfId="578"/>
    <cellStyle name="_ETA Techno Park -  Block 4 - 04.10.06mail" xfId="579"/>
    <cellStyle name="_ETA_RAB1_certified" xfId="580"/>
    <cellStyle name="_ETISALAT-FINISHING BOQ" xfId="581"/>
    <cellStyle name="_Euro" xfId="582"/>
    <cellStyle name="_EuroNet Price" xfId="583"/>
    <cellStyle name="_EuroNet_List Price Template (1)" xfId="584"/>
    <cellStyle name="_Expenses_IWSL_3344_30 Nov 09" xfId="585"/>
    <cellStyle name="_Expenses_IWSL_3344_31 Dec 09" xfId="586"/>
    <cellStyle name="_ExPRESS GREENS  M-1A for contracts - schedule rates Jan 09 and As per Sec 90    " xfId="587"/>
    <cellStyle name="_ExPRESS GREENS  M-1A for contracts - schedule rates Jan 09 and As per Sec 90     2" xfId="588"/>
    <cellStyle name="_ExPRESS GREENS  M-1A for contracts - schedule rates Jan 09 and As per Sec 90     3" xfId="589"/>
    <cellStyle name="_ExPRESS GREENS  M-1A for contracts - schedule rates Jan 09 and As per Sec 90     4" xfId="590"/>
    <cellStyle name="_ExPRESS GREENS  M-1A for contracts - schedule rates Jan 09 and As per Sec 90     5" xfId="591"/>
    <cellStyle name="_ExPRESS GREENS  M-1A for contracts - schedule rates Jan 09 and As per Sec 90     6" xfId="592"/>
    <cellStyle name="_ExPRESS GREENS  M-1A for contracts - schedule rates Jan 09 and As per Sec 90     7" xfId="593"/>
    <cellStyle name="_ExPRESS GREENS  M-1A for contracts - schedule rates Jan 09 and As per Sec 90     8" xfId="594"/>
    <cellStyle name="_External Works" xfId="595"/>
    <cellStyle name="_External Works BOQ's" xfId="596"/>
    <cellStyle name="_FINAL BASEMENT E beam &amp; slab" xfId="597"/>
    <cellStyle name="_final Budget 06.08.08" xfId="598"/>
    <cellStyle name="_FINAL ETA" xfId="599"/>
    <cellStyle name="_Final Report-JUne 07" xfId="600"/>
    <cellStyle name="_Final Report-JUne 07_Amend 2 DPL CONTRACT" xfId="601"/>
    <cellStyle name="_Final VGN ZCR" xfId="602"/>
    <cellStyle name="_Finishing (BOQ - Bld 01 &amp; 02)" xfId="603"/>
    <cellStyle name="_FINISHING SCHEDULE-GURGAON-January-2009" xfId="604"/>
    <cellStyle name="_Fire Alarm-REV-B-19-09-07-LMP-WO TAXES" xfId="605"/>
    <cellStyle name="_Fire Fighting Works" xfId="606"/>
    <cellStyle name="_Fire Protection-WO taxes" xfId="607"/>
    <cellStyle name="_Fixed Assets  30-09-2007 Final1" xfId="608"/>
    <cellStyle name="_Form 3cd" xfId="609"/>
    <cellStyle name="_Form 3cd_Bill Magnolias RA Bill No 38  Dec-09" xfId="610"/>
    <cellStyle name="_Form 3cd_Bill Magnolias RA Bill No 38 Dec-09" xfId="611"/>
    <cellStyle name="_Form 3cd_UPFRONT BILLING" xfId="612"/>
    <cellStyle name="_Formats-Utilisation" xfId="613"/>
    <cellStyle name="_FPA - Working" xfId="614"/>
    <cellStyle name="_FPA - Working_pl Scope vs Front" xfId="615"/>
    <cellStyle name="_Full  Contract  09.12.10. -" xfId="616"/>
    <cellStyle name="_Gateway - Pune(BMS)- 17.12.07" xfId="617"/>
    <cellStyle name="_General BMS" xfId="618"/>
    <cellStyle name="_General WLD" xfId="619"/>
    <cellStyle name="_Genysis AFAS 19.08.06" xfId="620"/>
    <cellStyle name="_Glaxo-Smithkline" xfId="621"/>
    <cellStyle name="_Global (Harayana) 16.11.05" xfId="622"/>
    <cellStyle name="_Global Hospital  - 16.10.07" xfId="623"/>
    <cellStyle name="_Google" xfId="624"/>
    <cellStyle name="_H P campus" xfId="625"/>
    <cellStyle name="_H.P. - Brigade Hul-Kul-Bills" xfId="626"/>
    <cellStyle name="_H.P. - Brigade Hul-Kul-Bills_Exora_Business_Park_Analysis_with_Cement_and_steel_KRRC_SNS 22.01.09" xfId="627"/>
    <cellStyle name="_Heading" xfId="628"/>
    <cellStyle name="_Highlight" xfId="629"/>
    <cellStyle name="_Hilton Hotel - 14.03.08" xfId="630"/>
    <cellStyle name="_Himdri Budget" xfId="631"/>
    <cellStyle name="_HSBC _ 5.04.07" xfId="632"/>
    <cellStyle name="_HVAC -ACE_TC2" xfId="633"/>
    <cellStyle name="_HVAC BOQ_Final-ACE" xfId="634"/>
    <cellStyle name="_HVAC BOQ_TCII" xfId="635"/>
    <cellStyle name="_HVAC Work" xfId="636"/>
    <cellStyle name="_HYD AIRPORT -R2 - 08-09-05 - SOFT" xfId="637"/>
    <cellStyle name="_Hyderabad WO" xfId="638"/>
    <cellStyle name="_IBM Data Center - 15.07.06" xfId="639"/>
    <cellStyle name="_IBM Green Interior BOQ 11-02-09" xfId="640"/>
    <cellStyle name="_IBM K Block - Manyatta" xfId="641"/>
    <cellStyle name="_IBM Manyata 1.4.06" xfId="642"/>
    <cellStyle name="_IBM-datacentre-28.09.06" xfId="643"/>
    <cellStyle name="_IBMS BOQ" xfId="644"/>
    <cellStyle name="_IBP I Hotel  Commerz" xfId="645"/>
    <cellStyle name="_Incubation Center for Muthoot,Kochi-28.04.06" xfId="646"/>
    <cellStyle name="_Infocity - Chenna  1i (2)" xfId="647"/>
    <cellStyle name="_Infocity - Chenna  1i (2)1" xfId="648"/>
    <cellStyle name="_Infocity -Chennai January '09" xfId="649"/>
    <cellStyle name="_Infrastructure Budget - 25.03.08" xfId="650"/>
    <cellStyle name="_Infrastructure Budget - 25.03.08 2" xfId="651"/>
    <cellStyle name="_Infrastructure Budget - 25.03.08_Item Rate Client Bill RA-7 Dec.10 (SBM Homes)" xfId="652"/>
    <cellStyle name="_Infrastructure Budget - 25.03.08_Labour Camp Detail" xfId="653"/>
    <cellStyle name="_Integra T 28.12.05 " xfId="654"/>
    <cellStyle name="_Integra T 28.12.05  2" xfId="655"/>
    <cellStyle name="_Integra T 28.12.05  3" xfId="656"/>
    <cellStyle name="_Integra T 28.12.05  4" xfId="657"/>
    <cellStyle name="_Integra T 28.12.05  5" xfId="658"/>
    <cellStyle name="_Integra T 28.12.05  6" xfId="659"/>
    <cellStyle name="_Integra T 28.12.05  7" xfId="660"/>
    <cellStyle name="_Integra T 28.12.05  8" xfId="661"/>
    <cellStyle name="_Intelenet-Spk - 01.08.06.R2(Increase 10%)" xfId="662"/>
    <cellStyle name="_Inter Unit" xfId="663"/>
    <cellStyle name="_internalbudgets18-03-08" xfId="664"/>
    <cellStyle name="_IO List" xfId="665"/>
    <cellStyle name="_IO List &amp; Contoller" xfId="666"/>
    <cellStyle name="_ISRO-Bhopal- 30.05.06" xfId="667"/>
    <cellStyle name="_IT Chennai" xfId="668"/>
    <cellStyle name="_IT Park - Sez - Hyderabad- Budget-28.01.2008" xfId="669"/>
    <cellStyle name="_ITC Tribeni 8 February 2007" xfId="670"/>
    <cellStyle name="_ITC Windsor Manor - 23.05.07" xfId="671"/>
    <cellStyle name="_ITC-FW Cost" xfId="672"/>
    <cellStyle name="_ITC-FW-Req 2" xfId="673"/>
    <cellStyle name="_Item Rate Bill RA-10 March 11 (Homes)" xfId="674"/>
    <cellStyle name="_IVY Comptech FAS,PAS,ACS,CCTV,RRS 11.07.06" xfId="675"/>
    <cellStyle name="_Jasola Mar 07 RA Bill 110507" xfId="676"/>
    <cellStyle name="_Jasola RA Bill oct 07 071107" xfId="677"/>
    <cellStyle name="_Jasola RA Bill oct 07 071107 2" xfId="678"/>
    <cellStyle name="_Jasola RA Bill oct 07 071107_Amend 2 DPL CONTRACT" xfId="679"/>
    <cellStyle name="_Jasola RA Bill oct 07 071107_Item Rate Client Bill RA-7 Dec.10 (SBM Homes)" xfId="680"/>
    <cellStyle name="_Jasola RA Bill oct 07 071107_Labour Camp Detail" xfId="681"/>
    <cellStyle name="_JCR" xfId="682"/>
    <cellStyle name="_JCR JK Tyre - 1" xfId="683"/>
    <cellStyle name="_JIPMER Tender Workings" xfId="684"/>
    <cellStyle name="_Jipmer workings - Revised 15.06.06" xfId="685"/>
    <cellStyle name="_JK Tyre S1" xfId="686"/>
    <cellStyle name="_June" xfId="687"/>
    <cellStyle name="_kafex_RA_04" xfId="688"/>
    <cellStyle name="_Karan Construction-10.08.06-rev" xfId="689"/>
    <cellStyle name="_KC 584 - BMTC Koramangala - ZCR Final" xfId="690"/>
    <cellStyle name="_KC644 ETC OH" xfId="691"/>
    <cellStyle name="_KC665 - PLAMA Developers ZCR Workings" xfId="692"/>
    <cellStyle name="_KCC-BALANCE QTY" xfId="693"/>
    <cellStyle name="_KFAEX__RAB-2-certified" xfId="694"/>
    <cellStyle name="_Kick of meeting Updated" xfId="695"/>
    <cellStyle name="_KLJ house - prithvi sound_18 05 07" xfId="696"/>
    <cellStyle name="_KLJ house -prithvi sound_31 05 07- R5 - opt1" xfId="697"/>
    <cellStyle name="_Kolkata - Cash flow 12th June-08 vrh" xfId="698"/>
    <cellStyle name="_kOLKATA OH - 12TH JUNE-08" xfId="699"/>
    <cellStyle name="_Kondli Fnl- 140808" xfId="700"/>
    <cellStyle name="_KRCD ACS 25.09.06 option-2" xfId="701"/>
    <cellStyle name="_L &amp; T _ MYSORE_EXTERNAL WORKS_R1" xfId="702"/>
    <cellStyle name="_L &amp; T _ MYSORE_EXTERNAL WORKS_R1 OFFER 15.03.07" xfId="703"/>
    <cellStyle name="_L &amp; T Mysore_LIGHTING MANAGEMENT_BOQ addendum offer 21.03.07 (1)" xfId="704"/>
    <cellStyle name="_L&amp;T Executive Guest House -BOQmysore_ELEC_OFFER 20-2-07" xfId="705"/>
    <cellStyle name="_L&amp;T Sports Complex -BOQmysore_ELEC_OFFER 20-2-07" xfId="706"/>
    <cellStyle name="_L_T_Executive_Guest_House__BOQmysore_ELEC_14_2_07" xfId="707"/>
    <cellStyle name="_L_T_Executive_Guest_House__BOQmysore_ELEC_14_2_07 OFFER 15.03.07" xfId="708"/>
    <cellStyle name="_L_T_Sports_Complex__BOQmysore_ELEC_14_2_07" xfId="709"/>
    <cellStyle name="_L_T_Sports_Complex__BOQmysore_ELEC_14_2_07 OFFER 15.03.07" xfId="710"/>
    <cellStyle name="_Laird Working" xfId="711"/>
    <cellStyle name="_Laird Working_281210 EOT PLAMA" xfId="712"/>
    <cellStyle name="_Laird Working_Annexure - I Commencement Delays" xfId="713"/>
    <cellStyle name="_Laird Working_Cement reconcilation  up to Nov 2011" xfId="714"/>
    <cellStyle name="_Laird Working_pl Scope vs Front" xfId="715"/>
    <cellStyle name="_Last Budget Working  19.07.08" xfId="716"/>
    <cellStyle name="_latest milestones" xfId="717"/>
    <cellStyle name="_lemon tree BOQ" xfId="718"/>
    <cellStyle name="_Lift E&amp;G" xfId="719"/>
    <cellStyle name="_lintel " xfId="720"/>
    <cellStyle name="_lintel  2" xfId="721"/>
    <cellStyle name="_lintel  3" xfId="722"/>
    <cellStyle name="_lintel  4" xfId="723"/>
    <cellStyle name="_lintel  5" xfId="724"/>
    <cellStyle name="_lintel  6" xfId="725"/>
    <cellStyle name="_lintel  7" xfId="726"/>
    <cellStyle name="_lintel  8" xfId="727"/>
    <cellStyle name="_List of requirements - Current Liab" xfId="728"/>
    <cellStyle name="_List of requirements - Current Liab_Bill Magnolias RA Bill No 38  Dec-09" xfId="729"/>
    <cellStyle name="_List of requirements - Current Liab_Bill Magnolias RA Bill No 38 Dec-09" xfId="730"/>
    <cellStyle name="_List of requirements - Current Liab_UPFRONT BILLING" xfId="731"/>
    <cellStyle name="_M &amp; E L+M dt 01.01.09" xfId="732"/>
    <cellStyle name="_Magnolias 2-07-10" xfId="733"/>
    <cellStyle name="_Mantri - Revised" xfId="734"/>
    <cellStyle name="_Mantri - Revised_Exora_Business_Park_Analysis_with_Cement_and_steel_KRRC_SNS 22.01.09" xfId="735"/>
    <cellStyle name="_March PO annex" xfId="736"/>
    <cellStyle name="_Mastek Mahape -09.05.06" xfId="737"/>
    <cellStyle name="_Material Reco (SBM Homes)" xfId="738"/>
    <cellStyle name="_Material Reco May-2011 (SBM Homes)" xfId="739"/>
    <cellStyle name="_Material Sheet Feb 11" xfId="740"/>
    <cellStyle name="_May" xfId="741"/>
    <cellStyle name="_May Photos" xfId="742"/>
    <cellStyle name="_mayank                     FINISHING SCHEDULE-GURGAON-January-2009" xfId="743"/>
    <cellStyle name="_M-BOOK BILL-6 (EXT)-Final" xfId="744"/>
    <cellStyle name="_MEAS OF FACADE - 20-07-11-h-chk" xfId="745"/>
    <cellStyle name="_Meas of glazing &amp; cladding -h-25.07.11-h-CHK" xfId="746"/>
    <cellStyle name="_MEAS SHEET - MASONRY-MBP" xfId="747"/>
    <cellStyle name="_MEAS SHEET -20-12-08- MASONRY-chk-FINAL" xfId="748"/>
    <cellStyle name="_MEAS SHEET -25-12-08- Joinery-chk-P" xfId="749"/>
    <cellStyle name="_MEAS. SHEET -26.04.08-JKP" xfId="750"/>
    <cellStyle name="_MEAS. SHEET -26.04.08-JKP_ESTIMATE- RTC CREST ANNEX-20-02-10-SSA" xfId="751"/>
    <cellStyle name="_MEAS. SHEET -26.04.08-JKP_RA_MKT_INTERIOR" xfId="752"/>
    <cellStyle name="_MEAS. SHEET -26.04.08-JKP_RA-MKT" xfId="753"/>
    <cellStyle name="_MEAS. SHEET -26.04.08-JKP_REV. BOQ-KNOWLEDGE CENTERl-09-01-10-AP" xfId="754"/>
    <cellStyle name="_MEAS. SHEET -26.04.08-JKP_REV.EST" xfId="755"/>
    <cellStyle name="_MEAS. SHEET -26.04.08-JKP_REV.ESTIMATE" xfId="756"/>
    <cellStyle name="_MEAS. SHEET -29-05-08-SJN" xfId="757"/>
    <cellStyle name="_MEAS. SHEET EXT DEV -30.05.08-JKP" xfId="758"/>
    <cellStyle name="_MEAS. SHEET EXT DEV -30.05.08-JKP_ESTIMATE- RTC CREST ANNEX-20-02-10-SSA" xfId="759"/>
    <cellStyle name="_MEAS. SHEET EXT DEV -30.05.08-JKP_RA_MKT_INTERIOR" xfId="760"/>
    <cellStyle name="_MEAS. SHEET EXT DEV -30.05.08-JKP_RA-MKT" xfId="761"/>
    <cellStyle name="_MEAS. SHEET EXT DEV -30.05.08-JKP_REV. BOQ-KNOWLEDGE CENTERl-09-01-10-AP" xfId="762"/>
    <cellStyle name="_MEAS. SHEET EXT DEV -30.05.08-JKP_REV.EST" xfId="763"/>
    <cellStyle name="_MEAS. SHEET EXT DEV -30.05.08-JKP_REV.ESTIMATE" xfId="764"/>
    <cellStyle name="_MEAS. SHEET EXT DEV FOR PHASE I-II-09.05.08-JKP" xfId="765"/>
    <cellStyle name="_MEAS. SHEET of 09.05.08-JKP" xfId="766"/>
    <cellStyle name="_MEAS. SHEET of PHASE I-07.05.08" xfId="767"/>
    <cellStyle name="_MEAS. SHEET of PHASE II-07.05.08-JKP" xfId="768"/>
    <cellStyle name="_MEAS. SHEET of PHASE II-07.05.08-JKP_ESTIMATE- RTC CREST ANNEX-20-02-10-SSA" xfId="769"/>
    <cellStyle name="_MEAS. SHEET of PHASE II-07.05.08-JKP_RA_MKT_INTERIOR" xfId="770"/>
    <cellStyle name="_MEAS. SHEET of PHASE II-07.05.08-JKP_RA-MKT" xfId="771"/>
    <cellStyle name="_MEAS. SHEET of PHASE II-07.05.08-JKP_REV. BOQ-KNOWLEDGE CENTERl-09-01-10-AP" xfId="772"/>
    <cellStyle name="_MEAS. SHEET of PHASE II-07.05.08-JKP_REV.EST" xfId="773"/>
    <cellStyle name="_MEAS. SHEET of PHASE II-07.05.08-JKP_REV.ESTIMATE" xfId="774"/>
    <cellStyle name="_MEAS. SHEET of Plot-2 Campus -2  5-07-08 P" xfId="775"/>
    <cellStyle name="_MEAS. SHEET of Plot-2 CAMPUS- I-5.07.08- B" xfId="776"/>
    <cellStyle name="_MEAS.-Fasade-25-04-11-h" xfId="777"/>
    <cellStyle name="_MEAS-FINISHING WORK.-18.01.2010-PD" xfId="778"/>
    <cellStyle name="_MEASUREMENT SHEET - 09-09-08  PD" xfId="779"/>
    <cellStyle name="_MEASUREMENT SHEET - 09-09-08  PD-Area Wise" xfId="780"/>
    <cellStyle name="_MEASUREMENT SHEET - LIBRARY-CHECKED" xfId="781"/>
    <cellStyle name="_MEASUREMENT SHEET - LIBRARY-CHECKED_ESTIMATE- RTC CREST ANNEX-20-02-10-SSA" xfId="782"/>
    <cellStyle name="_MEASUREMENT SHEET - LIBRARY-CHECKED_RA_MKT_INTERIOR" xfId="783"/>
    <cellStyle name="_MEASUREMENT SHEET - LIBRARY-CHECKED_RA-MKT" xfId="784"/>
    <cellStyle name="_MEASUREMENT SHEET - LIBRARY-CHECKED_REV.EST" xfId="785"/>
    <cellStyle name="_MEASUREMENT SHEET - LIBRARY-CHECKED_REV.ESTIMATE" xfId="786"/>
    <cellStyle name="_MEASUREMENT SHEET - MASONRY-S" xfId="787"/>
    <cellStyle name="_MEASUREMENT SHEET - RCC-  (14-5-11) -P" xfId="788"/>
    <cellStyle name="_MEASUREMENT SHEET - RCC- Neha (14-5-11)" xfId="789"/>
    <cellStyle name="_MEASUREMENT SHEET - Revised FINISHING - 6-8-2011 FINAL" xfId="790"/>
    <cellStyle name="_MEASUREMENT SHEET RCC - MP" xfId="791"/>
    <cellStyle name="_MEASUREMENT SHEET -ZONAL CANTEEN" xfId="792"/>
    <cellStyle name="_MEASUREMENT SHEET -ZONAL CANTEEN_ESTIMATE- RTC CREST ANNEX-20-02-10-SSA" xfId="793"/>
    <cellStyle name="_MEASUREMENT SHEET -ZONAL CANTEEN_RA_MKT_INTERIOR" xfId="794"/>
    <cellStyle name="_MEASUREMENT SHEET -ZONAL CANTEEN_RA-MKT" xfId="795"/>
    <cellStyle name="_MEASUREMENT SHEET -ZONAL CANTEEN_REV.EST" xfId="796"/>
    <cellStyle name="_MEASUREMENT SHEET -ZONAL CANTEEN_REV.ESTIMATE" xfId="797"/>
    <cellStyle name="_MEASUREMENT SHEET -ZONAL CANTEEN-Zone IV" xfId="798"/>
    <cellStyle name="_MEASUREMENT SHEET -ZONAL CANTEEN-Zone IV_ESTIMATE- RTC CREST ANNEX-20-02-10-SSA" xfId="799"/>
    <cellStyle name="_MEASUREMENT SHEET -ZONAL CANTEEN-Zone IV_RA_MKT_INTERIOR" xfId="800"/>
    <cellStyle name="_MEASUREMENT SHEET -ZONAL CANTEEN-Zone IV_RA-MKT" xfId="801"/>
    <cellStyle name="_MEASUREMENT SHEET -ZONAL CANTEEN-Zone IV_REV.EST" xfId="802"/>
    <cellStyle name="_MEASUREMENT SHEET -ZONAL CANTEEN-Zone IV_REV.ESTIMATE" xfId="803"/>
    <cellStyle name="_MEASUREMENT SHEET-26-11-09-PD" xfId="804"/>
    <cellStyle name="_Measurement_Reconciliation for April '08" xfId="805"/>
    <cellStyle name="_Measurement_Reconciliation for April '08_Amend 2 DPL CONTRACT" xfId="806"/>
    <cellStyle name="_Measurement_Reconciliation for April '08_Material Reco March-2011 (Homes)" xfId="807"/>
    <cellStyle name="_MEASUREMENT-EXTERNAL DEVL" xfId="808"/>
    <cellStyle name="_MERB-263-B" xfId="809"/>
    <cellStyle name="_MERB-263-B(Final Abstract)" xfId="810"/>
    <cellStyle name="_Micron- Certified" xfId="811"/>
    <cellStyle name="_Micron RAB-4 Certified" xfId="812"/>
    <cellStyle name="_Micron RAB-5 Certified(Final-13-11-06)" xfId="813"/>
    <cellStyle name="_Micron RAB-5Certified(Final)" xfId="814"/>
    <cellStyle name="_MIS - Oct-06 asha" xfId="815"/>
    <cellStyle name="_MIS May-06" xfId="816"/>
    <cellStyle name="_MIS May-06_Amend 2 DPL CONTRACT" xfId="817"/>
    <cellStyle name="_Misseleneous works" xfId="818"/>
    <cellStyle name="_MMR Vaccine Facility - 26.11.07" xfId="819"/>
    <cellStyle name="_Mobilisation Advance and advance to vendors_January 2009" xfId="820"/>
    <cellStyle name="_Mobilisation Advance and advance to vendors_January 2009_Budget_Elphinstone_updated_30 June 2009." xfId="821"/>
    <cellStyle name="_Mobilisation Advance and advance to vendors_January 2009_Rental Assumption - R3 - 251210" xfId="822"/>
    <cellStyle name="_Model for Cosolidated Monthly report" xfId="823"/>
    <cellStyle name="_Monthly Progress Report  DLF Infocity - Chennai August 08 " xfId="824"/>
    <cellStyle name="_Monthly Progress Report  DLF Infocity - Chennai August 08  2" xfId="825"/>
    <cellStyle name="_Monthly Progress Report  DLF Infocity - Chennai August 08  3" xfId="826"/>
    <cellStyle name="_Monthly Progress Report  DLF Infocity - Chennai August 08  4" xfId="827"/>
    <cellStyle name="_Monthly Progress Report  DLF Infocity - Chennai August 08  5" xfId="828"/>
    <cellStyle name="_Monthly Progress Report  DLF Infocity - Chennai August 08  6" xfId="829"/>
    <cellStyle name="_Monthly Progress Report  DLF Infocity - Chennai August 08  7" xfId="830"/>
    <cellStyle name="_Monthly Progress Report  DLF Infocity - Chennai August 08  8" xfId="831"/>
    <cellStyle name="_Monthly Progress Report  DLF Infocity - Chennai December '08" xfId="832"/>
    <cellStyle name="_Monthly Progress Report  DLF Infocity - Chennai January '08" xfId="833"/>
    <cellStyle name="_Monthly Progress Report  DLF Infocity - Chennai January '09" xfId="834"/>
    <cellStyle name="_Monthly Progress Report  DLF Infocity - Chennai November '08 " xfId="835"/>
    <cellStyle name="_Monthly Progress Report  DLF Infocity - Chennai November '08  2" xfId="836"/>
    <cellStyle name="_Monthly Progress Report  DLF Infocity - Chennai November '08  3" xfId="837"/>
    <cellStyle name="_Monthly Progress Report  DLF Infocity - Chennai November '08  4" xfId="838"/>
    <cellStyle name="_Monthly Progress Report  DLF Infocity - Chennai November '08  5" xfId="839"/>
    <cellStyle name="_Monthly Progress Report  DLF Infocity - Chennai November '08  6" xfId="840"/>
    <cellStyle name="_Monthly Progress Report  DLF Infocity - Chennai November '08  7" xfId="841"/>
    <cellStyle name="_Monthly Progress Report  DLF Infocity - Chennai November '08  8" xfId="842"/>
    <cellStyle name="_Monthly Progress Report  DLF Infocity - Chennai October '08 " xfId="843"/>
    <cellStyle name="_Monthly Progress Report  DLF Infocity - Chennai October '08  2" xfId="844"/>
    <cellStyle name="_Monthly Progress Report  DLF Infocity - Chennai October '08  3" xfId="845"/>
    <cellStyle name="_Monthly Progress Report  DLF Infocity - Chennai October '08  4" xfId="846"/>
    <cellStyle name="_Monthly Progress Report  DLF Infocity - Chennai October '08  5" xfId="847"/>
    <cellStyle name="_Monthly Progress Report  DLF Infocity - Chennai October '08  6" xfId="848"/>
    <cellStyle name="_Monthly Progress Report  DLF Infocity - Chennai October '08  7" xfId="849"/>
    <cellStyle name="_Monthly Progress Report  DLF Infocity - Chennai October '08  8" xfId="850"/>
    <cellStyle name="_Monthly Progress Report  DLF Infocity - Chennai September '08 " xfId="851"/>
    <cellStyle name="_Monthly Progress Report  DLF Infocity - Chennai September '08  2" xfId="852"/>
    <cellStyle name="_Monthly Progress Report  DLF Infocity - Chennai September '08  3" xfId="853"/>
    <cellStyle name="_Monthly Progress Report  DLF Infocity - Chennai September '08  4" xfId="854"/>
    <cellStyle name="_Monthly Progress Report  DLF Infocity - Chennai September '08  5" xfId="855"/>
    <cellStyle name="_Monthly Progress Report  DLF Infocity - Chennai September '08  6" xfId="856"/>
    <cellStyle name="_Monthly Progress Report  DLF Infocity - Chennai September '08  7" xfId="857"/>
    <cellStyle name="_Monthly Progress Report  DLF Infocity - Chennai September '08  8" xfId="858"/>
    <cellStyle name="_Moolchand Hospital- s125 - 05.01.2007" xfId="859"/>
    <cellStyle name="_MPR AUGUST" xfId="860"/>
    <cellStyle name="_MPR DLF INFOCITY CHENNAI JUNE '08" xfId="861"/>
    <cellStyle name="_MPR JULY" xfId="862"/>
    <cellStyle name="_MPR SEPTEMBER 2008" xfId="863"/>
    <cellStyle name="_MPR1 as per June'08" xfId="864"/>
    <cellStyle name="_MPS_3 NEW" xfId="865"/>
    <cellStyle name="_MPS_3 PMO3" xfId="866"/>
    <cellStyle name="_MPS_3 SHARMA" xfId="867"/>
    <cellStyle name="_Multiple" xfId="868"/>
    <cellStyle name="_MultipleSpace" xfId="869"/>
    <cellStyle name="_NDPL Pile work" xfId="870"/>
    <cellStyle name="_New Formates" xfId="871"/>
    <cellStyle name="_New Formates kpmg" xfId="872"/>
    <cellStyle name="_New Formates kpmg_Book2" xfId="873"/>
    <cellStyle name="_New Formates kpmg_Book2 2" xfId="874"/>
    <cellStyle name="_New Formates_Book2" xfId="875"/>
    <cellStyle name="_New Formates_Book2 2" xfId="876"/>
    <cellStyle name="_new master 2" xfId="877"/>
    <cellStyle name="_New Microsoft Excel Worksheet (2)" xfId="878"/>
    <cellStyle name="_NTC- RA BILL OCT-2008" xfId="879"/>
    <cellStyle name="_NTC- RA BILL OCT-2008 2" xfId="880"/>
    <cellStyle name="_NTC- RA BILL OCT-2008_Item Rate Client Bill RA-7 Dec.10 (SBM Homes)" xfId="881"/>
    <cellStyle name="_NTC- RA BILL OCT-2008_Labour Camp Detail" xfId="882"/>
    <cellStyle name="_Oberoi RA Bill 20 June 08 060708" xfId="883"/>
    <cellStyle name="_Oberoi RA Bill 20 June 08 060708 2" xfId="884"/>
    <cellStyle name="_Oberoi RA Bill 20 June 08 060708_Item Rate Client Bill RA-7 Dec.10 (SBM Homes)" xfId="885"/>
    <cellStyle name="_Oberoi RA Bill 20 June 08 060708_Labour Camp Detail" xfId="886"/>
    <cellStyle name="_Oberoi Splendor 050609" xfId="887"/>
    <cellStyle name="_observation 15 acre" xfId="888"/>
    <cellStyle name="_Ocwen - 1" xfId="889"/>
    <cellStyle name="_Ocwen - Ñ" xfId="890"/>
    <cellStyle name="_Offer_CTS_Siruseri_29-04-05" xfId="891"/>
    <cellStyle name="_Offer-Ajanta Tourist-21-06-07-rev-PPT" xfId="892"/>
    <cellStyle name="_office building-malik" xfId="893"/>
    <cellStyle name="_OH cost-TC-II" xfId="894"/>
    <cellStyle name="_ONGC-KOLKATA-PRELIM-EST-06.01.09-AHC" xfId="895"/>
    <cellStyle name="_Oracle HYD 19.06.06" xfId="896"/>
    <cellStyle name="_Oracle Model Final (With Additional Assets) - 5 Dec V8.0 (Recovered)" xfId="897"/>
    <cellStyle name="_OTIS RA-1 (Certified)Dated 02.06.06" xfId="898"/>
    <cellStyle name="_OTIS RA-1 final -Certified - Dated 08.06.06( R2)" xfId="899"/>
    <cellStyle name="_OTIS_RA_03" xfId="900"/>
    <cellStyle name="_OTIS_RA-02 c&amp;b certified" xfId="901"/>
    <cellStyle name="_OTIS_RA-03 c&amp;b certified" xfId="902"/>
    <cellStyle name="_Overheads" xfId="903"/>
    <cellStyle name="_P&amp;E Trail_1" xfId="904"/>
    <cellStyle name="_P.V.S.M Hospital -17.05.06-Unpriced" xfId="905"/>
    <cellStyle name="_Package 3 - Analysis 26th Sep-05" xfId="906"/>
    <cellStyle name="_PCS INR -29.04.08" xfId="907"/>
    <cellStyle name="_pedestial in chiller room" xfId="908"/>
    <cellStyle name="_Percent" xfId="909"/>
    <cellStyle name="_PercentSpace" xfId="910"/>
    <cellStyle name="_Pfizer Phase II - 27.09.07" xfId="911"/>
    <cellStyle name="_PHE offer" xfId="912"/>
    <cellStyle name="_PHE offer for Show room at Bangalore" xfId="913"/>
    <cellStyle name="_PHE Offer for Subramanya Temple" xfId="914"/>
    <cellStyle name="_PHE Offer for Subramanya Temple_pl Scope vs Front" xfId="915"/>
    <cellStyle name="_PHE Offer for Subramanya Temple_Scope vs Front" xfId="916"/>
    <cellStyle name="_PHE offer_281210 EOT PLAMA" xfId="917"/>
    <cellStyle name="_PHE offer_Annexure - I Commencement Delays" xfId="918"/>
    <cellStyle name="_PHE offer_Cement reconcilation  up to Nov 2011" xfId="919"/>
    <cellStyle name="_PHE offer_pl Scope vs Front" xfId="920"/>
    <cellStyle name="_Pithmpur Wrkng" xfId="921"/>
    <cellStyle name="_plant  equipment received details 30 07 08" xfId="922"/>
    <cellStyle name="_PLASTER-ATRECO-ADANI-11-06-10" xfId="923"/>
    <cellStyle name="_Plumbing Cost" xfId="924"/>
    <cellStyle name="_PM06_Final_Rates" xfId="925"/>
    <cellStyle name="_PO Highstreet Vadodara" xfId="926"/>
    <cellStyle name="_Port Trust,Data Center -31.05.06" xfId="927"/>
    <cellStyle name="_POWER" xfId="928"/>
    <cellStyle name="_PRELIMINARY TOTAL ESTIMATE - R2-11.01.11" xfId="929"/>
    <cellStyle name="_Presentation Summary " xfId="930"/>
    <cellStyle name="_Presentation Summary  2" xfId="931"/>
    <cellStyle name="_Presentation Summary  3" xfId="932"/>
    <cellStyle name="_Presentation Summary  4" xfId="933"/>
    <cellStyle name="_Presentation Summary  5" xfId="934"/>
    <cellStyle name="_Presentation Summary  6" xfId="935"/>
    <cellStyle name="_Presentation Summary  7" xfId="936"/>
    <cellStyle name="_Presentation Summary  8" xfId="937"/>
    <cellStyle name="_Presentation Summary _Material Reco March-2011 (Homes)" xfId="938"/>
    <cellStyle name="_Presentation Summary _Monthly Progress Report - MPR" xfId="939"/>
    <cellStyle name="_Presentation Summary _Monthly Progress Report - MPR VV" xfId="940"/>
    <cellStyle name="_Presentation Summary _SAFETY RECORD FOR THE MONTH OF May,  2011 - MPR" xfId="941"/>
    <cellStyle name="_Presentation Summary _SAFETY RECORD FOR THE MONTH OFApril, 2011 - MPR" xfId="942"/>
    <cellStyle name="_Presentation Summary _Weekly Photos 1 July 09 onwards" xfId="943"/>
    <cellStyle name="_Presentation Summary _WPR 26-1 Nov 2009" xfId="944"/>
    <cellStyle name="_Presentation Summary _WPR Magnolias 2009" xfId="945"/>
    <cellStyle name="_Prestart" xfId="946"/>
    <cellStyle name="_Prestart-00-HO-FINAL-Approved" xfId="947"/>
    <cellStyle name="_Prestart-00-HO-FINAL-Approved_1 Costing -Tata Hs -11.05.11 T1&amp;T2-R2" xfId="948"/>
    <cellStyle name="_Prestart-00-HO-FINAL-Approved_1 Costing -Tata Hs -11.05.11 T1&amp;T2-R2 2" xfId="949"/>
    <cellStyle name="_Prestart-00-HO-FINAL-Approved_1 Costing_Krrish Prov Est- 27.01.11" xfId="950"/>
    <cellStyle name="_Prestart-00-HO-FINAL-Approved_2 Costing LS Cable 18.10.10" xfId="951"/>
    <cellStyle name="_Prestart-00-HO-FINAL-Approved_20 Costing -IREO UT 190310_1" xfId="952"/>
    <cellStyle name="_Prestart-00-HO-FINAL-Approved_25 Costing -IREO VV-I 25.11.10_1" xfId="953"/>
    <cellStyle name="_Prestart-00-HO-FINAL-Approved_25 Costing -IREO VV-I 25.11.10_1_Rev OffTop" xfId="954"/>
    <cellStyle name="_Prestart-00-HO-FINAL-Approved_4 Costing -IREO VV-I 18.12.10 PKR" xfId="955"/>
    <cellStyle name="_Prestart-00-HO-FINAL-Approved_5 DLF Horizon Center - 05.08.2011" xfId="956"/>
    <cellStyle name="_Prestart-00-HO-FINAL-Approved_5 DLF Horizon Center - 05.08.2011 2" xfId="957"/>
    <cellStyle name="_Prestart-00-HO-FINAL-Approved_6 Costing_Saint Gobain_ 15.10.09_ABH" xfId="958"/>
    <cellStyle name="_Prestart-00-HO-FINAL-Approved_6 Costing_Saint Gobain_ 15.10.09_ABH 2" xfId="959"/>
    <cellStyle name="_Prestart-00-HO-FINAL-Approved_Amend 2 DPL CONTRACT" xfId="960"/>
    <cellStyle name="_Prestart-00-HO-FINAL-Approved_BOQ -  Civil  Structural Works" xfId="961"/>
    <cellStyle name="_Prestart-00-HO-FINAL-Approved_BOQ -  Civil  Structural Works 2" xfId="962"/>
    <cellStyle name="_Prestart-00-HO-FINAL-Approved_BOQ - Finishing Works" xfId="963"/>
    <cellStyle name="_Prestart-00-HO-FINAL-Approved_BOQ - Finishing Works 2" xfId="964"/>
    <cellStyle name="_Prestart-00-HO-FINAL-Approved_Costing - NBCC- final costing after rebate" xfId="965"/>
    <cellStyle name="_Prestart-00-HO-FINAL-Approved_Costing final 30.40 crore" xfId="966"/>
    <cellStyle name="_Prestart-00-HO-FINAL-Approved_Costing final 30.40 crore 2" xfId="967"/>
    <cellStyle name="_Prestart-00-HO-FINAL-Approved_Costing_FDDI Rohtak submitted  23.07.09" xfId="968"/>
    <cellStyle name="_Prestart-00-HO-FINAL-Approved_EFP Costing BOQ 29.6.10" xfId="969"/>
    <cellStyle name="_Prestart-00-HO-FINAL-Approved_ITC _ Final Bid-140510" xfId="970"/>
    <cellStyle name="_Prestart-00-HO-FINAL-Approved_ITC _ Final Bid-140510 2" xfId="971"/>
    <cellStyle name="_Prestart-00-HO-FINAL-Approved_Item Rate Client Bill RA-7 Dec.10 (SBM Homes)" xfId="972"/>
    <cellStyle name="_Prestart-00-HO-FINAL-Approved_Labour Camp Detail" xfId="973"/>
    <cellStyle name="_Prestart-00-HO-FINAL-Approved_LHMC.01.2011" xfId="974"/>
    <cellStyle name="_Prestart-00-HO-FINAL-Approved_Material Reco March-2011 (Homes)" xfId="975"/>
    <cellStyle name="_Prestart-00-HO-FINAL-Approved_PMV Operators - MPR" xfId="976"/>
    <cellStyle name="_Prestart-00-HO-FINAL-Approved_PMV Status-Feb MPR" xfId="977"/>
    <cellStyle name="_Prestart-00-HO-FINAL-Approved_SAFETY RECORD FOR THE MONTH OF May,  2011 - MPR" xfId="978"/>
    <cellStyle name="_Prestart-00-HO-FINAL-Approved_SAFETY RECORD FOR THE MONTH OFApril, 2011 - MPR" xfId="979"/>
    <cellStyle name="_Prestart-00-HO-FINAL-Approved_SBM School 6th RA Bill 09 Feb-10 Rev" xfId="980"/>
    <cellStyle name="_Prestart-00-HO-FINAL-Approved_Sectional Progress 1 July 09 onwards" xfId="981"/>
    <cellStyle name="_Prestart-00-HO-FINAL-Approved_Shuttering Stock-28.02.2011" xfId="982"/>
    <cellStyle name="_Prestart-00-HO-FINAL-Approved_Sravanthi - Final Costing 210510" xfId="983"/>
    <cellStyle name="_Prestart-00-HO-FINAL-Approved_Sravanthi - Final Costing 210510 2" xfId="984"/>
    <cellStyle name="_Prestart-00-HO-FINAL-Approved_Weekly Photos 1 July 09 onwards" xfId="985"/>
    <cellStyle name="_Prestart-00-HO-FINAL-Approved_WPR 26-1 Nov 2009" xfId="986"/>
    <cellStyle name="_Prestart-00-HO-FINAL-Approved_WPR Magnolias 2009" xfId="987"/>
    <cellStyle name="_Prestige - HP Campus" xfId="988"/>
    <cellStyle name="_Prestige Corporate Office" xfId="989"/>
    <cellStyle name="_Programme for Jan'09" xfId="990"/>
    <cellStyle name="_Project costing 31032010=" xfId="991"/>
    <cellStyle name="_PSE HOSTEL BUILDING" xfId="992"/>
    <cellStyle name="_PSE_ITC_BHADRACHALAM_HO" xfId="993"/>
    <cellStyle name="_PTB &amp; PIER Final Workings" xfId="994"/>
    <cellStyle name="_PTB Workings" xfId="995"/>
    <cellStyle name="_Purchase report for the month of DEC - 2008" xfId="996"/>
    <cellStyle name="_Purchase report for the month of Feb - 2009" xfId="997"/>
    <cellStyle name="_Purchase report for the month of JAN - 2009" xfId="998"/>
    <cellStyle name="_Purchase report for the month of July" xfId="999"/>
    <cellStyle name="_Purchase report for the month of June" xfId="1000"/>
    <cellStyle name="_Purchase report for the month of Nov - 2008" xfId="1001"/>
    <cellStyle name="_Purchase report for the month of October" xfId="1002"/>
    <cellStyle name="_Purchase report for the month of September" xfId="1003"/>
    <cellStyle name="_QUALITY June 08" xfId="1004"/>
    <cellStyle name="_Quantities per flat by AVY" xfId="1005"/>
    <cellStyle name="_R block details-Budget" xfId="1006"/>
    <cellStyle name="_R F I  LOG" xfId="1007"/>
    <cellStyle name="_R(1).A_01_Santech(certified)" xfId="1008"/>
    <cellStyle name="_R(1).A_01_Santech-final-certified" xfId="1009"/>
    <cellStyle name="_R3_on_25.08.08_-__Option-II" xfId="1010"/>
    <cellStyle name="_RA - BILL - 4 - certified" xfId="1011"/>
    <cellStyle name="_RA Bill -03new" xfId="1012"/>
    <cellStyle name="_RA BILL-02" xfId="1013"/>
    <cellStyle name="_RA_01_KAFAX-CERTIFIED" xfId="1014"/>
    <cellStyle name="_RA_01_KAFAX-final-certified" xfId="1015"/>
    <cellStyle name="_ra-7 ADHOC" xfId="1016"/>
    <cellStyle name="_ra-7 ADHOC_Book2" xfId="1017"/>
    <cellStyle name="_ra-7 ADHOC_Book2 2" xfId="1018"/>
    <cellStyle name="_rab-02" xfId="1019"/>
    <cellStyle name="_rab-03" xfId="1020"/>
    <cellStyle name="_RA-MKT" xfId="1021"/>
    <cellStyle name="_Ranchi Package 2 - Workings" xfId="1022"/>
    <cellStyle name="_Rate Analysis" xfId="1023"/>
    <cellStyle name="_rcc &amp; shut april" xfId="1024"/>
    <cellStyle name="_RCC-ROW HOUSE-17.05.08" xfId="1025"/>
    <cellStyle name="_RCC-ROW HOUSE-17.05.08_ESTIMATE- RTC CREST ANNEX-20-02-10-SSA" xfId="1026"/>
    <cellStyle name="_RCC-ROW HOUSE-17.05.08_RA_MKT_INTERIOR" xfId="1027"/>
    <cellStyle name="_RCC-ROW HOUSE-17.05.08_RA-MKT" xfId="1028"/>
    <cellStyle name="_RCC-ROW HOUSE-17.05.08_REV. BOQ-KNOWLEDGE CENTERl-09-01-10-AP" xfId="1029"/>
    <cellStyle name="_RCC-ROW HOUSE-17.05.08_REV.EST" xfId="1030"/>
    <cellStyle name="_RCC-ROW HOUSE-17.05.08_REV.ESTIMATE" xfId="1031"/>
    <cellStyle name="_Rec  SUMMARY June-08" xfId="1032"/>
    <cellStyle name="_Rec  SUMMARY June-08_Material Reco March-2011 (Homes)" xfId="1033"/>
    <cellStyle name="_Rec  SUMMARY June-08_Monthly Progress Report - MPR" xfId="1034"/>
    <cellStyle name="_Rec  SUMMARY June-08_Monthly Progress Report - MPR VV" xfId="1035"/>
    <cellStyle name="_Rec  SUMMARY June-08_SAFETY RECORD FOR THE MONTH OF May,  2011 - MPR" xfId="1036"/>
    <cellStyle name="_Rec  SUMMARY June-08_SAFETY RECORD FOR THE MONTH OFApril, 2011 - MPR" xfId="1037"/>
    <cellStyle name="_Rec  SUMMARY June-08_Weekly Photos 1 July 09 onwards" xfId="1038"/>
    <cellStyle name="_Rec  SUMMARY June-08_WPR 26-1 Nov 2009" xfId="1039"/>
    <cellStyle name="_Rec  SUMMARY June-08_WPR Magnolias 2009" xfId="1040"/>
    <cellStyle name="_rec apr08" xfId="1041"/>
    <cellStyle name="_rec apr08_Material Reco March-2011 (Homes)" xfId="1042"/>
    <cellStyle name="_rec apr08_Monthly Progress Report - MPR" xfId="1043"/>
    <cellStyle name="_rec apr08_Monthly Progress Report - MPR VV" xfId="1044"/>
    <cellStyle name="_rec apr08_SAFETY RECORD FOR THE MONTH OF May,  2011 - MPR" xfId="1045"/>
    <cellStyle name="_rec apr08_SAFETY RECORD FOR THE MONTH OFApril, 2011 - MPR" xfId="1046"/>
    <cellStyle name="_rec apr08_Sectional Progress 1 July 09 onwards" xfId="1047"/>
    <cellStyle name="_rec apr08_Weekly Photos 1 July 09 onwards" xfId="1048"/>
    <cellStyle name="_rec apr08_WPR 26-1 Nov 2009" xfId="1049"/>
    <cellStyle name="_rec apr08_WPR Magnolias 2009" xfId="1050"/>
    <cellStyle name="_Rec Summary Sep-2008" xfId="1051"/>
    <cellStyle name="_Rec-jan-08" xfId="1052"/>
    <cellStyle name="_Rec-jan-08 2" xfId="1053"/>
    <cellStyle name="_Rec-jan-08_Item Rate Client Bill RA-7 Dec.10 (SBM Homes)" xfId="1054"/>
    <cellStyle name="_Rec-jan-08_Labour Camp Detail" xfId="1055"/>
    <cellStyle name="_Rec-jan-08_Material Reco March-2011 (Homes)" xfId="1056"/>
    <cellStyle name="_Rec-jan-08_Monthly Progress Report - MPR" xfId="1057"/>
    <cellStyle name="_Rec-jan-08_Monthly Progress Report - MPR VV" xfId="1058"/>
    <cellStyle name="_Rec-jan-08_SAFETY RECORD FOR THE MONTH OF May,  2011 - MPR" xfId="1059"/>
    <cellStyle name="_Rec-jan-08_SAFETY RECORD FOR THE MONTH OFApril, 2011 - MPR" xfId="1060"/>
    <cellStyle name="_Rec-jan-08_Sectional Progress 1 July 09 onwards" xfId="1061"/>
    <cellStyle name="_Rec-jan-08_Weekly Photos 1 July 09 onwards" xfId="1062"/>
    <cellStyle name="_Rec-jan-08_WPR 26-1 Nov 2009" xfId="1063"/>
    <cellStyle name="_Rec-jan-08_WPR Magnolias 2009" xfId="1064"/>
    <cellStyle name="_RecoDiesel" xfId="1065"/>
    <cellStyle name="_Recon  Sep-07" xfId="1066"/>
    <cellStyle name="_Recon  Sep-07 2" xfId="1067"/>
    <cellStyle name="_Recon  Sep-07_Item Rate Client Bill RA-7 Dec.10 (SBM Homes)" xfId="1068"/>
    <cellStyle name="_Recon  Sep-07_Labour Camp Detail" xfId="1069"/>
    <cellStyle name="_Recon  Sep-07_Material Reco March-2011 (Homes)" xfId="1070"/>
    <cellStyle name="_Recon  Sep-07_Monthly Progress Report - MPR" xfId="1071"/>
    <cellStyle name="_Recon  Sep-07_Monthly Progress Report - MPR VV" xfId="1072"/>
    <cellStyle name="_Recon  Sep-07_SAFETY RECORD FOR THE MONTH OF May,  2011 - MPR" xfId="1073"/>
    <cellStyle name="_Recon  Sep-07_SAFETY RECORD FOR THE MONTH OFApril, 2011 - MPR" xfId="1074"/>
    <cellStyle name="_Recon  Sep-07_Sectional Progress 1 July 09 onwards" xfId="1075"/>
    <cellStyle name="_Recon  Sep-07_Weekly Photos 1 July 09 onwards" xfId="1076"/>
    <cellStyle name="_Recon  Sep-07_WPR 26-1 Nov 2009" xfId="1077"/>
    <cellStyle name="_Recon  Sep-07_WPR Magnolias 2009" xfId="1078"/>
    <cellStyle name="_recon August" xfId="1079"/>
    <cellStyle name="_recon August 2" xfId="1080"/>
    <cellStyle name="_recon August_Item Rate Client Bill RA-7 Dec.10 (SBM Homes)" xfId="1081"/>
    <cellStyle name="_recon August_Labour Camp Detail" xfId="1082"/>
    <cellStyle name="_recon August_Material Reco March-2011 (Homes)" xfId="1083"/>
    <cellStyle name="_recon August_Monthly Progress Report - MPR" xfId="1084"/>
    <cellStyle name="_recon August_Monthly Progress Report - MPR VV" xfId="1085"/>
    <cellStyle name="_recon August_SAFETY RECORD FOR THE MONTH OF May,  2011 - MPR" xfId="1086"/>
    <cellStyle name="_recon August_SAFETY RECORD FOR THE MONTH OFApril, 2011 - MPR" xfId="1087"/>
    <cellStyle name="_recon August_Sectional Progress 1 July 09 onwards" xfId="1088"/>
    <cellStyle name="_recon August_Weekly Photos 1 July 09 onwards" xfId="1089"/>
    <cellStyle name="_recon August_WPR 26-1 Nov 2009" xfId="1090"/>
    <cellStyle name="_recon August_WPR Magnolias 2009" xfId="1091"/>
    <cellStyle name="_recon june 07 Psummary" xfId="1092"/>
    <cellStyle name="_recon june 07 Psummary 2" xfId="1093"/>
    <cellStyle name="_recon june 07 Psummary_Item Rate Client Bill RA-7 Dec.10 (SBM Homes)" xfId="1094"/>
    <cellStyle name="_recon june 07 Psummary_Labour Camp Detail" xfId="1095"/>
    <cellStyle name="_recon june 07 Psummary_Material Reco March-2011 (Homes)" xfId="1096"/>
    <cellStyle name="_recon june 07 Psummary_Monthly Progress Report - MPR" xfId="1097"/>
    <cellStyle name="_recon june 07 Psummary_Monthly Progress Report - MPR VV" xfId="1098"/>
    <cellStyle name="_recon june 07 Psummary_SAFETY RECORD FOR THE MONTH OF May,  2011 - MPR" xfId="1099"/>
    <cellStyle name="_recon june 07 Psummary_SAFETY RECORD FOR THE MONTH OFApril, 2011 - MPR" xfId="1100"/>
    <cellStyle name="_recon june 07 Psummary_Sectional Progress 1 July 09 onwards" xfId="1101"/>
    <cellStyle name="_recon june 07 Psummary_Weekly Photos 1 July 09 onwards" xfId="1102"/>
    <cellStyle name="_recon june 07 Psummary_WPR 26-1 Nov 2009" xfId="1103"/>
    <cellStyle name="_recon june 07 Psummary_WPR Magnolias 2009" xfId="1104"/>
    <cellStyle name="_Reconciliation for June '08 (version 1)" xfId="1105"/>
    <cellStyle name="_Reconciliation for May '08" xfId="1106"/>
    <cellStyle name="_Reconciliation Steel Planning upto 29-03-08-QS" xfId="1107"/>
    <cellStyle name="_Reconciliation Steel Planning upto 30-09-07" xfId="1108"/>
    <cellStyle name="_Reconciliation Steel Planning upto 30-12-07" xfId="1109"/>
    <cellStyle name="_Reconciliation summary" xfId="1110"/>
    <cellStyle name="_Reconciliation upto June'08 (On Progress Qty.)" xfId="1111"/>
    <cellStyle name="_Reconciliation-Mar 08" xfId="1112"/>
    <cellStyle name="_reconcillation upto sep-08" xfId="1113"/>
    <cellStyle name="_Reconsilation- Top Sheet June. 2008" xfId="1114"/>
    <cellStyle name="_Ref. BMS UB City 22.9.06" xfId="1115"/>
    <cellStyle name="_Reliance - s125 - 05.01.2007" xfId="1116"/>
    <cellStyle name="_Reliance -IDC2- VESDA - 12.03.07" xfId="1117"/>
    <cellStyle name="_Report Summary Formats" xfId="1118"/>
    <cellStyle name="_Reports for the month of April'10" xfId="1119"/>
    <cellStyle name="_Reports for the Month of May'2010" xfId="1120"/>
    <cellStyle name="_Res-Item Rate Analysis-r2_ RAP4" xfId="1121"/>
    <cellStyle name="_Retaining Wall" xfId="1122"/>
    <cellStyle name="_Retaining wall -E &amp; G checked" xfId="1123"/>
    <cellStyle name="_REV DRAFT FINISHING BOQ WITH MEAS-2-12-09" xfId="1124"/>
    <cellStyle name="_Rev-2(07(1).07.10)(1)" xfId="1125"/>
    <cellStyle name="_REV-BOQ-BLDG-23-16.09.09" xfId="1126"/>
    <cellStyle name="_REV-ESTIMATE-BLDG-2-10.04.09" xfId="1127"/>
    <cellStyle name="_REV-ESTIMATE-BLDG-2-10.04.09_ESTIMATE- RTC CREST ANNEX-20-02-10-SSA" xfId="1128"/>
    <cellStyle name="_REV-ESTIMATE-BLDG-2-10.04.09_RA_MKT_INTERIOR" xfId="1129"/>
    <cellStyle name="_REV-ESTIMATE-BLDG-2-10.04.09_RA-MKT" xfId="1130"/>
    <cellStyle name="_REV-ESTIMATE-BLDG-2-10.04.09_REV.EST" xfId="1131"/>
    <cellStyle name="_REV-ESTIMATE-BLDG-2-10.04.09_REV.ESTIMATE" xfId="1132"/>
    <cellStyle name="_REV-ESTIMATE-BLDG-3-10.04.09" xfId="1133"/>
    <cellStyle name="_REV-ESTIMATE-BLDG-3-10.04.09_ESTIMATE- RTC CREST ANNEX-20-02-10-SSA" xfId="1134"/>
    <cellStyle name="_REV-ESTIMATE-BLDG-3-10.04.09_RA_MKT_INTERIOR" xfId="1135"/>
    <cellStyle name="_REV-ESTIMATE-BLDG-3-10.04.09_RA-MKT" xfId="1136"/>
    <cellStyle name="_REV-ESTIMATE-BLDG-3-10.04.09_REV.EST" xfId="1137"/>
    <cellStyle name="_REV-ESTIMATE-BLDG-3-10.04.09_REV.ESTIMATE" xfId="1138"/>
    <cellStyle name="_REV-ESTIMATE-BLDG-3-10.04.09-formated" xfId="1139"/>
    <cellStyle name="_Revised  Stone Flooring &amp; Cladding Contract(02.12)" xfId="1140"/>
    <cellStyle name="_revised budget (2)" xfId="1141"/>
    <cellStyle name="_REVISED DRAFT BOQ-STRU-CIVIL FOR BUILDING A-06.10.08" xfId="1142"/>
    <cellStyle name="_REVISED DRAFT-BOQ-EST-19.03.08" xfId="1143"/>
    <cellStyle name="_Revised EST-30.08.08 as per all reduction old-ref" xfId="1144"/>
    <cellStyle name="_Revised EST-30.08.08 as per all reduction old-ref_ESTIMATE- RTC CREST ANNEX-20-02-10-SSA" xfId="1145"/>
    <cellStyle name="_Revised EST-30.08.08 as per all reduction old-ref_RA_MKT_INTERIOR" xfId="1146"/>
    <cellStyle name="_Revised EST-30.08.08 as per all reduction old-ref_RA-MKT" xfId="1147"/>
    <cellStyle name="_Revised EST-30.08.08 as per all reduction old-ref_REV. BOQ-KNOWLEDGE CENTERl-09-01-10-AP" xfId="1148"/>
    <cellStyle name="_Revised EST-30.08.08 as per all reduction old-ref_REV.EST" xfId="1149"/>
    <cellStyle name="_Revised EST-30.08.08 as per all reduction old-ref_REV.ESTIMATE" xfId="1150"/>
    <cellStyle name="_REVISED ESTIMATE CLUB HOUSE INTERIOR FINISHES-14.04.09" xfId="1151"/>
    <cellStyle name="_Revised working on 20-9-08" xfId="1152"/>
    <cellStyle name="_RMC DEBIT NOTE" xfId="1153"/>
    <cellStyle name="_RM-Meeting" xfId="1154"/>
    <cellStyle name="_RMZ  Futura" xfId="1155"/>
    <cellStyle name="_RMZ - Zero Costing- 18.01.07 final" xfId="1156"/>
    <cellStyle name="_RMZ - Zero Costing- 18.01.07 final_281210 EOT PLAMA" xfId="1157"/>
    <cellStyle name="_RMZ - Zero Costing- 18.01.07 final_Annexure - I Commencement Delays" xfId="1158"/>
    <cellStyle name="_RMZ - Zero Costing- 18.01.07 final_Cement reconcilation  up to Nov 2011" xfId="1159"/>
    <cellStyle name="_RMZ - Zero Costing- 18.01.07 final_pl Scope vs Front" xfId="1160"/>
    <cellStyle name="_RMZ Millenia Buisness Park mail-27.09.06-R1" xfId="1161"/>
    <cellStyle name="_RMZ Millinea (ACS, CCTV &amp; BMS) - 05.09.07R7(SiemensBMS)" xfId="1162"/>
    <cellStyle name="_Royal Valley-FPS1-22.01.07" xfId="1163"/>
    <cellStyle name="_RPM Report Working Sheet Nov'09" xfId="1164"/>
    <cellStyle name="_RTC Annex - MASONRY-Zone 3" xfId="1165"/>
    <cellStyle name="_RTC Annex - MASONRY-Zone 3_ESTIMATE- RTC CREST ANNEX-20-02-10-SSA" xfId="1166"/>
    <cellStyle name="_RTC Annex - MASONRY-Zone 3_RA_MKT_INTERIOR" xfId="1167"/>
    <cellStyle name="_RTC Annex - MASONRY-Zone 3_RA-MKT" xfId="1168"/>
    <cellStyle name="_RTC Annex - MASONRY-Zone 3_REV.EST" xfId="1169"/>
    <cellStyle name="_RTC Annex - MASONRY-Zone 3_REV.ESTIMATE" xfId="1170"/>
    <cellStyle name="_RTC Engg. Hall - MASONRY-Zone 3" xfId="1171"/>
    <cellStyle name="_RTC Engg. Hall - MASONRY-Zone 3_ESTIMATE- RTC CREST ANNEX-20-02-10-SSA" xfId="1172"/>
    <cellStyle name="_RTC Engg. Hall - MASONRY-Zone 3_RA_MKT_INTERIOR" xfId="1173"/>
    <cellStyle name="_RTC Engg. Hall - MASONRY-Zone 3_RA-MKT" xfId="1174"/>
    <cellStyle name="_RTC Engg. Hall - MASONRY-Zone 3_REV.EST" xfId="1175"/>
    <cellStyle name="_RTC Engg. Hall - MASONRY-Zone 3_REV.ESTIMATE" xfId="1176"/>
    <cellStyle name="_Runwal Town - make list" xfId="1177"/>
    <cellStyle name="_S.G. Software - BOQ" xfId="1178"/>
    <cellStyle name="_S0-S10 - Final" xfId="1179"/>
    <cellStyle name="_S1" xfId="1180"/>
    <cellStyle name="_S1 PLAMA Commericial B'lore" xfId="1181"/>
    <cellStyle name="_S1 PLAMA Residential B'lore" xfId="1182"/>
    <cellStyle name="_sahara - FPS - DSN - BOQ - 17.02.07" xfId="1183"/>
    <cellStyle name="_sana" xfId="1184"/>
    <cellStyle name="_sana_Book2" xfId="1185"/>
    <cellStyle name="_sana_Book2 2" xfId="1186"/>
    <cellStyle name="_Santech_bill_certified" xfId="1187"/>
    <cellStyle name="_Santech_M.Sheet-Abstract" xfId="1188"/>
    <cellStyle name="_SANTECH_RAB_2-CERTIFIED" xfId="1189"/>
    <cellStyle name="_Savoy (27 Oct 04)f Final" xfId="1190"/>
    <cellStyle name="_SC PAID AMOUNT-Up to July-08" xfId="1191"/>
    <cellStyle name="_Sch-Aug'05-Anjali D" xfId="1192"/>
    <cellStyle name="_section d - Tamouh Plot 2-3 Infra(Regional)-rev1-22.11.08(add6)" xfId="1193"/>
    <cellStyle name="_section d - Tamouh Plot 2-3 Infra(Regional)-rev1-22.11.08(add6) 2" xfId="1194"/>
    <cellStyle name="_section d - Tamouh Plot 2-3 Infra(Regional)-rev1-22.11.08(add6) 3" xfId="1195"/>
    <cellStyle name="_section d - Tamouh Plot 2-3 Infra(Regional)-rev1-22.11.08(add6) 4" xfId="1196"/>
    <cellStyle name="_section d - Tamouh Plot 2-3 Infra(Regional)-rev1-22.11.08(add6) 5" xfId="1197"/>
    <cellStyle name="_section d - Tamouh Plot 2-3 Infra(Regional)-rev1-22.11.08(add6) 6" xfId="1198"/>
    <cellStyle name="_section d - Tamouh Plot 2-3 Infra(Regional)-rev1-22.11.08(add6) 7" xfId="1199"/>
    <cellStyle name="_section d - Tamouh Plot 2-3 Infra(Regional)-rev1-22.11.08(add6)_Analysis - Hodariyat - 20.06.09" xfId="1200"/>
    <cellStyle name="_section d - Tamouh Plot 2-3 Infra(Regional)-rev1-22.11.08(add6)_Analysis - Hodariyat - 20.06.09 2" xfId="1201"/>
    <cellStyle name="_section d - Tamouh Plot 2-3 Infra(Regional)-rev1-22.11.08(add6)_Analysis - Hodariyat - 20.06.09 3" xfId="1202"/>
    <cellStyle name="_section d - Tamouh Plot 2-3 Infra(Regional)-rev1-22.11.08(add6)_Analysis - Hodariyat - 20.06.09 4" xfId="1203"/>
    <cellStyle name="_section d - Tamouh Plot 2-3 Infra(Regional)-rev1-22.11.08(add6)_Analysis - Hodariyat - 20.06.09 5" xfId="1204"/>
    <cellStyle name="_section d - Tamouh Plot 2-3 Infra(Regional)-rev1-22.11.08(add6)_Analysis - Hodariyat - 20.06.09 6" xfId="1205"/>
    <cellStyle name="_section d - Tamouh Plot 2-3 Infra(Regional)-rev1-22.11.08(add6)_Analysis - Hodariyat - 20.06.09 7" xfId="1206"/>
    <cellStyle name="_section d - Tamouh Plot 2-3 Infra(Regional)-rev1-22.11.08(add6)_Analysis - hodariyat Bridge - 16.05.09" xfId="1207"/>
    <cellStyle name="_section d - Tamouh Plot 2-3 Infra(Regional)-rev1-22.11.08(add6)_Analysis - hodariyat Bridge - 16.05.09 2" xfId="1208"/>
    <cellStyle name="_section d - Tamouh Plot 2-3 Infra(Regional)-rev1-22.11.08(add6)_Analysis - hodariyat Bridge - 16.05.09 3" xfId="1209"/>
    <cellStyle name="_section d - Tamouh Plot 2-3 Infra(Regional)-rev1-22.11.08(add6)_Analysis - hodariyat Bridge - 16.05.09 4" xfId="1210"/>
    <cellStyle name="_section d - Tamouh Plot 2-3 Infra(Regional)-rev1-22.11.08(add6)_Analysis - hodariyat Bridge - 16.05.09 5" xfId="1211"/>
    <cellStyle name="_section d - Tamouh Plot 2-3 Infra(Regional)-rev1-22.11.08(add6)_Analysis - hodariyat Bridge - 16.05.09 6" xfId="1212"/>
    <cellStyle name="_section d - Tamouh Plot 2-3 Infra(Regional)-rev1-22.11.08(add6)_Analysis - hodariyat Bridge - 16.05.09 7" xfId="1213"/>
    <cellStyle name="_section d - Tamouh Plot 2-3 Infra(Regional)-rev1-22.11.08(add6)_Analysis - hodariyat Bridge - 16.05.09_1" xfId="1214"/>
    <cellStyle name="_section d - Tamouh Plot 2-3 Infra(Regional)-rev1-22.11.08(add6)_Analysis - hodariyat Bridge - 16.05.09_1 2" xfId="1215"/>
    <cellStyle name="_section d - Tamouh Plot 2-3 Infra(Regional)-rev1-22.11.08(add6)_Analysis - hodariyat Bridge - 16.05.09_1 3" xfId="1216"/>
    <cellStyle name="_section d - Tamouh Plot 2-3 Infra(Regional)-rev1-22.11.08(add6)_Analysis - hodariyat Bridge - 16.05.09_1 4" xfId="1217"/>
    <cellStyle name="_section d - Tamouh Plot 2-3 Infra(Regional)-rev1-22.11.08(add6)_Analysis - hodariyat Bridge - 16.05.09_1 5" xfId="1218"/>
    <cellStyle name="_section d - Tamouh Plot 2-3 Infra(Regional)-rev1-22.11.08(add6)_Analysis - hodariyat Bridge - 16.05.09_1 6" xfId="1219"/>
    <cellStyle name="_section d - Tamouh Plot 2-3 Infra(Regional)-rev1-22.11.08(add6)_Analysis - hodariyat Bridge - 16.05.09_1 7" xfId="1220"/>
    <cellStyle name="_section d - Tamouh Plot 2-3 Infra(Regional)-rev1-22.11.08(add6)_Analysis - hodariyat Bridge - 16.05.09_1_Hodariyat Bridge (2)" xfId="1221"/>
    <cellStyle name="_section d - Tamouh Plot 2-3 Infra(Regional)-rev1-22.11.08(add6)_Analysis - hodariyat Bridge - 16.05.09_1_Hodariyat Bridge (2) 2" xfId="1222"/>
    <cellStyle name="_section d - Tamouh Plot 2-3 Infra(Regional)-rev1-22.11.08(add6)_Analysis - hodariyat Bridge - 16.05.09_1_Hodariyat Bridge (2) 3" xfId="1223"/>
    <cellStyle name="_section d - Tamouh Plot 2-3 Infra(Regional)-rev1-22.11.08(add6)_Analysis - hodariyat Bridge - 16.05.09_1_Hodariyat Bridge (2) 4" xfId="1224"/>
    <cellStyle name="_section d - Tamouh Plot 2-3 Infra(Regional)-rev1-22.11.08(add6)_Analysis - hodariyat Bridge - 16.05.09_1_Hodariyat Bridge (2) 5" xfId="1225"/>
    <cellStyle name="_section d - Tamouh Plot 2-3 Infra(Regional)-rev1-22.11.08(add6)_Analysis - hodariyat Bridge - 16.05.09_1_Hodariyat Bridge (2) 6" xfId="1226"/>
    <cellStyle name="_section d - Tamouh Plot 2-3 Infra(Regional)-rev1-22.11.08(add6)_Analysis - hodariyat Bridge - 16.05.09_1_Hodariyat Bridge (2) 7" xfId="1227"/>
    <cellStyle name="_section d - Tamouh Plot 2-3 Infra(Regional)-rev1-22.11.08(add6)_Analysis-Road works" xfId="1228"/>
    <cellStyle name="_section d - Tamouh Plot 2-3 Infra(Regional)-rev1-22.11.08(add6)_Analysis-Road works 2" xfId="1229"/>
    <cellStyle name="_section d - Tamouh Plot 2-3 Infra(Regional)-rev1-22.11.08(add6)_Analysis-Road works 3" xfId="1230"/>
    <cellStyle name="_section d - Tamouh Plot 2-3 Infra(Regional)-rev1-22.11.08(add6)_Analysis-Road works 4" xfId="1231"/>
    <cellStyle name="_section d - Tamouh Plot 2-3 Infra(Regional)-rev1-22.11.08(add6)_Analysis-Road works 5" xfId="1232"/>
    <cellStyle name="_section d - Tamouh Plot 2-3 Infra(Regional)-rev1-22.11.08(add6)_Analysis-Road works 6" xfId="1233"/>
    <cellStyle name="_section d - Tamouh Plot 2-3 Infra(Regional)-rev1-22.11.08(add6)_Analysis-Road works 7" xfId="1234"/>
    <cellStyle name="_section d - Tamouh Plot 2-3 Infra(Regional)-rev1-22.11.08(add6)_Analysis-Structures" xfId="1235"/>
    <cellStyle name="_section d - Tamouh Plot 2-3 Infra(Regional)-rev1-22.11.08(add6)_Analysis-Structures 2" xfId="1236"/>
    <cellStyle name="_section d - Tamouh Plot 2-3 Infra(Regional)-rev1-22.11.08(add6)_Analysis-Structures 3" xfId="1237"/>
    <cellStyle name="_section d - Tamouh Plot 2-3 Infra(Regional)-rev1-22.11.08(add6)_Analysis-Structures 4" xfId="1238"/>
    <cellStyle name="_section d - Tamouh Plot 2-3 Infra(Regional)-rev1-22.11.08(add6)_Analysis-Structures 5" xfId="1239"/>
    <cellStyle name="_section d - Tamouh Plot 2-3 Infra(Regional)-rev1-22.11.08(add6)_Analysis-Structures 6" xfId="1240"/>
    <cellStyle name="_section d - Tamouh Plot 2-3 Infra(Regional)-rev1-22.11.08(add6)_Analysis-Structures 7" xfId="1241"/>
    <cellStyle name="_section d - Tamouh Plot 2-3 Infra(Regional)-rev1-22.11.08(add6)_Copy of Sheet Piling - Analysis" xfId="1242"/>
    <cellStyle name="_section d - Tamouh Plot 2-3 Infra(Regional)-rev1-22.11.08(add6)_Copy of Sheet Piling - Analysis 2" xfId="1243"/>
    <cellStyle name="_section d - Tamouh Plot 2-3 Infra(Regional)-rev1-22.11.08(add6)_Copy of Sheet Piling - Analysis 3" xfId="1244"/>
    <cellStyle name="_section d - Tamouh Plot 2-3 Infra(Regional)-rev1-22.11.08(add6)_Copy of Sheet Piling - Analysis 4" xfId="1245"/>
    <cellStyle name="_section d - Tamouh Plot 2-3 Infra(Regional)-rev1-22.11.08(add6)_Copy of Sheet Piling - Analysis 5" xfId="1246"/>
    <cellStyle name="_section d - Tamouh Plot 2-3 Infra(Regional)-rev1-22.11.08(add6)_Copy of Sheet Piling - Analysis 6" xfId="1247"/>
    <cellStyle name="_section d - Tamouh Plot 2-3 Infra(Regional)-rev1-22.11.08(add6)_Copy of Sheet Piling - Analysis 7" xfId="1248"/>
    <cellStyle name="_Sector2&amp;3 - Regional - Post add1 - 09.02.09" xfId="1249"/>
    <cellStyle name="_Sector2&amp;3 - Regional - Post add1 - 09.02.09 2" xfId="1250"/>
    <cellStyle name="_Sector2&amp;3 - Regional - Post add1 - 09.02.09 3" xfId="1251"/>
    <cellStyle name="_Sector2&amp;3 - Regional - Post add1 - 09.02.09 4" xfId="1252"/>
    <cellStyle name="_Sector2&amp;3 - Regional - Post add1 - 09.02.09 5" xfId="1253"/>
    <cellStyle name="_Sector2&amp;3 - Regional - Post add1 - 09.02.09 6" xfId="1254"/>
    <cellStyle name="_Sector2&amp;3 - Regional - Post add1 - 09.02.09 7" xfId="1255"/>
    <cellStyle name="_Services Revised with POs" xfId="1256"/>
    <cellStyle name="_Sew electricals-University 17.4.07" xfId="1257"/>
    <cellStyle name="_Sheet1" xfId="1258"/>
    <cellStyle name="_Sheet1_46RA Magnolias Item Rate Billing Abstract (new)" xfId="1259"/>
    <cellStyle name="_Sheet1_Bill Magnolias RA Bill No 38  Dec-09" xfId="1260"/>
    <cellStyle name="_Sheet1_Bill Magnolias RA Bill No 38 Dec-09" xfId="1261"/>
    <cellStyle name="_Sheet1_RA-3 Magnolias (Sep-10)" xfId="1262"/>
    <cellStyle name="_Sheet1_UPFRONT BILLING" xfId="1263"/>
    <cellStyle name="_Shell - Afas &amp; Pa - 23.05.06" xfId="1264"/>
    <cellStyle name="_SHELL'N'CORE_J1-IT PARKS-220108 - Compare from DLS" xfId="1265"/>
    <cellStyle name="_Shirdi" xfId="1266"/>
    <cellStyle name="_Siemens Worksheet" xfId="1267"/>
    <cellStyle name="_Sify - Vashi - S125 - 19.01.2007" xfId="1268"/>
    <cellStyle name="_simplified temorary entranceto show flat" xfId="1269"/>
    <cellStyle name="_Single Line" xfId="1270"/>
    <cellStyle name="_Single Line_pl Scope vs Front" xfId="1271"/>
    <cellStyle name="_SIPCOT IT park-Siruseri-FHS-22.01.2007" xfId="1272"/>
    <cellStyle name="_Site Sharing - Expense" xfId="1273"/>
    <cellStyle name="_Slab &amp; Beam" xfId="1274"/>
    <cellStyle name="_Sri Projectss  RA no-06 21. 03.10 to 16.04.10" xfId="1275"/>
    <cellStyle name="_Staff Cost Deduction June 08 Bill" xfId="1276"/>
    <cellStyle name="_Staff_Details_210509_w.o.new Job-r1" xfId="1277"/>
    <cellStyle name="_Staff_Details_210509_w.o.new Job-r1 2" xfId="1278"/>
    <cellStyle name="_Staff_Details_210509_w.o.new Job-r1_Item Rate Client Bill RA-7 Dec.10 (SBM Homes)" xfId="1279"/>
    <cellStyle name="_Staff_Details_210509_w.o.new Job-r1_Labour Camp Detail" xfId="1280"/>
    <cellStyle name="_staircase" xfId="1281"/>
    <cellStyle name="_Sterling &amp; Wilson MP Mills  BMS 09.08.06Email" xfId="1282"/>
    <cellStyle name="_Sterling &amp; Wilson MP Mills  BMS R1 29.08.06Email" xfId="1283"/>
    <cellStyle name="_Sterling Wilson Mp Mills 07(1).08.06Email" xfId="1284"/>
    <cellStyle name="_Stone Flooring &amp; Cladding Contract" xfId="1285"/>
    <cellStyle name="_STRUCTURE(BLD-01-02-03)" xfId="1286"/>
    <cellStyle name="_SubHeading" xfId="1287"/>
    <cellStyle name="_Sumary Rec Mar-08 (2)" xfId="1288"/>
    <cellStyle name="_Sumary Rec Mar-08 (2)_Material Reco March-2011 (Homes)" xfId="1289"/>
    <cellStyle name="_Sumary Rec Mar-08 (2)_Monthly Progress Report - MPR" xfId="1290"/>
    <cellStyle name="_Sumary Rec Mar-08 (2)_Monthly Progress Report - MPR VV" xfId="1291"/>
    <cellStyle name="_Sumary Rec Mar-08 (2)_SAFETY RECORD FOR THE MONTH OF May,  2011 - MPR" xfId="1292"/>
    <cellStyle name="_Sumary Rec Mar-08 (2)_SAFETY RECORD FOR THE MONTH OFApril, 2011 - MPR" xfId="1293"/>
    <cellStyle name="_Sumary Rec Mar-08 (2)_Sectional Progress 1 July 09 onwards" xfId="1294"/>
    <cellStyle name="_Sumary Rec Mar-08 (2)_Weekly Photos 1 July 09 onwards" xfId="1295"/>
    <cellStyle name="_Sumary Rec Mar-08 (2)_WPR 26-1 Nov 2009" xfId="1296"/>
    <cellStyle name="_Sumary Rec Mar-08 (2)_WPR Magnolias 2009" xfId="1297"/>
    <cellStyle name="_Summary of Recon Nov-2007 (2)" xfId="1298"/>
    <cellStyle name="_Summary of Recon Nov-2007 (2) 2" xfId="1299"/>
    <cellStyle name="_Summary of Recon Nov-2007 (2)_Item Rate Client Bill RA-7 Dec.10 (SBM Homes)" xfId="1300"/>
    <cellStyle name="_Summary of Recon Nov-2007 (2)_Labour Camp Detail" xfId="1301"/>
    <cellStyle name="_Summary of Recon Nov-2007 (2)_Material Reco March-2011 (Homes)" xfId="1302"/>
    <cellStyle name="_Summary of Recon Nov-2007 (2)_Monthly Progress Report - MPR" xfId="1303"/>
    <cellStyle name="_Summary of Recon Nov-2007 (2)_Monthly Progress Report - MPR VV" xfId="1304"/>
    <cellStyle name="_Summary of Recon Nov-2007 (2)_SAFETY RECORD FOR THE MONTH OF May,  2011 - MPR" xfId="1305"/>
    <cellStyle name="_Summary of Recon Nov-2007 (2)_SAFETY RECORD FOR THE MONTH OFApril, 2011 - MPR" xfId="1306"/>
    <cellStyle name="_Summary of Recon Nov-2007 (2)_Sectional Progress 1 July 09 onwards" xfId="1307"/>
    <cellStyle name="_Summary of Recon Nov-2007 (2)_Weekly Photos 1 July 09 onwards" xfId="1308"/>
    <cellStyle name="_Summary of Recon Nov-2007 (2)_WPR 26-1 Nov 2009" xfId="1309"/>
    <cellStyle name="_Summary of Recon Nov-2007 (2)_WPR Magnolias 2009" xfId="1310"/>
    <cellStyle name="_SUMMARY OF ZONE-IV - 17.09.08" xfId="1311"/>
    <cellStyle name="_SUMMARY OF ZONE-IV - 17.09.08_ESTIMATE- RTC CREST ANNEX-20-02-10-SSA" xfId="1312"/>
    <cellStyle name="_SUMMARY OF ZONE-IV - 17.09.08_RA_MKT_INTERIOR" xfId="1313"/>
    <cellStyle name="_SUMMARY OF ZONE-IV - 17.09.08_RA-MKT" xfId="1314"/>
    <cellStyle name="_SUMMARY OF ZONE-IV - 17.09.08_REV.EST" xfId="1315"/>
    <cellStyle name="_SUMMARY OF ZONE-IV - 17.09.08_REV.ESTIMATE" xfId="1316"/>
    <cellStyle name="_SUMMARY Rec-0508" xfId="1317"/>
    <cellStyle name="_SUMMARY Rec-0508_Material Reco March-2011 (Homes)" xfId="1318"/>
    <cellStyle name="_SUMMARY Rec-0508_Monthly Progress Report - MPR" xfId="1319"/>
    <cellStyle name="_SUMMARY Rec-0508_Monthly Progress Report - MPR VV" xfId="1320"/>
    <cellStyle name="_SUMMARY Rec-0508_SAFETY RECORD FOR THE MONTH OF May,  2011 - MPR" xfId="1321"/>
    <cellStyle name="_SUMMARY Rec-0508_SAFETY RECORD FOR THE MONTH OFApril, 2011 - MPR" xfId="1322"/>
    <cellStyle name="_SUMMARY Rec-0508_Sectional Progress 1 July 09 onwards" xfId="1323"/>
    <cellStyle name="_SUMMARY Rec-0508_Weekly Photos 1 July 09 onwards" xfId="1324"/>
    <cellStyle name="_SUMMARY Rec-0508_WPR 26-1 Nov 2009" xfId="1325"/>
    <cellStyle name="_SUMMARY Rec-0508_WPR Magnolias 2009" xfId="1326"/>
    <cellStyle name="_Summary Rec-Mar-2008Dlf" xfId="1327"/>
    <cellStyle name="_Summary Rec-Mar-2008Dlf_Material Reco March-2011 (Homes)" xfId="1328"/>
    <cellStyle name="_Summary Rec-Mar-2008Dlf_Monthly Progress Report - MPR" xfId="1329"/>
    <cellStyle name="_Summary Rec-Mar-2008Dlf_Monthly Progress Report - MPR VV" xfId="1330"/>
    <cellStyle name="_Summary Rec-Mar-2008Dlf_SAFETY RECORD FOR THE MONTH OF May,  2011 - MPR" xfId="1331"/>
    <cellStyle name="_Summary Rec-Mar-2008Dlf_SAFETY RECORD FOR THE MONTH OFApril, 2011 - MPR" xfId="1332"/>
    <cellStyle name="_Summary Rec-Mar-2008Dlf_Sectional Progress 1 July 09 onwards" xfId="1333"/>
    <cellStyle name="_Summary Rec-Mar-2008Dlf_Weekly Photos 1 July 09 onwards" xfId="1334"/>
    <cellStyle name="_Summary Rec-Mar-2008Dlf_WPR 26-1 Nov 2009" xfId="1335"/>
    <cellStyle name="_Summary Rec-Mar-2008Dlf_WPR Magnolias 2009" xfId="1336"/>
    <cellStyle name="_SUMMARY-ZONE-I" xfId="1337"/>
    <cellStyle name="_SUMMARY-ZONE-I_ESTIMATE- RTC CREST ANNEX-20-02-10-SSA" xfId="1338"/>
    <cellStyle name="_SUMMARY-ZONE-I_RA_MKT_INTERIOR" xfId="1339"/>
    <cellStyle name="_SUMMARY-ZONE-I_RA-MKT" xfId="1340"/>
    <cellStyle name="_SUMMARY-ZONE-I_REV.EST" xfId="1341"/>
    <cellStyle name="_SUMMARY-ZONE-I_REV.ESTIMATE" xfId="1342"/>
    <cellStyle name="_SUMMARY-ZONE-IV" xfId="1343"/>
    <cellStyle name="_SUMMARY-ZONE-IV_ESTIMATE- RTC CREST ANNEX-20-02-10-SSA" xfId="1344"/>
    <cellStyle name="_SUMMARY-ZONE-IV_RA_MKT_INTERIOR" xfId="1345"/>
    <cellStyle name="_SUMMARY-ZONE-IV_RA-MKT" xfId="1346"/>
    <cellStyle name="_SUMMARY-ZONE-IV_REV.EST" xfId="1347"/>
    <cellStyle name="_SUMMARY-ZONE-IV_REV.ESTIMATE" xfId="1348"/>
    <cellStyle name="_Sunernagar finishing" xfId="1349"/>
    <cellStyle name="_Surplus Staff (3)" xfId="1350"/>
    <cellStyle name="_Surplus Staff (3) 2" xfId="1351"/>
    <cellStyle name="_Surplus Staff (3)_Item Rate Client Bill RA-7 Dec.10 (SBM Homes)" xfId="1352"/>
    <cellStyle name="_Surplus Staff (3)_Labour Camp Detail" xfId="1353"/>
    <cellStyle name="_Sutherland Technologies 21.10.05" xfId="1354"/>
    <cellStyle name="_suzlon, coimbatore" xfId="1355"/>
    <cellStyle name="_suzlon, coimbatore_281210 EOT PLAMA" xfId="1356"/>
    <cellStyle name="_suzlon, coimbatore_Annexure - I Commencement Delays" xfId="1357"/>
    <cellStyle name="_suzlon, coimbatore_Cement reconcilation  up to Nov 2011" xfId="1358"/>
    <cellStyle name="_suzlon, coimbatore_pl Scope vs Front" xfId="1359"/>
    <cellStyle name="_Table" xfId="1360"/>
    <cellStyle name="_Table 2" xfId="1361"/>
    <cellStyle name="_Table 2 2" xfId="1362"/>
    <cellStyle name="_Table 2 2 2" xfId="1363"/>
    <cellStyle name="_Table 2 2 2 2" xfId="1364"/>
    <cellStyle name="_Table 2 2 2 2 2" xfId="1365"/>
    <cellStyle name="_Table 2 2 2 2 2 2" xfId="1366"/>
    <cellStyle name="_Table 2 2 2 2 3" xfId="1367"/>
    <cellStyle name="_Table 2 2 2 3" xfId="1368"/>
    <cellStyle name="_Table 2 2 2 3 2" xfId="1369"/>
    <cellStyle name="_Table 2 2 2 4" xfId="1370"/>
    <cellStyle name="_Table 2 2 3" xfId="1371"/>
    <cellStyle name="_Table 2 2 3 2" xfId="1372"/>
    <cellStyle name="_Table 2 2 3 2 2" xfId="1373"/>
    <cellStyle name="_Table 2 2 3 3" xfId="1374"/>
    <cellStyle name="_Table 2 2 4" xfId="1375"/>
    <cellStyle name="_Table 2 2 4 2" xfId="1376"/>
    <cellStyle name="_Table 2 2 5" xfId="1377"/>
    <cellStyle name="_Table 2 3" xfId="1378"/>
    <cellStyle name="_Table 2 3 2" xfId="1379"/>
    <cellStyle name="_Table 2 3 2 2" xfId="1380"/>
    <cellStyle name="_Table 2 3 2 2 2" xfId="1381"/>
    <cellStyle name="_Table 2 3 2 3" xfId="1382"/>
    <cellStyle name="_Table 2 3 3" xfId="1383"/>
    <cellStyle name="_Table 2 3 3 2" xfId="1384"/>
    <cellStyle name="_Table 2 3 4" xfId="1385"/>
    <cellStyle name="_Table 2 4" xfId="1386"/>
    <cellStyle name="_Table 2 4 2" xfId="1387"/>
    <cellStyle name="_Table 2 4 2 2" xfId="1388"/>
    <cellStyle name="_Table 2 4 3" xfId="1389"/>
    <cellStyle name="_Table 2 5" xfId="1390"/>
    <cellStyle name="_Table 2 5 2" xfId="1391"/>
    <cellStyle name="_Table 2 6" xfId="1392"/>
    <cellStyle name="_Table 3" xfId="1393"/>
    <cellStyle name="_Table 3 2" xfId="1394"/>
    <cellStyle name="_Table 3 2 2" xfId="1395"/>
    <cellStyle name="_Table 3 2 2 2" xfId="1396"/>
    <cellStyle name="_Table 3 2 2 2 2" xfId="1397"/>
    <cellStyle name="_Table 3 2 2 3" xfId="1398"/>
    <cellStyle name="_Table 3 2 3" xfId="1399"/>
    <cellStyle name="_Table 3 2 3 2" xfId="1400"/>
    <cellStyle name="_Table 3 2 4" xfId="1401"/>
    <cellStyle name="_Table 3 3" xfId="1402"/>
    <cellStyle name="_Table 3 3 2" xfId="1403"/>
    <cellStyle name="_Table 3 3 2 2" xfId="1404"/>
    <cellStyle name="_Table 3 3 3" xfId="1405"/>
    <cellStyle name="_Table 3 4" xfId="1406"/>
    <cellStyle name="_Table 3 4 2" xfId="1407"/>
    <cellStyle name="_Table 3 5" xfId="1408"/>
    <cellStyle name="_Table 4" xfId="1409"/>
    <cellStyle name="_Table 4 2" xfId="1410"/>
    <cellStyle name="_Table 4 2 2" xfId="1411"/>
    <cellStyle name="_Table 4 2 2 2" xfId="1412"/>
    <cellStyle name="_Table 4 2 3" xfId="1413"/>
    <cellStyle name="_Table 4 3" xfId="1414"/>
    <cellStyle name="_Table 4 3 2" xfId="1415"/>
    <cellStyle name="_Table 4 4" xfId="1416"/>
    <cellStyle name="_Table 5" xfId="1417"/>
    <cellStyle name="_Table 5 2" xfId="1418"/>
    <cellStyle name="_Table 5 2 2" xfId="1419"/>
    <cellStyle name="_Table 5 3" xfId="1420"/>
    <cellStyle name="_Table 6" xfId="1421"/>
    <cellStyle name="_Table 6 2" xfId="1422"/>
    <cellStyle name="_Table 7" xfId="1423"/>
    <cellStyle name="_TableHead" xfId="1424"/>
    <cellStyle name="_TableRowHead" xfId="1425"/>
    <cellStyle name="_TableSuperHead" xfId="1426"/>
    <cellStyle name="_Tax RMZ" xfId="1427"/>
    <cellStyle name="_TBP4-PSE_HO" xfId="1428"/>
    <cellStyle name="_TCG Software Park (Tender) - 01.11.07" xfId="1429"/>
    <cellStyle name="_TCS Analysis -Revised 25th Aug-06-R1- Final Submitted" xfId="1430"/>
    <cellStyle name="_TCS working" xfId="1431"/>
    <cellStyle name="_TCS working 2" xfId="1432"/>
    <cellStyle name="_TCS working 3" xfId="1433"/>
    <cellStyle name="_TCS working 4" xfId="1434"/>
    <cellStyle name="_TCS working 5" xfId="1435"/>
    <cellStyle name="_TCS working 6" xfId="1436"/>
    <cellStyle name="_TCS working 7" xfId="1437"/>
    <cellStyle name="_TECIL_HSBC_Blr_FirstCutBom 010807" xfId="1438"/>
    <cellStyle name="_Teledata informatics-12.10.06" xfId="1439"/>
    <cellStyle name="_TENDER RESULT MASTER FILE" xfId="1440"/>
    <cellStyle name="_Tender result-Chn Cargo Ph-III" xfId="1441"/>
    <cellStyle name="_Tender Workings" xfId="1442"/>
    <cellStyle name="_Tender Workings - By HQ" xfId="1443"/>
    <cellStyle name="_Terex Single Line BOQ(1)" xfId="1444"/>
    <cellStyle name="_TG06_Final" xfId="1445"/>
    <cellStyle name="_TG06_Final_Rates" xfId="1446"/>
    <cellStyle name="_Titanium phase II boq revised" xfId="1447"/>
    <cellStyle name="_TM01" xfId="1448"/>
    <cellStyle name="_TM01_IICL1" xfId="1449"/>
    <cellStyle name="_TM01-7001" xfId="1450"/>
    <cellStyle name="_Total work Struc.&amp; Fini scope for BLD-03 Buid tec " xfId="1451"/>
    <cellStyle name="_Total work Struc.&amp; Fini scope for BLD-03 Buid tec  2" xfId="1452"/>
    <cellStyle name="_Total work Struc.&amp; Fini scope for BLD-03 Buid tec  3" xfId="1453"/>
    <cellStyle name="_Total work Struc.&amp; Fini scope for BLD-03 Buid tec  4" xfId="1454"/>
    <cellStyle name="_Total work Struc.&amp; Fini scope for BLD-03 Buid tec  5" xfId="1455"/>
    <cellStyle name="_Total work Struc.&amp; Fini scope for BLD-03 Buid tec  6" xfId="1456"/>
    <cellStyle name="_Total work Struc.&amp; Fini scope for BLD-03 Buid tec  7" xfId="1457"/>
    <cellStyle name="_Total work Struc.&amp; Fini scope for BLD-03 Buid tec  8" xfId="1458"/>
    <cellStyle name="_TR01" xfId="1459"/>
    <cellStyle name="_TR01-3325" xfId="1460"/>
    <cellStyle name="_TR01-SREL" xfId="1461"/>
    <cellStyle name="_Tranocean BMS 19.01.07 R1 INR" xfId="1462"/>
    <cellStyle name="_Transferable Material VAT Liablity - SBM Homes (Sep-2010)" xfId="1463"/>
    <cellStyle name="_TT Project Gist" xfId="1464"/>
    <cellStyle name="_TX IO Current Calculation" xfId="1465"/>
    <cellStyle name="_Typical Analysis Data" xfId="1466"/>
    <cellStyle name="_Typical Analysis Data1" xfId="1467"/>
    <cellStyle name="_UB- Citigroup - 30.12.06" xfId="1468"/>
    <cellStyle name="_UB-CITY-POINT-SUMMARY-SEP-17" xfId="1469"/>
    <cellStyle name="_UKMIS 1.2 July 08" xfId="1470"/>
    <cellStyle name="_UKMIS 2.1 July 08" xfId="1471"/>
    <cellStyle name="_UTI - RP - 23.06.06" xfId="1472"/>
    <cellStyle name="_utilisation report Aug 08" xfId="1473"/>
    <cellStyle name="_utilisation report july 08" xfId="1474"/>
    <cellStyle name="_utilisation report june 08" xfId="1475"/>
    <cellStyle name="_utilisation report sep 2008" xfId="1476"/>
    <cellStyle name="_VSNL Centre at BKC" xfId="1477"/>
    <cellStyle name="_Vysya Bank - Mittal Towers" xfId="1478"/>
    <cellStyle name="_Vytilla Dec 08" xfId="1479"/>
    <cellStyle name="_Whitefield Palms (BMS) - 20.07.07" xfId="1480"/>
    <cellStyle name="_WIPRO NSE-BOQ" xfId="1481"/>
    <cellStyle name="_Wisdom - Spk - 06.06.07" xfId="1482"/>
    <cellStyle name="_WO break up month wise" xfId="1483"/>
    <cellStyle name="_WO break up month wise 2" xfId="1484"/>
    <cellStyle name="_WO break up month wise_Item Rate Client Bill RA-7 Dec.10 (SBM Homes)" xfId="1485"/>
    <cellStyle name="_WO break up month wise_Labour Camp Detail" xfId="1486"/>
    <cellStyle name="_Working" xfId="1487"/>
    <cellStyle name="_Working micron Ext.Final" xfId="1488"/>
    <cellStyle name="_Working- Rev03" xfId="1489"/>
    <cellStyle name="_Working- TRVM" xfId="1490"/>
    <cellStyle name="_working_WPCPL Rev 02 dt 101207" xfId="1491"/>
    <cellStyle name="_WPR- DLF INFOCITY CHENNAI - 13.08.07 TO 19.08.07" xfId="1492"/>
    <cellStyle name="_Wrking- (Old)- final" xfId="1493"/>
    <cellStyle name="_ZCR - RO Corrected 23-06-09" xfId="1494"/>
    <cellStyle name="_ZCR 630 - Blue Horizon - 06.09.2009.test" xfId="1495"/>
    <cellStyle name="_ZCR for ITC" xfId="1496"/>
    <cellStyle name="_ZCR for ITC_pl Scope vs Front" xfId="1497"/>
    <cellStyle name="_ZCR-KC512" xfId="1498"/>
    <cellStyle name="_Zero Cost General Workings  - 22.05.08 corrections" xfId="1499"/>
    <cellStyle name="_Zero Cost- Olympia- Final" xfId="1500"/>
    <cellStyle name="`GENERAL" xfId="1501"/>
    <cellStyle name="`GENERAL 2" xfId="1502"/>
    <cellStyle name="`GENERAL 2 2" xfId="1503"/>
    <cellStyle name="`GENERAL 2 3" xfId="1504"/>
    <cellStyle name="`GENERAL 2 4" xfId="1505"/>
    <cellStyle name="`GENERAL 3" xfId="1506"/>
    <cellStyle name="`GENERAL 4" xfId="1507"/>
    <cellStyle name="£ BP" xfId="1508"/>
    <cellStyle name="￡ BP" xfId="1509"/>
    <cellStyle name="¤@¯Elaroux" xfId="1510"/>
    <cellStyle name="¤@¯Elaroux 2" xfId="1511"/>
    <cellStyle name="¤@¯Elaroux 3" xfId="1512"/>
    <cellStyle name="¤@¯Elaroux 4" xfId="1513"/>
    <cellStyle name="¤d¤À¦E0]_laroux" xfId="1514"/>
    <cellStyle name="¤d¤À¦Elaroux" xfId="1515"/>
    <cellStyle name="¤d¤À¦Elaroux 2" xfId="1516"/>
    <cellStyle name="¤d¤À¦Elaroux 3" xfId="1517"/>
    <cellStyle name="¤d¤À¦Elaroux 4" xfId="1518"/>
    <cellStyle name="¥ JY" xfId="1519"/>
    <cellStyle name="•W€_4m stock" xfId="1520"/>
    <cellStyle name="•W_Electrical" xfId="1521"/>
    <cellStyle name="_x001a_¨ " xfId="1522"/>
    <cellStyle name="_x001a_¨  2" xfId="1523"/>
    <cellStyle name="_x001a_¨  3" xfId="1524"/>
    <cellStyle name="_x001a_¨  4" xfId="1525"/>
    <cellStyle name="_x001a_¨  5" xfId="1526"/>
    <cellStyle name="_x001a_¨  6" xfId="1527"/>
    <cellStyle name="_x001a_¨  7" xfId="1528"/>
    <cellStyle name="_x001a_¨  8" xfId="1529"/>
    <cellStyle name="_x001a_¨_" xfId="1530"/>
    <cellStyle name="0%" xfId="1531"/>
    <cellStyle name="0,0_x000a__x000a_NA_x000a__x000a_" xfId="1532"/>
    <cellStyle name="0,0_x000d__x000a_NA_x000d__x000a_" xfId="1533"/>
    <cellStyle name="0,0_x000d__x000a_NA_x000d__x000a_ 10" xfId="1534"/>
    <cellStyle name="0,0_x000d__x000a_NA_x000d__x000a_ 2" xfId="1535"/>
    <cellStyle name="0,0_x000d__x000a_NA_x000d__x000a_ 3" xfId="1536"/>
    <cellStyle name="0.0%" xfId="1537"/>
    <cellStyle name="0.00%" xfId="1538"/>
    <cellStyle name="1" xfId="1539"/>
    <cellStyle name="1/100000" xfId="1540"/>
    <cellStyle name="1_German betas" xfId="1541"/>
    <cellStyle name="20% - Accent1 1" xfId="1542"/>
    <cellStyle name="20% - Accent1 1 1" xfId="1543"/>
    <cellStyle name="20% - Accent1 1 1 2" xfId="1544"/>
    <cellStyle name="20% - Accent1 1 2" xfId="1545"/>
    <cellStyle name="20% - Accent1 10" xfId="1546"/>
    <cellStyle name="20% - Accent1 10 2" xfId="1547"/>
    <cellStyle name="20% - Accent1 10 3" xfId="1548"/>
    <cellStyle name="20% - Accent1 10 4" xfId="1549"/>
    <cellStyle name="20% - Accent1 10 5" xfId="1550"/>
    <cellStyle name="20% - Accent1 10 6" xfId="1551"/>
    <cellStyle name="20% - Accent1 10 7" xfId="1552"/>
    <cellStyle name="20% - Accent1 10 8" xfId="1553"/>
    <cellStyle name="20% - Accent1 10 9" xfId="1554"/>
    <cellStyle name="20% - Accent1 11" xfId="1555"/>
    <cellStyle name="20% - Accent1 11 2" xfId="1556"/>
    <cellStyle name="20% - Accent1 11 2 2" xfId="1557"/>
    <cellStyle name="20% - Accent1 11 2 3" xfId="1558"/>
    <cellStyle name="20% - Accent1 11 3" xfId="1559"/>
    <cellStyle name="20% - Accent1 11 4" xfId="1560"/>
    <cellStyle name="20% - Accent1 12" xfId="1561"/>
    <cellStyle name="20% - Accent1 12 2" xfId="1562"/>
    <cellStyle name="20% - Accent1 12 2 2" xfId="1563"/>
    <cellStyle name="20% - Accent1 12 2 3" xfId="1564"/>
    <cellStyle name="20% - Accent1 12 3" xfId="1565"/>
    <cellStyle name="20% - Accent1 12 4" xfId="1566"/>
    <cellStyle name="20% - Accent1 13" xfId="1567"/>
    <cellStyle name="20% - Accent1 13 2" xfId="1568"/>
    <cellStyle name="20% - Accent1 13 2 2" xfId="1569"/>
    <cellStyle name="20% - Accent1 13 2 3" xfId="1570"/>
    <cellStyle name="20% - Accent1 13 3" xfId="1571"/>
    <cellStyle name="20% - Accent1 13 4" xfId="1572"/>
    <cellStyle name="20% - Accent1 14" xfId="1573"/>
    <cellStyle name="20% - Accent1 14 2" xfId="1574"/>
    <cellStyle name="20% - Accent1 14 2 2" xfId="1575"/>
    <cellStyle name="20% - Accent1 14 2 3" xfId="1576"/>
    <cellStyle name="20% - Accent1 14 3" xfId="1577"/>
    <cellStyle name="20% - Accent1 14 4" xfId="1578"/>
    <cellStyle name="20% - Accent1 15" xfId="1579"/>
    <cellStyle name="20% - Accent1 15 2" xfId="1580"/>
    <cellStyle name="20% - Accent1 15 2 2" xfId="1581"/>
    <cellStyle name="20% - Accent1 15 2 3" xfId="1582"/>
    <cellStyle name="20% - Accent1 15 3" xfId="1583"/>
    <cellStyle name="20% - Accent1 15 4" xfId="1584"/>
    <cellStyle name="20% - Accent1 16" xfId="1585"/>
    <cellStyle name="20% - Accent1 16 2" xfId="1586"/>
    <cellStyle name="20% - Accent1 16 2 2" xfId="1587"/>
    <cellStyle name="20% - Accent1 16 2 3" xfId="1588"/>
    <cellStyle name="20% - Accent1 16 3" xfId="1589"/>
    <cellStyle name="20% - Accent1 16 4" xfId="1590"/>
    <cellStyle name="20% - Accent1 17" xfId="1591"/>
    <cellStyle name="20% - Accent1 17 2" xfId="1592"/>
    <cellStyle name="20% - Accent1 17 2 2" xfId="1593"/>
    <cellStyle name="20% - Accent1 17 2 3" xfId="1594"/>
    <cellStyle name="20% - Accent1 17 3" xfId="1595"/>
    <cellStyle name="20% - Accent1 17 4" xfId="1596"/>
    <cellStyle name="20% - Accent1 18" xfId="1597"/>
    <cellStyle name="20% - Accent1 18 2" xfId="1598"/>
    <cellStyle name="20% - Accent1 18 2 2" xfId="1599"/>
    <cellStyle name="20% - Accent1 18 2 3" xfId="1600"/>
    <cellStyle name="20% - Accent1 18 3" xfId="1601"/>
    <cellStyle name="20% - Accent1 18 4" xfId="1602"/>
    <cellStyle name="20% - Accent1 19" xfId="1603"/>
    <cellStyle name="20% - Accent1 19 2" xfId="1604"/>
    <cellStyle name="20% - Accent1 19 2 2" xfId="1605"/>
    <cellStyle name="20% - Accent1 19 2 3" xfId="1606"/>
    <cellStyle name="20% - Accent1 19 3" xfId="1607"/>
    <cellStyle name="20% - Accent1 19 4" xfId="1608"/>
    <cellStyle name="20% - Accent1 2" xfId="1609"/>
    <cellStyle name="20% - Accent1 2 10" xfId="1610"/>
    <cellStyle name="20% - Accent1 2 2" xfId="1611"/>
    <cellStyle name="20% - Accent1 2 2 2" xfId="1612"/>
    <cellStyle name="20% - Accent1 2 3" xfId="1613"/>
    <cellStyle name="20% - Accent1 2 3 2" xfId="1614"/>
    <cellStyle name="20% - Accent1 2 4" xfId="1615"/>
    <cellStyle name="20% - Accent1 2 4 2" xfId="1616"/>
    <cellStyle name="20% - Accent1 2 5" xfId="1617"/>
    <cellStyle name="20% - Accent1 2 5 2" xfId="1618"/>
    <cellStyle name="20% - Accent1 2 6" xfId="1619"/>
    <cellStyle name="20% - Accent1 2 7" xfId="1620"/>
    <cellStyle name="20% - Accent1 2 8" xfId="1621"/>
    <cellStyle name="20% - Accent1 2 9" xfId="1622"/>
    <cellStyle name="20% - Accent1 2_B Block  Column LGF to UGF Lvl" xfId="1623"/>
    <cellStyle name="20% - Accent1 20" xfId="1624"/>
    <cellStyle name="20% - Accent1 20 2" xfId="1625"/>
    <cellStyle name="20% - Accent1 20 2 2" xfId="1626"/>
    <cellStyle name="20% - Accent1 20 2 3" xfId="1627"/>
    <cellStyle name="20% - Accent1 20 3" xfId="1628"/>
    <cellStyle name="20% - Accent1 20 4" xfId="1629"/>
    <cellStyle name="20% - Accent1 21" xfId="1630"/>
    <cellStyle name="20% - Accent1 21 2" xfId="1631"/>
    <cellStyle name="20% - Accent1 21 2 2" xfId="1632"/>
    <cellStyle name="20% - Accent1 21 2 3" xfId="1633"/>
    <cellStyle name="20% - Accent1 21 3" xfId="1634"/>
    <cellStyle name="20% - Accent1 21 4" xfId="1635"/>
    <cellStyle name="20% - Accent1 22" xfId="1636"/>
    <cellStyle name="20% - Accent1 22 2" xfId="1637"/>
    <cellStyle name="20% - Accent1 22 2 2" xfId="1638"/>
    <cellStyle name="20% - Accent1 22 2 3" xfId="1639"/>
    <cellStyle name="20% - Accent1 22 3" xfId="1640"/>
    <cellStyle name="20% - Accent1 22 4" xfId="1641"/>
    <cellStyle name="20% - Accent1 23" xfId="1642"/>
    <cellStyle name="20% - Accent1 23 2" xfId="1643"/>
    <cellStyle name="20% - Accent1 23 2 2" xfId="1644"/>
    <cellStyle name="20% - Accent1 23 2 3" xfId="1645"/>
    <cellStyle name="20% - Accent1 23 3" xfId="1646"/>
    <cellStyle name="20% - Accent1 23 4" xfId="1647"/>
    <cellStyle name="20% - Accent1 24" xfId="1648"/>
    <cellStyle name="20% - Accent1 24 2" xfId="1649"/>
    <cellStyle name="20% - Accent1 24 2 2" xfId="1650"/>
    <cellStyle name="20% - Accent1 24 2 3" xfId="1651"/>
    <cellStyle name="20% - Accent1 24 3" xfId="1652"/>
    <cellStyle name="20% - Accent1 24 4" xfId="1653"/>
    <cellStyle name="20% - Accent1 25" xfId="1654"/>
    <cellStyle name="20% - Accent1 25 2" xfId="1655"/>
    <cellStyle name="20% - Accent1 25 2 2" xfId="1656"/>
    <cellStyle name="20% - Accent1 25 2 3" xfId="1657"/>
    <cellStyle name="20% - Accent1 25 3" xfId="1658"/>
    <cellStyle name="20% - Accent1 25 4" xfId="1659"/>
    <cellStyle name="20% - Accent1 26" xfId="1660"/>
    <cellStyle name="20% - Accent1 26 2" xfId="1661"/>
    <cellStyle name="20% - Accent1 26 2 2" xfId="1662"/>
    <cellStyle name="20% - Accent1 26 2 3" xfId="1663"/>
    <cellStyle name="20% - Accent1 26 3" xfId="1664"/>
    <cellStyle name="20% - Accent1 26 4" xfId="1665"/>
    <cellStyle name="20% - Accent1 27" xfId="1666"/>
    <cellStyle name="20% - Accent1 27 2" xfId="1667"/>
    <cellStyle name="20% - Accent1 27 2 2" xfId="1668"/>
    <cellStyle name="20% - Accent1 27 2 3" xfId="1669"/>
    <cellStyle name="20% - Accent1 27 3" xfId="1670"/>
    <cellStyle name="20% - Accent1 27 4" xfId="1671"/>
    <cellStyle name="20% - Accent1 28" xfId="1672"/>
    <cellStyle name="20% - Accent1 28 2" xfId="1673"/>
    <cellStyle name="20% - Accent1 28 2 2" xfId="1674"/>
    <cellStyle name="20% - Accent1 28 2 3" xfId="1675"/>
    <cellStyle name="20% - Accent1 28 3" xfId="1676"/>
    <cellStyle name="20% - Accent1 28 4" xfId="1677"/>
    <cellStyle name="20% - Accent1 29" xfId="1678"/>
    <cellStyle name="20% - Accent1 29 2" xfId="1679"/>
    <cellStyle name="20% - Accent1 29 2 2" xfId="1680"/>
    <cellStyle name="20% - Accent1 29 2 3" xfId="1681"/>
    <cellStyle name="20% - Accent1 29 3" xfId="1682"/>
    <cellStyle name="20% - Accent1 29 4" xfId="1683"/>
    <cellStyle name="20% - Accent1 3" xfId="1684"/>
    <cellStyle name="20% - Accent1 3 2" xfId="1685"/>
    <cellStyle name="20% - Accent1 3 3" xfId="1686"/>
    <cellStyle name="20% - Accent1 3 3 2" xfId="1687"/>
    <cellStyle name="20% - Accent1 3 4" xfId="1688"/>
    <cellStyle name="20% - Accent1 3 4 2" xfId="1689"/>
    <cellStyle name="20% - Accent1 3 5" xfId="1690"/>
    <cellStyle name="20% - Accent1 3 6" xfId="1691"/>
    <cellStyle name="20% - Accent1 3 7" xfId="1692"/>
    <cellStyle name="20% - Accent1 3 8" xfId="1693"/>
    <cellStyle name="20% - Accent1 3 9" xfId="1694"/>
    <cellStyle name="20% - Accent1 3_Sheet2" xfId="1695"/>
    <cellStyle name="20% - Accent1 30" xfId="1696"/>
    <cellStyle name="20% - Accent1 30 2" xfId="1697"/>
    <cellStyle name="20% - Accent1 30 2 2" xfId="1698"/>
    <cellStyle name="20% - Accent1 30 2 3" xfId="1699"/>
    <cellStyle name="20% - Accent1 30 3" xfId="1700"/>
    <cellStyle name="20% - Accent1 30 4" xfId="1701"/>
    <cellStyle name="20% - Accent1 31" xfId="1702"/>
    <cellStyle name="20% - Accent1 31 2" xfId="1703"/>
    <cellStyle name="20% - Accent1 31 2 2" xfId="1704"/>
    <cellStyle name="20% - Accent1 31 2 3" xfId="1705"/>
    <cellStyle name="20% - Accent1 31 3" xfId="1706"/>
    <cellStyle name="20% - Accent1 31 4" xfId="1707"/>
    <cellStyle name="20% - Accent1 32" xfId="1708"/>
    <cellStyle name="20% - Accent1 33" xfId="1709"/>
    <cellStyle name="20% - Accent1 33 2" xfId="1710"/>
    <cellStyle name="20% - Accent1 33 2 2" xfId="1711"/>
    <cellStyle name="20% - Accent1 33 2 3" xfId="1712"/>
    <cellStyle name="20% - Accent1 33 3" xfId="1713"/>
    <cellStyle name="20% - Accent1 33 4" xfId="1714"/>
    <cellStyle name="20% - Accent1 34" xfId="1715"/>
    <cellStyle name="20% - Accent1 34 2" xfId="1716"/>
    <cellStyle name="20% - Accent1 34 2 2" xfId="1717"/>
    <cellStyle name="20% - Accent1 34 2 3" xfId="1718"/>
    <cellStyle name="20% - Accent1 34 3" xfId="1719"/>
    <cellStyle name="20% - Accent1 34 4" xfId="1720"/>
    <cellStyle name="20% - Accent1 35" xfId="1721"/>
    <cellStyle name="20% - Accent1 35 2" xfId="1722"/>
    <cellStyle name="20% - Accent1 35 2 2" xfId="1723"/>
    <cellStyle name="20% - Accent1 35 2 3" xfId="1724"/>
    <cellStyle name="20% - Accent1 35 3" xfId="1725"/>
    <cellStyle name="20% - Accent1 35 4" xfId="1726"/>
    <cellStyle name="20% - Accent1 36" xfId="1727"/>
    <cellStyle name="20% - Accent1 36 2" xfId="1728"/>
    <cellStyle name="20% - Accent1 36 2 2" xfId="1729"/>
    <cellStyle name="20% - Accent1 36 2 3" xfId="1730"/>
    <cellStyle name="20% - Accent1 36 3" xfId="1731"/>
    <cellStyle name="20% - Accent1 36 4" xfId="1732"/>
    <cellStyle name="20% - Accent1 37" xfId="1733"/>
    <cellStyle name="20% - Accent1 37 2" xfId="1734"/>
    <cellStyle name="20% - Accent1 37 2 2" xfId="1735"/>
    <cellStyle name="20% - Accent1 37 2 3" xfId="1736"/>
    <cellStyle name="20% - Accent1 37 3" xfId="1737"/>
    <cellStyle name="20% - Accent1 37 4" xfId="1738"/>
    <cellStyle name="20% - Accent1 38" xfId="1739"/>
    <cellStyle name="20% - Accent1 38 2" xfId="1740"/>
    <cellStyle name="20% - Accent1 38 2 2" xfId="1741"/>
    <cellStyle name="20% - Accent1 38 2 3" xfId="1742"/>
    <cellStyle name="20% - Accent1 38 3" xfId="1743"/>
    <cellStyle name="20% - Accent1 38 4" xfId="1744"/>
    <cellStyle name="20% - Accent1 39" xfId="1745"/>
    <cellStyle name="20% - Accent1 39 2" xfId="1746"/>
    <cellStyle name="20% - Accent1 39 2 2" xfId="1747"/>
    <cellStyle name="20% - Accent1 39 2 3" xfId="1748"/>
    <cellStyle name="20% - Accent1 39 3" xfId="1749"/>
    <cellStyle name="20% - Accent1 39 4" xfId="1750"/>
    <cellStyle name="20% - Accent1 4" xfId="1751"/>
    <cellStyle name="20% - Accent1 4 2" xfId="1752"/>
    <cellStyle name="20% - Accent1 4 3" xfId="1753"/>
    <cellStyle name="20% - Accent1 4 3 2" xfId="1754"/>
    <cellStyle name="20% - Accent1 4 4" xfId="1755"/>
    <cellStyle name="20% - Accent1 4 4 2" xfId="1756"/>
    <cellStyle name="20% - Accent1 4 5" xfId="1757"/>
    <cellStyle name="20% - Accent1 4 6" xfId="1758"/>
    <cellStyle name="20% - Accent1 4 7" xfId="1759"/>
    <cellStyle name="20% - Accent1 4 8" xfId="1760"/>
    <cellStyle name="20% - Accent1 4 9" xfId="1761"/>
    <cellStyle name="20% - Accent1 4_Sheet2" xfId="1762"/>
    <cellStyle name="20% - Accent1 5" xfId="1763"/>
    <cellStyle name="20% - Accent1 5 2" xfId="1764"/>
    <cellStyle name="20% - Accent1 5 2 2" xfId="1765"/>
    <cellStyle name="20% - Accent1 5 3" xfId="1766"/>
    <cellStyle name="20% - Accent1 5 3 2" xfId="1767"/>
    <cellStyle name="20% - Accent1 5 4" xfId="1768"/>
    <cellStyle name="20% - Accent1 5 4 2" xfId="1769"/>
    <cellStyle name="20% - Accent1 5 5" xfId="1770"/>
    <cellStyle name="20% - Accent1 5 6" xfId="1771"/>
    <cellStyle name="20% - Accent1 5 7" xfId="1772"/>
    <cellStyle name="20% - Accent1 5 8" xfId="1773"/>
    <cellStyle name="20% - Accent1 5 9" xfId="1774"/>
    <cellStyle name="20% - Accent1 5_Sheet2" xfId="1775"/>
    <cellStyle name="20% - Accent1 6" xfId="1776"/>
    <cellStyle name="20% - Accent1 6 2" xfId="1777"/>
    <cellStyle name="20% - Accent1 6 2 2" xfId="1778"/>
    <cellStyle name="20% - Accent1 6 3" xfId="1779"/>
    <cellStyle name="20% - Accent1 6 3 2" xfId="1780"/>
    <cellStyle name="20% - Accent1 6 4" xfId="1781"/>
    <cellStyle name="20% - Accent1 6 4 2" xfId="1782"/>
    <cellStyle name="20% - Accent1 6 5" xfId="1783"/>
    <cellStyle name="20% - Accent1 6 6" xfId="1784"/>
    <cellStyle name="20% - Accent1 6 7" xfId="1785"/>
    <cellStyle name="20% - Accent1 6 8" xfId="1786"/>
    <cellStyle name="20% - Accent1 6 9" xfId="1787"/>
    <cellStyle name="20% - Accent1 6_Sheet2" xfId="1788"/>
    <cellStyle name="20% - Accent1 7" xfId="1789"/>
    <cellStyle name="20% - Accent1 7 2" xfId="1790"/>
    <cellStyle name="20% - Accent1 7 2 2" xfId="1791"/>
    <cellStyle name="20% - Accent1 7 3" xfId="1792"/>
    <cellStyle name="20% - Accent1 7 3 2" xfId="1793"/>
    <cellStyle name="20% - Accent1 7 4" xfId="1794"/>
    <cellStyle name="20% - Accent1 7 4 2" xfId="1795"/>
    <cellStyle name="20% - Accent1 7 5" xfId="1796"/>
    <cellStyle name="20% - Accent1 7 6" xfId="1797"/>
    <cellStyle name="20% - Accent1 7 7" xfId="1798"/>
    <cellStyle name="20% - Accent1 7 8" xfId="1799"/>
    <cellStyle name="20% - Accent1 7 9" xfId="1800"/>
    <cellStyle name="20% - Accent1 7_Sheet2" xfId="1801"/>
    <cellStyle name="20% - Accent1 8" xfId="1802"/>
    <cellStyle name="20% - Accent1 8 2" xfId="1803"/>
    <cellStyle name="20% - Accent1 8 3" xfId="1804"/>
    <cellStyle name="20% - Accent1 8 4" xfId="1805"/>
    <cellStyle name="20% - Accent1 8 5" xfId="1806"/>
    <cellStyle name="20% - Accent1 8 6" xfId="1807"/>
    <cellStyle name="20% - Accent1 8 7" xfId="1808"/>
    <cellStyle name="20% - Accent1 8 8" xfId="1809"/>
    <cellStyle name="20% - Accent1 8 9" xfId="1810"/>
    <cellStyle name="20% - Accent1 8_Sheet2" xfId="1811"/>
    <cellStyle name="20% - Accent1 9" xfId="1812"/>
    <cellStyle name="20% - Accent1 9 2" xfId="1813"/>
    <cellStyle name="20% - Accent1 9 3" xfId="1814"/>
    <cellStyle name="20% - Accent1 9 4" xfId="1815"/>
    <cellStyle name="20% - Accent1 9 5" xfId="1816"/>
    <cellStyle name="20% - Accent1 9 6" xfId="1817"/>
    <cellStyle name="20% - Accent1 9 7" xfId="1818"/>
    <cellStyle name="20% - Accent1 9 8" xfId="1819"/>
    <cellStyle name="20% - Accent1 9 9" xfId="1820"/>
    <cellStyle name="20% - Accent2 1" xfId="1821"/>
    <cellStyle name="20% - Accent2 1 1" xfId="1822"/>
    <cellStyle name="20% - Accent2 1 1 2" xfId="1823"/>
    <cellStyle name="20% - Accent2 1 2" xfId="1824"/>
    <cellStyle name="20% - Accent2 10" xfId="1825"/>
    <cellStyle name="20% - Accent2 10 2" xfId="1826"/>
    <cellStyle name="20% - Accent2 10 3" xfId="1827"/>
    <cellStyle name="20% - Accent2 10 4" xfId="1828"/>
    <cellStyle name="20% - Accent2 10 5" xfId="1829"/>
    <cellStyle name="20% - Accent2 10 6" xfId="1830"/>
    <cellStyle name="20% - Accent2 10 7" xfId="1831"/>
    <cellStyle name="20% - Accent2 10 8" xfId="1832"/>
    <cellStyle name="20% - Accent2 10 9" xfId="1833"/>
    <cellStyle name="20% - Accent2 11" xfId="1834"/>
    <cellStyle name="20% - Accent2 11 2" xfId="1835"/>
    <cellStyle name="20% - Accent2 11 2 2" xfId="1836"/>
    <cellStyle name="20% - Accent2 11 2 3" xfId="1837"/>
    <cellStyle name="20% - Accent2 11 3" xfId="1838"/>
    <cellStyle name="20% - Accent2 11 4" xfId="1839"/>
    <cellStyle name="20% - Accent2 12" xfId="1840"/>
    <cellStyle name="20% - Accent2 12 2" xfId="1841"/>
    <cellStyle name="20% - Accent2 12 2 2" xfId="1842"/>
    <cellStyle name="20% - Accent2 12 2 3" xfId="1843"/>
    <cellStyle name="20% - Accent2 12 3" xfId="1844"/>
    <cellStyle name="20% - Accent2 12 4" xfId="1845"/>
    <cellStyle name="20% - Accent2 13" xfId="1846"/>
    <cellStyle name="20% - Accent2 13 2" xfId="1847"/>
    <cellStyle name="20% - Accent2 13 2 2" xfId="1848"/>
    <cellStyle name="20% - Accent2 13 2 3" xfId="1849"/>
    <cellStyle name="20% - Accent2 13 3" xfId="1850"/>
    <cellStyle name="20% - Accent2 13 4" xfId="1851"/>
    <cellStyle name="20% - Accent2 14" xfId="1852"/>
    <cellStyle name="20% - Accent2 14 2" xfId="1853"/>
    <cellStyle name="20% - Accent2 14 2 2" xfId="1854"/>
    <cellStyle name="20% - Accent2 14 2 3" xfId="1855"/>
    <cellStyle name="20% - Accent2 14 3" xfId="1856"/>
    <cellStyle name="20% - Accent2 14 4" xfId="1857"/>
    <cellStyle name="20% - Accent2 15" xfId="1858"/>
    <cellStyle name="20% - Accent2 15 2" xfId="1859"/>
    <cellStyle name="20% - Accent2 15 2 2" xfId="1860"/>
    <cellStyle name="20% - Accent2 15 2 3" xfId="1861"/>
    <cellStyle name="20% - Accent2 15 3" xfId="1862"/>
    <cellStyle name="20% - Accent2 15 4" xfId="1863"/>
    <cellStyle name="20% - Accent2 16" xfId="1864"/>
    <cellStyle name="20% - Accent2 16 2" xfId="1865"/>
    <cellStyle name="20% - Accent2 16 2 2" xfId="1866"/>
    <cellStyle name="20% - Accent2 16 2 3" xfId="1867"/>
    <cellStyle name="20% - Accent2 16 3" xfId="1868"/>
    <cellStyle name="20% - Accent2 16 4" xfId="1869"/>
    <cellStyle name="20% - Accent2 17" xfId="1870"/>
    <cellStyle name="20% - Accent2 17 2" xfId="1871"/>
    <cellStyle name="20% - Accent2 17 2 2" xfId="1872"/>
    <cellStyle name="20% - Accent2 17 2 3" xfId="1873"/>
    <cellStyle name="20% - Accent2 17 3" xfId="1874"/>
    <cellStyle name="20% - Accent2 17 4" xfId="1875"/>
    <cellStyle name="20% - Accent2 18" xfId="1876"/>
    <cellStyle name="20% - Accent2 18 2" xfId="1877"/>
    <cellStyle name="20% - Accent2 18 2 2" xfId="1878"/>
    <cellStyle name="20% - Accent2 18 2 3" xfId="1879"/>
    <cellStyle name="20% - Accent2 18 3" xfId="1880"/>
    <cellStyle name="20% - Accent2 18 4" xfId="1881"/>
    <cellStyle name="20% - Accent2 19" xfId="1882"/>
    <cellStyle name="20% - Accent2 19 2" xfId="1883"/>
    <cellStyle name="20% - Accent2 19 2 2" xfId="1884"/>
    <cellStyle name="20% - Accent2 19 2 3" xfId="1885"/>
    <cellStyle name="20% - Accent2 19 3" xfId="1886"/>
    <cellStyle name="20% - Accent2 19 4" xfId="1887"/>
    <cellStyle name="20% - Accent2 2" xfId="1888"/>
    <cellStyle name="20% - Accent2 2 10" xfId="1889"/>
    <cellStyle name="20% - Accent2 2 2" xfId="1890"/>
    <cellStyle name="20% - Accent2 2 2 2" xfId="1891"/>
    <cellStyle name="20% - Accent2 2 3" xfId="1892"/>
    <cellStyle name="20% - Accent2 2 3 2" xfId="1893"/>
    <cellStyle name="20% - Accent2 2 4" xfId="1894"/>
    <cellStyle name="20% - Accent2 2 4 2" xfId="1895"/>
    <cellStyle name="20% - Accent2 2 5" xfId="1896"/>
    <cellStyle name="20% - Accent2 2 5 2" xfId="1897"/>
    <cellStyle name="20% - Accent2 2 6" xfId="1898"/>
    <cellStyle name="20% - Accent2 2 7" xfId="1899"/>
    <cellStyle name="20% - Accent2 2 8" xfId="1900"/>
    <cellStyle name="20% - Accent2 2 9" xfId="1901"/>
    <cellStyle name="20% - Accent2 2_B Block  Column LGF to UGF Lvl" xfId="1902"/>
    <cellStyle name="20% - Accent2 20" xfId="1903"/>
    <cellStyle name="20% - Accent2 20 2" xfId="1904"/>
    <cellStyle name="20% - Accent2 20 2 2" xfId="1905"/>
    <cellStyle name="20% - Accent2 20 2 3" xfId="1906"/>
    <cellStyle name="20% - Accent2 20 3" xfId="1907"/>
    <cellStyle name="20% - Accent2 20 4" xfId="1908"/>
    <cellStyle name="20% - Accent2 21" xfId="1909"/>
    <cellStyle name="20% - Accent2 21 2" xfId="1910"/>
    <cellStyle name="20% - Accent2 21 2 2" xfId="1911"/>
    <cellStyle name="20% - Accent2 21 2 3" xfId="1912"/>
    <cellStyle name="20% - Accent2 21 3" xfId="1913"/>
    <cellStyle name="20% - Accent2 21 4" xfId="1914"/>
    <cellStyle name="20% - Accent2 22" xfId="1915"/>
    <cellStyle name="20% - Accent2 22 2" xfId="1916"/>
    <cellStyle name="20% - Accent2 22 2 2" xfId="1917"/>
    <cellStyle name="20% - Accent2 22 2 3" xfId="1918"/>
    <cellStyle name="20% - Accent2 22 3" xfId="1919"/>
    <cellStyle name="20% - Accent2 22 4" xfId="1920"/>
    <cellStyle name="20% - Accent2 23" xfId="1921"/>
    <cellStyle name="20% - Accent2 23 2" xfId="1922"/>
    <cellStyle name="20% - Accent2 23 2 2" xfId="1923"/>
    <cellStyle name="20% - Accent2 23 2 3" xfId="1924"/>
    <cellStyle name="20% - Accent2 23 3" xfId="1925"/>
    <cellStyle name="20% - Accent2 23 4" xfId="1926"/>
    <cellStyle name="20% - Accent2 24" xfId="1927"/>
    <cellStyle name="20% - Accent2 24 2" xfId="1928"/>
    <cellStyle name="20% - Accent2 24 2 2" xfId="1929"/>
    <cellStyle name="20% - Accent2 24 2 3" xfId="1930"/>
    <cellStyle name="20% - Accent2 24 3" xfId="1931"/>
    <cellStyle name="20% - Accent2 24 4" xfId="1932"/>
    <cellStyle name="20% - Accent2 25" xfId="1933"/>
    <cellStyle name="20% - Accent2 25 2" xfId="1934"/>
    <cellStyle name="20% - Accent2 25 2 2" xfId="1935"/>
    <cellStyle name="20% - Accent2 25 2 3" xfId="1936"/>
    <cellStyle name="20% - Accent2 25 3" xfId="1937"/>
    <cellStyle name="20% - Accent2 25 4" xfId="1938"/>
    <cellStyle name="20% - Accent2 26" xfId="1939"/>
    <cellStyle name="20% - Accent2 26 2" xfId="1940"/>
    <cellStyle name="20% - Accent2 26 2 2" xfId="1941"/>
    <cellStyle name="20% - Accent2 26 2 3" xfId="1942"/>
    <cellStyle name="20% - Accent2 26 3" xfId="1943"/>
    <cellStyle name="20% - Accent2 26 4" xfId="1944"/>
    <cellStyle name="20% - Accent2 27" xfId="1945"/>
    <cellStyle name="20% - Accent2 27 2" xfId="1946"/>
    <cellStyle name="20% - Accent2 27 2 2" xfId="1947"/>
    <cellStyle name="20% - Accent2 27 2 3" xfId="1948"/>
    <cellStyle name="20% - Accent2 27 3" xfId="1949"/>
    <cellStyle name="20% - Accent2 27 4" xfId="1950"/>
    <cellStyle name="20% - Accent2 28" xfId="1951"/>
    <cellStyle name="20% - Accent2 28 2" xfId="1952"/>
    <cellStyle name="20% - Accent2 28 2 2" xfId="1953"/>
    <cellStyle name="20% - Accent2 28 2 3" xfId="1954"/>
    <cellStyle name="20% - Accent2 28 3" xfId="1955"/>
    <cellStyle name="20% - Accent2 28 4" xfId="1956"/>
    <cellStyle name="20% - Accent2 29" xfId="1957"/>
    <cellStyle name="20% - Accent2 29 2" xfId="1958"/>
    <cellStyle name="20% - Accent2 29 2 2" xfId="1959"/>
    <cellStyle name="20% - Accent2 29 2 3" xfId="1960"/>
    <cellStyle name="20% - Accent2 29 3" xfId="1961"/>
    <cellStyle name="20% - Accent2 29 4" xfId="1962"/>
    <cellStyle name="20% - Accent2 3" xfId="1963"/>
    <cellStyle name="20% - Accent2 3 2" xfId="1964"/>
    <cellStyle name="20% - Accent2 3 3" xfId="1965"/>
    <cellStyle name="20% - Accent2 3 3 2" xfId="1966"/>
    <cellStyle name="20% - Accent2 3 4" xfId="1967"/>
    <cellStyle name="20% - Accent2 3 4 2" xfId="1968"/>
    <cellStyle name="20% - Accent2 3 5" xfId="1969"/>
    <cellStyle name="20% - Accent2 3 6" xfId="1970"/>
    <cellStyle name="20% - Accent2 3 7" xfId="1971"/>
    <cellStyle name="20% - Accent2 3 8" xfId="1972"/>
    <cellStyle name="20% - Accent2 3 9" xfId="1973"/>
    <cellStyle name="20% - Accent2 3_Sheet2" xfId="1974"/>
    <cellStyle name="20% - Accent2 30" xfId="1975"/>
    <cellStyle name="20% - Accent2 30 2" xfId="1976"/>
    <cellStyle name="20% - Accent2 30 2 2" xfId="1977"/>
    <cellStyle name="20% - Accent2 30 2 3" xfId="1978"/>
    <cellStyle name="20% - Accent2 30 3" xfId="1979"/>
    <cellStyle name="20% - Accent2 30 4" xfId="1980"/>
    <cellStyle name="20% - Accent2 31" xfId="1981"/>
    <cellStyle name="20% - Accent2 31 2" xfId="1982"/>
    <cellStyle name="20% - Accent2 31 2 2" xfId="1983"/>
    <cellStyle name="20% - Accent2 31 2 3" xfId="1984"/>
    <cellStyle name="20% - Accent2 31 3" xfId="1985"/>
    <cellStyle name="20% - Accent2 31 4" xfId="1986"/>
    <cellStyle name="20% - Accent2 32" xfId="1987"/>
    <cellStyle name="20% - Accent2 33" xfId="1988"/>
    <cellStyle name="20% - Accent2 33 2" xfId="1989"/>
    <cellStyle name="20% - Accent2 33 2 2" xfId="1990"/>
    <cellStyle name="20% - Accent2 33 2 3" xfId="1991"/>
    <cellStyle name="20% - Accent2 33 3" xfId="1992"/>
    <cellStyle name="20% - Accent2 33 4" xfId="1993"/>
    <cellStyle name="20% - Accent2 34" xfId="1994"/>
    <cellStyle name="20% - Accent2 34 2" xfId="1995"/>
    <cellStyle name="20% - Accent2 34 2 2" xfId="1996"/>
    <cellStyle name="20% - Accent2 34 2 3" xfId="1997"/>
    <cellStyle name="20% - Accent2 34 3" xfId="1998"/>
    <cellStyle name="20% - Accent2 34 4" xfId="1999"/>
    <cellStyle name="20% - Accent2 35" xfId="2000"/>
    <cellStyle name="20% - Accent2 35 2" xfId="2001"/>
    <cellStyle name="20% - Accent2 35 2 2" xfId="2002"/>
    <cellStyle name="20% - Accent2 35 2 3" xfId="2003"/>
    <cellStyle name="20% - Accent2 35 3" xfId="2004"/>
    <cellStyle name="20% - Accent2 35 4" xfId="2005"/>
    <cellStyle name="20% - Accent2 36" xfId="2006"/>
    <cellStyle name="20% - Accent2 36 2" xfId="2007"/>
    <cellStyle name="20% - Accent2 36 2 2" xfId="2008"/>
    <cellStyle name="20% - Accent2 36 2 3" xfId="2009"/>
    <cellStyle name="20% - Accent2 36 3" xfId="2010"/>
    <cellStyle name="20% - Accent2 36 4" xfId="2011"/>
    <cellStyle name="20% - Accent2 37" xfId="2012"/>
    <cellStyle name="20% - Accent2 37 2" xfId="2013"/>
    <cellStyle name="20% - Accent2 37 2 2" xfId="2014"/>
    <cellStyle name="20% - Accent2 37 2 3" xfId="2015"/>
    <cellStyle name="20% - Accent2 37 3" xfId="2016"/>
    <cellStyle name="20% - Accent2 37 4" xfId="2017"/>
    <cellStyle name="20% - Accent2 38" xfId="2018"/>
    <cellStyle name="20% - Accent2 38 2" xfId="2019"/>
    <cellStyle name="20% - Accent2 38 2 2" xfId="2020"/>
    <cellStyle name="20% - Accent2 38 2 3" xfId="2021"/>
    <cellStyle name="20% - Accent2 38 3" xfId="2022"/>
    <cellStyle name="20% - Accent2 38 4" xfId="2023"/>
    <cellStyle name="20% - Accent2 39" xfId="2024"/>
    <cellStyle name="20% - Accent2 39 2" xfId="2025"/>
    <cellStyle name="20% - Accent2 39 2 2" xfId="2026"/>
    <cellStyle name="20% - Accent2 39 2 3" xfId="2027"/>
    <cellStyle name="20% - Accent2 39 3" xfId="2028"/>
    <cellStyle name="20% - Accent2 39 4" xfId="2029"/>
    <cellStyle name="20% - Accent2 4" xfId="2030"/>
    <cellStyle name="20% - Accent2 4 2" xfId="2031"/>
    <cellStyle name="20% - Accent2 4 3" xfId="2032"/>
    <cellStyle name="20% - Accent2 4 3 2" xfId="2033"/>
    <cellStyle name="20% - Accent2 4 4" xfId="2034"/>
    <cellStyle name="20% - Accent2 4 4 2" xfId="2035"/>
    <cellStyle name="20% - Accent2 4 5" xfId="2036"/>
    <cellStyle name="20% - Accent2 4 6" xfId="2037"/>
    <cellStyle name="20% - Accent2 4 7" xfId="2038"/>
    <cellStyle name="20% - Accent2 4 8" xfId="2039"/>
    <cellStyle name="20% - Accent2 4 9" xfId="2040"/>
    <cellStyle name="20% - Accent2 4_Sheet2" xfId="2041"/>
    <cellStyle name="20% - Accent2 5" xfId="2042"/>
    <cellStyle name="20% - Accent2 5 2" xfId="2043"/>
    <cellStyle name="20% - Accent2 5 2 2" xfId="2044"/>
    <cellStyle name="20% - Accent2 5 3" xfId="2045"/>
    <cellStyle name="20% - Accent2 5 3 2" xfId="2046"/>
    <cellStyle name="20% - Accent2 5 4" xfId="2047"/>
    <cellStyle name="20% - Accent2 5 4 2" xfId="2048"/>
    <cellStyle name="20% - Accent2 5 5" xfId="2049"/>
    <cellStyle name="20% - Accent2 5 6" xfId="2050"/>
    <cellStyle name="20% - Accent2 5 7" xfId="2051"/>
    <cellStyle name="20% - Accent2 5 8" xfId="2052"/>
    <cellStyle name="20% - Accent2 5 9" xfId="2053"/>
    <cellStyle name="20% - Accent2 5_Sheet2" xfId="2054"/>
    <cellStyle name="20% - Accent2 6" xfId="2055"/>
    <cellStyle name="20% - Accent2 6 2" xfId="2056"/>
    <cellStyle name="20% - Accent2 6 2 2" xfId="2057"/>
    <cellStyle name="20% - Accent2 6 3" xfId="2058"/>
    <cellStyle name="20% - Accent2 6 3 2" xfId="2059"/>
    <cellStyle name="20% - Accent2 6 4" xfId="2060"/>
    <cellStyle name="20% - Accent2 6 4 2" xfId="2061"/>
    <cellStyle name="20% - Accent2 6 5" xfId="2062"/>
    <cellStyle name="20% - Accent2 6 6" xfId="2063"/>
    <cellStyle name="20% - Accent2 6 7" xfId="2064"/>
    <cellStyle name="20% - Accent2 6 8" xfId="2065"/>
    <cellStyle name="20% - Accent2 6 9" xfId="2066"/>
    <cellStyle name="20% - Accent2 6_Sheet2" xfId="2067"/>
    <cellStyle name="20% - Accent2 7" xfId="2068"/>
    <cellStyle name="20% - Accent2 7 2" xfId="2069"/>
    <cellStyle name="20% - Accent2 7 2 2" xfId="2070"/>
    <cellStyle name="20% - Accent2 7 3" xfId="2071"/>
    <cellStyle name="20% - Accent2 7 3 2" xfId="2072"/>
    <cellStyle name="20% - Accent2 7 4" xfId="2073"/>
    <cellStyle name="20% - Accent2 7 4 2" xfId="2074"/>
    <cellStyle name="20% - Accent2 7 5" xfId="2075"/>
    <cellStyle name="20% - Accent2 7 6" xfId="2076"/>
    <cellStyle name="20% - Accent2 7 7" xfId="2077"/>
    <cellStyle name="20% - Accent2 7 8" xfId="2078"/>
    <cellStyle name="20% - Accent2 7 9" xfId="2079"/>
    <cellStyle name="20% - Accent2 7_Sheet2" xfId="2080"/>
    <cellStyle name="20% - Accent2 8" xfId="2081"/>
    <cellStyle name="20% - Accent2 8 2" xfId="2082"/>
    <cellStyle name="20% - Accent2 8 3" xfId="2083"/>
    <cellStyle name="20% - Accent2 8 4" xfId="2084"/>
    <cellStyle name="20% - Accent2 8 5" xfId="2085"/>
    <cellStyle name="20% - Accent2 8 6" xfId="2086"/>
    <cellStyle name="20% - Accent2 8 7" xfId="2087"/>
    <cellStyle name="20% - Accent2 8 8" xfId="2088"/>
    <cellStyle name="20% - Accent2 8 9" xfId="2089"/>
    <cellStyle name="20% - Accent2 8_Sheet2" xfId="2090"/>
    <cellStyle name="20% - Accent2 9" xfId="2091"/>
    <cellStyle name="20% - Accent2 9 2" xfId="2092"/>
    <cellStyle name="20% - Accent2 9 3" xfId="2093"/>
    <cellStyle name="20% - Accent2 9 4" xfId="2094"/>
    <cellStyle name="20% - Accent2 9 5" xfId="2095"/>
    <cellStyle name="20% - Accent2 9 6" xfId="2096"/>
    <cellStyle name="20% - Accent2 9 7" xfId="2097"/>
    <cellStyle name="20% - Accent2 9 8" xfId="2098"/>
    <cellStyle name="20% - Accent2 9 9" xfId="2099"/>
    <cellStyle name="20% - Accent3 1" xfId="2100"/>
    <cellStyle name="20% - Accent3 1 1" xfId="2101"/>
    <cellStyle name="20% - Accent3 1 1 2" xfId="2102"/>
    <cellStyle name="20% - Accent3 1 2" xfId="2103"/>
    <cellStyle name="20% - Accent3 1_Building_-_5-final_Price_Variation(1)" xfId="2104"/>
    <cellStyle name="20% - Accent3 10" xfId="2105"/>
    <cellStyle name="20% - Accent3 10 2" xfId="2106"/>
    <cellStyle name="20% - Accent3 10 3" xfId="2107"/>
    <cellStyle name="20% - Accent3 10 4" xfId="2108"/>
    <cellStyle name="20% - Accent3 10 5" xfId="2109"/>
    <cellStyle name="20% - Accent3 10 6" xfId="2110"/>
    <cellStyle name="20% - Accent3 10 7" xfId="2111"/>
    <cellStyle name="20% - Accent3 10 8" xfId="2112"/>
    <cellStyle name="20% - Accent3 10 9" xfId="2113"/>
    <cellStyle name="20% - Accent3 11" xfId="2114"/>
    <cellStyle name="20% - Accent3 11 2" xfId="2115"/>
    <cellStyle name="20% - Accent3 11 2 2" xfId="2116"/>
    <cellStyle name="20% - Accent3 11 2 3" xfId="2117"/>
    <cellStyle name="20% - Accent3 11 3" xfId="2118"/>
    <cellStyle name="20% - Accent3 11 4" xfId="2119"/>
    <cellStyle name="20% - Accent3 12" xfId="2120"/>
    <cellStyle name="20% - Accent3 12 2" xfId="2121"/>
    <cellStyle name="20% - Accent3 12 2 2" xfId="2122"/>
    <cellStyle name="20% - Accent3 12 2 3" xfId="2123"/>
    <cellStyle name="20% - Accent3 12 3" xfId="2124"/>
    <cellStyle name="20% - Accent3 12 4" xfId="2125"/>
    <cellStyle name="20% - Accent3 13" xfId="2126"/>
    <cellStyle name="20% - Accent3 13 2" xfId="2127"/>
    <cellStyle name="20% - Accent3 13 2 2" xfId="2128"/>
    <cellStyle name="20% - Accent3 13 2 3" xfId="2129"/>
    <cellStyle name="20% - Accent3 13 3" xfId="2130"/>
    <cellStyle name="20% - Accent3 13 4" xfId="2131"/>
    <cellStyle name="20% - Accent3 14" xfId="2132"/>
    <cellStyle name="20% - Accent3 14 2" xfId="2133"/>
    <cellStyle name="20% - Accent3 14 2 2" xfId="2134"/>
    <cellStyle name="20% - Accent3 14 2 3" xfId="2135"/>
    <cellStyle name="20% - Accent3 14 3" xfId="2136"/>
    <cellStyle name="20% - Accent3 14 4" xfId="2137"/>
    <cellStyle name="20% - Accent3 15" xfId="2138"/>
    <cellStyle name="20% - Accent3 15 2" xfId="2139"/>
    <cellStyle name="20% - Accent3 15 2 2" xfId="2140"/>
    <cellStyle name="20% - Accent3 15 2 3" xfId="2141"/>
    <cellStyle name="20% - Accent3 15 3" xfId="2142"/>
    <cellStyle name="20% - Accent3 15 4" xfId="2143"/>
    <cellStyle name="20% - Accent3 16" xfId="2144"/>
    <cellStyle name="20% - Accent3 16 2" xfId="2145"/>
    <cellStyle name="20% - Accent3 16 2 2" xfId="2146"/>
    <cellStyle name="20% - Accent3 16 2 3" xfId="2147"/>
    <cellStyle name="20% - Accent3 16 3" xfId="2148"/>
    <cellStyle name="20% - Accent3 16 4" xfId="2149"/>
    <cellStyle name="20% - Accent3 17" xfId="2150"/>
    <cellStyle name="20% - Accent3 17 2" xfId="2151"/>
    <cellStyle name="20% - Accent3 17 2 2" xfId="2152"/>
    <cellStyle name="20% - Accent3 17 2 3" xfId="2153"/>
    <cellStyle name="20% - Accent3 17 3" xfId="2154"/>
    <cellStyle name="20% - Accent3 17 4" xfId="2155"/>
    <cellStyle name="20% - Accent3 18" xfId="2156"/>
    <cellStyle name="20% - Accent3 18 2" xfId="2157"/>
    <cellStyle name="20% - Accent3 18 2 2" xfId="2158"/>
    <cellStyle name="20% - Accent3 18 2 3" xfId="2159"/>
    <cellStyle name="20% - Accent3 18 3" xfId="2160"/>
    <cellStyle name="20% - Accent3 18 4" xfId="2161"/>
    <cellStyle name="20% - Accent3 19" xfId="2162"/>
    <cellStyle name="20% - Accent3 19 2" xfId="2163"/>
    <cellStyle name="20% - Accent3 19 2 2" xfId="2164"/>
    <cellStyle name="20% - Accent3 19 2 3" xfId="2165"/>
    <cellStyle name="20% - Accent3 19 3" xfId="2166"/>
    <cellStyle name="20% - Accent3 19 4" xfId="2167"/>
    <cellStyle name="20% - Accent3 2" xfId="2168"/>
    <cellStyle name="20% - Accent3 2 10" xfId="2169"/>
    <cellStyle name="20% - Accent3 2 2" xfId="2170"/>
    <cellStyle name="20% - Accent3 2 2 2" xfId="2171"/>
    <cellStyle name="20% - Accent3 2 3" xfId="2172"/>
    <cellStyle name="20% - Accent3 2 3 2" xfId="2173"/>
    <cellStyle name="20% - Accent3 2 4" xfId="2174"/>
    <cellStyle name="20% - Accent3 2 4 2" xfId="2175"/>
    <cellStyle name="20% - Accent3 2 5" xfId="2176"/>
    <cellStyle name="20% - Accent3 2 5 2" xfId="2177"/>
    <cellStyle name="20% - Accent3 2 6" xfId="2178"/>
    <cellStyle name="20% - Accent3 2 7" xfId="2179"/>
    <cellStyle name="20% - Accent3 2 8" xfId="2180"/>
    <cellStyle name="20% - Accent3 2 9" xfId="2181"/>
    <cellStyle name="20% - Accent3 2_B Block  Column LGF to UGF Lvl" xfId="2182"/>
    <cellStyle name="20% - Accent3 20" xfId="2183"/>
    <cellStyle name="20% - Accent3 20 2" xfId="2184"/>
    <cellStyle name="20% - Accent3 20 2 2" xfId="2185"/>
    <cellStyle name="20% - Accent3 20 2 3" xfId="2186"/>
    <cellStyle name="20% - Accent3 20 3" xfId="2187"/>
    <cellStyle name="20% - Accent3 20 4" xfId="2188"/>
    <cellStyle name="20% - Accent3 21" xfId="2189"/>
    <cellStyle name="20% - Accent3 21 2" xfId="2190"/>
    <cellStyle name="20% - Accent3 21 2 2" xfId="2191"/>
    <cellStyle name="20% - Accent3 21 2 3" xfId="2192"/>
    <cellStyle name="20% - Accent3 21 3" xfId="2193"/>
    <cellStyle name="20% - Accent3 21 4" xfId="2194"/>
    <cellStyle name="20% - Accent3 22" xfId="2195"/>
    <cellStyle name="20% - Accent3 22 2" xfId="2196"/>
    <cellStyle name="20% - Accent3 22 2 2" xfId="2197"/>
    <cellStyle name="20% - Accent3 22 2 3" xfId="2198"/>
    <cellStyle name="20% - Accent3 22 3" xfId="2199"/>
    <cellStyle name="20% - Accent3 22 4" xfId="2200"/>
    <cellStyle name="20% - Accent3 23" xfId="2201"/>
    <cellStyle name="20% - Accent3 23 2" xfId="2202"/>
    <cellStyle name="20% - Accent3 23 2 2" xfId="2203"/>
    <cellStyle name="20% - Accent3 23 2 3" xfId="2204"/>
    <cellStyle name="20% - Accent3 23 3" xfId="2205"/>
    <cellStyle name="20% - Accent3 23 4" xfId="2206"/>
    <cellStyle name="20% - Accent3 24" xfId="2207"/>
    <cellStyle name="20% - Accent3 24 2" xfId="2208"/>
    <cellStyle name="20% - Accent3 24 2 2" xfId="2209"/>
    <cellStyle name="20% - Accent3 24 2 3" xfId="2210"/>
    <cellStyle name="20% - Accent3 24 3" xfId="2211"/>
    <cellStyle name="20% - Accent3 24 4" xfId="2212"/>
    <cellStyle name="20% - Accent3 25" xfId="2213"/>
    <cellStyle name="20% - Accent3 25 2" xfId="2214"/>
    <cellStyle name="20% - Accent3 25 2 2" xfId="2215"/>
    <cellStyle name="20% - Accent3 25 2 3" xfId="2216"/>
    <cellStyle name="20% - Accent3 25 3" xfId="2217"/>
    <cellStyle name="20% - Accent3 25 4" xfId="2218"/>
    <cellStyle name="20% - Accent3 26" xfId="2219"/>
    <cellStyle name="20% - Accent3 26 2" xfId="2220"/>
    <cellStyle name="20% - Accent3 26 2 2" xfId="2221"/>
    <cellStyle name="20% - Accent3 26 2 3" xfId="2222"/>
    <cellStyle name="20% - Accent3 26 3" xfId="2223"/>
    <cellStyle name="20% - Accent3 26 4" xfId="2224"/>
    <cellStyle name="20% - Accent3 27" xfId="2225"/>
    <cellStyle name="20% - Accent3 27 2" xfId="2226"/>
    <cellStyle name="20% - Accent3 27 2 2" xfId="2227"/>
    <cellStyle name="20% - Accent3 27 2 3" xfId="2228"/>
    <cellStyle name="20% - Accent3 27 3" xfId="2229"/>
    <cellStyle name="20% - Accent3 27 4" xfId="2230"/>
    <cellStyle name="20% - Accent3 28" xfId="2231"/>
    <cellStyle name="20% - Accent3 28 2" xfId="2232"/>
    <cellStyle name="20% - Accent3 28 2 2" xfId="2233"/>
    <cellStyle name="20% - Accent3 28 2 3" xfId="2234"/>
    <cellStyle name="20% - Accent3 28 3" xfId="2235"/>
    <cellStyle name="20% - Accent3 28 4" xfId="2236"/>
    <cellStyle name="20% - Accent3 29" xfId="2237"/>
    <cellStyle name="20% - Accent3 29 2" xfId="2238"/>
    <cellStyle name="20% - Accent3 29 2 2" xfId="2239"/>
    <cellStyle name="20% - Accent3 29 2 3" xfId="2240"/>
    <cellStyle name="20% - Accent3 29 3" xfId="2241"/>
    <cellStyle name="20% - Accent3 29 4" xfId="2242"/>
    <cellStyle name="20% - Accent3 3" xfId="2243"/>
    <cellStyle name="20% - Accent3 3 2" xfId="2244"/>
    <cellStyle name="20% - Accent3 3 3" xfId="2245"/>
    <cellStyle name="20% - Accent3 3 3 2" xfId="2246"/>
    <cellStyle name="20% - Accent3 3 4" xfId="2247"/>
    <cellStyle name="20% - Accent3 3 4 2" xfId="2248"/>
    <cellStyle name="20% - Accent3 3 5" xfId="2249"/>
    <cellStyle name="20% - Accent3 3 6" xfId="2250"/>
    <cellStyle name="20% - Accent3 3 7" xfId="2251"/>
    <cellStyle name="20% - Accent3 3 8" xfId="2252"/>
    <cellStyle name="20% - Accent3 3 9" xfId="2253"/>
    <cellStyle name="20% - Accent3 3_Sheet2" xfId="2254"/>
    <cellStyle name="20% - Accent3 30" xfId="2255"/>
    <cellStyle name="20% - Accent3 30 2" xfId="2256"/>
    <cellStyle name="20% - Accent3 30 2 2" xfId="2257"/>
    <cellStyle name="20% - Accent3 30 2 3" xfId="2258"/>
    <cellStyle name="20% - Accent3 30 3" xfId="2259"/>
    <cellStyle name="20% - Accent3 30 4" xfId="2260"/>
    <cellStyle name="20% - Accent3 31" xfId="2261"/>
    <cellStyle name="20% - Accent3 31 2" xfId="2262"/>
    <cellStyle name="20% - Accent3 31 2 2" xfId="2263"/>
    <cellStyle name="20% - Accent3 31 2 3" xfId="2264"/>
    <cellStyle name="20% - Accent3 31 3" xfId="2265"/>
    <cellStyle name="20% - Accent3 31 4" xfId="2266"/>
    <cellStyle name="20% - Accent3 32" xfId="2267"/>
    <cellStyle name="20% - Accent3 33" xfId="2268"/>
    <cellStyle name="20% - Accent3 33 2" xfId="2269"/>
    <cellStyle name="20% - Accent3 33 2 2" xfId="2270"/>
    <cellStyle name="20% - Accent3 33 2 3" xfId="2271"/>
    <cellStyle name="20% - Accent3 33 3" xfId="2272"/>
    <cellStyle name="20% - Accent3 33 4" xfId="2273"/>
    <cellStyle name="20% - Accent3 34" xfId="2274"/>
    <cellStyle name="20% - Accent3 34 2" xfId="2275"/>
    <cellStyle name="20% - Accent3 34 2 2" xfId="2276"/>
    <cellStyle name="20% - Accent3 34 2 3" xfId="2277"/>
    <cellStyle name="20% - Accent3 34 3" xfId="2278"/>
    <cellStyle name="20% - Accent3 34 4" xfId="2279"/>
    <cellStyle name="20% - Accent3 35" xfId="2280"/>
    <cellStyle name="20% - Accent3 35 2" xfId="2281"/>
    <cellStyle name="20% - Accent3 35 2 2" xfId="2282"/>
    <cellStyle name="20% - Accent3 35 2 3" xfId="2283"/>
    <cellStyle name="20% - Accent3 35 3" xfId="2284"/>
    <cellStyle name="20% - Accent3 35 4" xfId="2285"/>
    <cellStyle name="20% - Accent3 36" xfId="2286"/>
    <cellStyle name="20% - Accent3 36 2" xfId="2287"/>
    <cellStyle name="20% - Accent3 36 2 2" xfId="2288"/>
    <cellStyle name="20% - Accent3 36 2 3" xfId="2289"/>
    <cellStyle name="20% - Accent3 36 3" xfId="2290"/>
    <cellStyle name="20% - Accent3 36 4" xfId="2291"/>
    <cellStyle name="20% - Accent3 37" xfId="2292"/>
    <cellStyle name="20% - Accent3 37 2" xfId="2293"/>
    <cellStyle name="20% - Accent3 37 2 2" xfId="2294"/>
    <cellStyle name="20% - Accent3 37 2 3" xfId="2295"/>
    <cellStyle name="20% - Accent3 37 3" xfId="2296"/>
    <cellStyle name="20% - Accent3 37 4" xfId="2297"/>
    <cellStyle name="20% - Accent3 38" xfId="2298"/>
    <cellStyle name="20% - Accent3 38 2" xfId="2299"/>
    <cellStyle name="20% - Accent3 38 2 2" xfId="2300"/>
    <cellStyle name="20% - Accent3 38 2 3" xfId="2301"/>
    <cellStyle name="20% - Accent3 38 3" xfId="2302"/>
    <cellStyle name="20% - Accent3 38 4" xfId="2303"/>
    <cellStyle name="20% - Accent3 39" xfId="2304"/>
    <cellStyle name="20% - Accent3 39 2" xfId="2305"/>
    <cellStyle name="20% - Accent3 39 2 2" xfId="2306"/>
    <cellStyle name="20% - Accent3 39 2 3" xfId="2307"/>
    <cellStyle name="20% - Accent3 39 3" xfId="2308"/>
    <cellStyle name="20% - Accent3 39 4" xfId="2309"/>
    <cellStyle name="20% - Accent3 4" xfId="2310"/>
    <cellStyle name="20% - Accent3 4 2" xfId="2311"/>
    <cellStyle name="20% - Accent3 4 3" xfId="2312"/>
    <cellStyle name="20% - Accent3 4 3 2" xfId="2313"/>
    <cellStyle name="20% - Accent3 4 4" xfId="2314"/>
    <cellStyle name="20% - Accent3 4 4 2" xfId="2315"/>
    <cellStyle name="20% - Accent3 4 5" xfId="2316"/>
    <cellStyle name="20% - Accent3 4 6" xfId="2317"/>
    <cellStyle name="20% - Accent3 4 7" xfId="2318"/>
    <cellStyle name="20% - Accent3 4 8" xfId="2319"/>
    <cellStyle name="20% - Accent3 4 9" xfId="2320"/>
    <cellStyle name="20% - Accent3 4_Sheet2" xfId="2321"/>
    <cellStyle name="20% - Accent3 5" xfId="2322"/>
    <cellStyle name="20% - Accent3 5 2" xfId="2323"/>
    <cellStyle name="20% - Accent3 5 2 2" xfId="2324"/>
    <cellStyle name="20% - Accent3 5 3" xfId="2325"/>
    <cellStyle name="20% - Accent3 5 3 2" xfId="2326"/>
    <cellStyle name="20% - Accent3 5 4" xfId="2327"/>
    <cellStyle name="20% - Accent3 5 4 2" xfId="2328"/>
    <cellStyle name="20% - Accent3 5 5" xfId="2329"/>
    <cellStyle name="20% - Accent3 5 6" xfId="2330"/>
    <cellStyle name="20% - Accent3 5 7" xfId="2331"/>
    <cellStyle name="20% - Accent3 5 8" xfId="2332"/>
    <cellStyle name="20% - Accent3 5 9" xfId="2333"/>
    <cellStyle name="20% - Accent3 5_Sheet2" xfId="2334"/>
    <cellStyle name="20% - Accent3 6" xfId="2335"/>
    <cellStyle name="20% - Accent3 6 2" xfId="2336"/>
    <cellStyle name="20% - Accent3 6 2 2" xfId="2337"/>
    <cellStyle name="20% - Accent3 6 3" xfId="2338"/>
    <cellStyle name="20% - Accent3 6 3 2" xfId="2339"/>
    <cellStyle name="20% - Accent3 6 4" xfId="2340"/>
    <cellStyle name="20% - Accent3 6 4 2" xfId="2341"/>
    <cellStyle name="20% - Accent3 6 5" xfId="2342"/>
    <cellStyle name="20% - Accent3 6 6" xfId="2343"/>
    <cellStyle name="20% - Accent3 6 7" xfId="2344"/>
    <cellStyle name="20% - Accent3 6 8" xfId="2345"/>
    <cellStyle name="20% - Accent3 6 9" xfId="2346"/>
    <cellStyle name="20% - Accent3 6_Sheet2" xfId="2347"/>
    <cellStyle name="20% - Accent3 7" xfId="2348"/>
    <cellStyle name="20% - Accent3 7 2" xfId="2349"/>
    <cellStyle name="20% - Accent3 7 2 2" xfId="2350"/>
    <cellStyle name="20% - Accent3 7 3" xfId="2351"/>
    <cellStyle name="20% - Accent3 7 3 2" xfId="2352"/>
    <cellStyle name="20% - Accent3 7 4" xfId="2353"/>
    <cellStyle name="20% - Accent3 7 4 2" xfId="2354"/>
    <cellStyle name="20% - Accent3 7 5" xfId="2355"/>
    <cellStyle name="20% - Accent3 7 6" xfId="2356"/>
    <cellStyle name="20% - Accent3 7 7" xfId="2357"/>
    <cellStyle name="20% - Accent3 7 8" xfId="2358"/>
    <cellStyle name="20% - Accent3 7 9" xfId="2359"/>
    <cellStyle name="20% - Accent3 7_Sheet2" xfId="2360"/>
    <cellStyle name="20% - Accent3 8" xfId="2361"/>
    <cellStyle name="20% - Accent3 8 2" xfId="2362"/>
    <cellStyle name="20% - Accent3 8 3" xfId="2363"/>
    <cellStyle name="20% - Accent3 8 4" xfId="2364"/>
    <cellStyle name="20% - Accent3 8 5" xfId="2365"/>
    <cellStyle name="20% - Accent3 8 6" xfId="2366"/>
    <cellStyle name="20% - Accent3 8 7" xfId="2367"/>
    <cellStyle name="20% - Accent3 8 8" xfId="2368"/>
    <cellStyle name="20% - Accent3 8 9" xfId="2369"/>
    <cellStyle name="20% - Accent3 8_Sheet2" xfId="2370"/>
    <cellStyle name="20% - Accent3 9" xfId="2371"/>
    <cellStyle name="20% - Accent3 9 2" xfId="2372"/>
    <cellStyle name="20% - Accent3 9 3" xfId="2373"/>
    <cellStyle name="20% - Accent3 9 4" xfId="2374"/>
    <cellStyle name="20% - Accent3 9 5" xfId="2375"/>
    <cellStyle name="20% - Accent3 9 6" xfId="2376"/>
    <cellStyle name="20% - Accent3 9 7" xfId="2377"/>
    <cellStyle name="20% - Accent3 9 8" xfId="2378"/>
    <cellStyle name="20% - Accent3 9 9" xfId="2379"/>
    <cellStyle name="20% - Accent4 1" xfId="2380"/>
    <cellStyle name="20% - Accent4 1 1" xfId="2381"/>
    <cellStyle name="20% - Accent4 1 1 2" xfId="2382"/>
    <cellStyle name="20% - Accent4 1 2" xfId="2383"/>
    <cellStyle name="20% - Accent4 1_Building_-_5-final_Price_Variation(1)" xfId="2384"/>
    <cellStyle name="20% - Accent4 10" xfId="2385"/>
    <cellStyle name="20% - Accent4 10 2" xfId="2386"/>
    <cellStyle name="20% - Accent4 10 3" xfId="2387"/>
    <cellStyle name="20% - Accent4 10 4" xfId="2388"/>
    <cellStyle name="20% - Accent4 10 5" xfId="2389"/>
    <cellStyle name="20% - Accent4 10 6" xfId="2390"/>
    <cellStyle name="20% - Accent4 10 7" xfId="2391"/>
    <cellStyle name="20% - Accent4 10 8" xfId="2392"/>
    <cellStyle name="20% - Accent4 10 9" xfId="2393"/>
    <cellStyle name="20% - Accent4 11" xfId="2394"/>
    <cellStyle name="20% - Accent4 11 2" xfId="2395"/>
    <cellStyle name="20% - Accent4 11 2 2" xfId="2396"/>
    <cellStyle name="20% - Accent4 11 2 3" xfId="2397"/>
    <cellStyle name="20% - Accent4 11 3" xfId="2398"/>
    <cellStyle name="20% - Accent4 11 4" xfId="2399"/>
    <cellStyle name="20% - Accent4 12" xfId="2400"/>
    <cellStyle name="20% - Accent4 12 2" xfId="2401"/>
    <cellStyle name="20% - Accent4 12 2 2" xfId="2402"/>
    <cellStyle name="20% - Accent4 12 2 3" xfId="2403"/>
    <cellStyle name="20% - Accent4 12 3" xfId="2404"/>
    <cellStyle name="20% - Accent4 12 4" xfId="2405"/>
    <cellStyle name="20% - Accent4 13" xfId="2406"/>
    <cellStyle name="20% - Accent4 13 2" xfId="2407"/>
    <cellStyle name="20% - Accent4 13 2 2" xfId="2408"/>
    <cellStyle name="20% - Accent4 13 2 3" xfId="2409"/>
    <cellStyle name="20% - Accent4 13 3" xfId="2410"/>
    <cellStyle name="20% - Accent4 13 4" xfId="2411"/>
    <cellStyle name="20% - Accent4 14" xfId="2412"/>
    <cellStyle name="20% - Accent4 14 2" xfId="2413"/>
    <cellStyle name="20% - Accent4 14 2 2" xfId="2414"/>
    <cellStyle name="20% - Accent4 14 2 3" xfId="2415"/>
    <cellStyle name="20% - Accent4 14 3" xfId="2416"/>
    <cellStyle name="20% - Accent4 14 4" xfId="2417"/>
    <cellStyle name="20% - Accent4 15" xfId="2418"/>
    <cellStyle name="20% - Accent4 15 2" xfId="2419"/>
    <cellStyle name="20% - Accent4 15 2 2" xfId="2420"/>
    <cellStyle name="20% - Accent4 15 2 3" xfId="2421"/>
    <cellStyle name="20% - Accent4 15 3" xfId="2422"/>
    <cellStyle name="20% - Accent4 15 4" xfId="2423"/>
    <cellStyle name="20% - Accent4 16" xfId="2424"/>
    <cellStyle name="20% - Accent4 16 2" xfId="2425"/>
    <cellStyle name="20% - Accent4 16 2 2" xfId="2426"/>
    <cellStyle name="20% - Accent4 16 2 3" xfId="2427"/>
    <cellStyle name="20% - Accent4 16 3" xfId="2428"/>
    <cellStyle name="20% - Accent4 16 4" xfId="2429"/>
    <cellStyle name="20% - Accent4 17" xfId="2430"/>
    <cellStyle name="20% - Accent4 17 2" xfId="2431"/>
    <cellStyle name="20% - Accent4 17 2 2" xfId="2432"/>
    <cellStyle name="20% - Accent4 17 2 3" xfId="2433"/>
    <cellStyle name="20% - Accent4 17 3" xfId="2434"/>
    <cellStyle name="20% - Accent4 17 4" xfId="2435"/>
    <cellStyle name="20% - Accent4 18" xfId="2436"/>
    <cellStyle name="20% - Accent4 18 2" xfId="2437"/>
    <cellStyle name="20% - Accent4 18 2 2" xfId="2438"/>
    <cellStyle name="20% - Accent4 18 2 3" xfId="2439"/>
    <cellStyle name="20% - Accent4 18 3" xfId="2440"/>
    <cellStyle name="20% - Accent4 18 4" xfId="2441"/>
    <cellStyle name="20% - Accent4 19" xfId="2442"/>
    <cellStyle name="20% - Accent4 19 2" xfId="2443"/>
    <cellStyle name="20% - Accent4 19 2 2" xfId="2444"/>
    <cellStyle name="20% - Accent4 19 2 3" xfId="2445"/>
    <cellStyle name="20% - Accent4 19 3" xfId="2446"/>
    <cellStyle name="20% - Accent4 19 4" xfId="2447"/>
    <cellStyle name="20% - Accent4 2" xfId="2448"/>
    <cellStyle name="20% - Accent4 2 10" xfId="2449"/>
    <cellStyle name="20% - Accent4 2 2" xfId="2450"/>
    <cellStyle name="20% - Accent4 2 2 2" xfId="2451"/>
    <cellStyle name="20% - Accent4 2 3" xfId="2452"/>
    <cellStyle name="20% - Accent4 2 3 2" xfId="2453"/>
    <cellStyle name="20% - Accent4 2 4" xfId="2454"/>
    <cellStyle name="20% - Accent4 2 4 2" xfId="2455"/>
    <cellStyle name="20% - Accent4 2 5" xfId="2456"/>
    <cellStyle name="20% - Accent4 2 5 2" xfId="2457"/>
    <cellStyle name="20% - Accent4 2 6" xfId="2458"/>
    <cellStyle name="20% - Accent4 2 7" xfId="2459"/>
    <cellStyle name="20% - Accent4 2 8" xfId="2460"/>
    <cellStyle name="20% - Accent4 2 9" xfId="2461"/>
    <cellStyle name="20% - Accent4 2_B Block  Column LGF to UGF Lvl" xfId="2462"/>
    <cellStyle name="20% - Accent4 20" xfId="2463"/>
    <cellStyle name="20% - Accent4 20 2" xfId="2464"/>
    <cellStyle name="20% - Accent4 20 2 2" xfId="2465"/>
    <cellStyle name="20% - Accent4 20 2 3" xfId="2466"/>
    <cellStyle name="20% - Accent4 20 3" xfId="2467"/>
    <cellStyle name="20% - Accent4 20 4" xfId="2468"/>
    <cellStyle name="20% - Accent4 21" xfId="2469"/>
    <cellStyle name="20% - Accent4 21 2" xfId="2470"/>
    <cellStyle name="20% - Accent4 21 2 2" xfId="2471"/>
    <cellStyle name="20% - Accent4 21 2 3" xfId="2472"/>
    <cellStyle name="20% - Accent4 21 3" xfId="2473"/>
    <cellStyle name="20% - Accent4 21 4" xfId="2474"/>
    <cellStyle name="20% - Accent4 22" xfId="2475"/>
    <cellStyle name="20% - Accent4 22 2" xfId="2476"/>
    <cellStyle name="20% - Accent4 22 2 2" xfId="2477"/>
    <cellStyle name="20% - Accent4 22 2 3" xfId="2478"/>
    <cellStyle name="20% - Accent4 22 3" xfId="2479"/>
    <cellStyle name="20% - Accent4 22 4" xfId="2480"/>
    <cellStyle name="20% - Accent4 23" xfId="2481"/>
    <cellStyle name="20% - Accent4 23 2" xfId="2482"/>
    <cellStyle name="20% - Accent4 23 2 2" xfId="2483"/>
    <cellStyle name="20% - Accent4 23 2 3" xfId="2484"/>
    <cellStyle name="20% - Accent4 23 3" xfId="2485"/>
    <cellStyle name="20% - Accent4 23 4" xfId="2486"/>
    <cellStyle name="20% - Accent4 24" xfId="2487"/>
    <cellStyle name="20% - Accent4 24 2" xfId="2488"/>
    <cellStyle name="20% - Accent4 24 2 2" xfId="2489"/>
    <cellStyle name="20% - Accent4 24 2 3" xfId="2490"/>
    <cellStyle name="20% - Accent4 24 3" xfId="2491"/>
    <cellStyle name="20% - Accent4 24 4" xfId="2492"/>
    <cellStyle name="20% - Accent4 25" xfId="2493"/>
    <cellStyle name="20% - Accent4 25 2" xfId="2494"/>
    <cellStyle name="20% - Accent4 25 2 2" xfId="2495"/>
    <cellStyle name="20% - Accent4 25 2 3" xfId="2496"/>
    <cellStyle name="20% - Accent4 25 3" xfId="2497"/>
    <cellStyle name="20% - Accent4 25 4" xfId="2498"/>
    <cellStyle name="20% - Accent4 26" xfId="2499"/>
    <cellStyle name="20% - Accent4 26 2" xfId="2500"/>
    <cellStyle name="20% - Accent4 26 2 2" xfId="2501"/>
    <cellStyle name="20% - Accent4 26 2 3" xfId="2502"/>
    <cellStyle name="20% - Accent4 26 3" xfId="2503"/>
    <cellStyle name="20% - Accent4 26 4" xfId="2504"/>
    <cellStyle name="20% - Accent4 27" xfId="2505"/>
    <cellStyle name="20% - Accent4 27 2" xfId="2506"/>
    <cellStyle name="20% - Accent4 27 2 2" xfId="2507"/>
    <cellStyle name="20% - Accent4 27 2 3" xfId="2508"/>
    <cellStyle name="20% - Accent4 27 3" xfId="2509"/>
    <cellStyle name="20% - Accent4 27 4" xfId="2510"/>
    <cellStyle name="20% - Accent4 28" xfId="2511"/>
    <cellStyle name="20% - Accent4 28 2" xfId="2512"/>
    <cellStyle name="20% - Accent4 28 2 2" xfId="2513"/>
    <cellStyle name="20% - Accent4 28 2 3" xfId="2514"/>
    <cellStyle name="20% - Accent4 28 3" xfId="2515"/>
    <cellStyle name="20% - Accent4 28 4" xfId="2516"/>
    <cellStyle name="20% - Accent4 29" xfId="2517"/>
    <cellStyle name="20% - Accent4 29 2" xfId="2518"/>
    <cellStyle name="20% - Accent4 29 2 2" xfId="2519"/>
    <cellStyle name="20% - Accent4 29 2 3" xfId="2520"/>
    <cellStyle name="20% - Accent4 29 3" xfId="2521"/>
    <cellStyle name="20% - Accent4 29 4" xfId="2522"/>
    <cellStyle name="20% - Accent4 3" xfId="2523"/>
    <cellStyle name="20% - Accent4 3 2" xfId="2524"/>
    <cellStyle name="20% - Accent4 3 3" xfId="2525"/>
    <cellStyle name="20% - Accent4 3 3 2" xfId="2526"/>
    <cellStyle name="20% - Accent4 3 4" xfId="2527"/>
    <cellStyle name="20% - Accent4 3 4 2" xfId="2528"/>
    <cellStyle name="20% - Accent4 3 5" xfId="2529"/>
    <cellStyle name="20% - Accent4 3 6" xfId="2530"/>
    <cellStyle name="20% - Accent4 3 7" xfId="2531"/>
    <cellStyle name="20% - Accent4 3 8" xfId="2532"/>
    <cellStyle name="20% - Accent4 3 9" xfId="2533"/>
    <cellStyle name="20% - Accent4 3_Sheet2" xfId="2534"/>
    <cellStyle name="20% - Accent4 30" xfId="2535"/>
    <cellStyle name="20% - Accent4 30 2" xfId="2536"/>
    <cellStyle name="20% - Accent4 30 2 2" xfId="2537"/>
    <cellStyle name="20% - Accent4 30 2 3" xfId="2538"/>
    <cellStyle name="20% - Accent4 30 3" xfId="2539"/>
    <cellStyle name="20% - Accent4 30 4" xfId="2540"/>
    <cellStyle name="20% - Accent4 31" xfId="2541"/>
    <cellStyle name="20% - Accent4 31 2" xfId="2542"/>
    <cellStyle name="20% - Accent4 31 2 2" xfId="2543"/>
    <cellStyle name="20% - Accent4 31 2 3" xfId="2544"/>
    <cellStyle name="20% - Accent4 31 3" xfId="2545"/>
    <cellStyle name="20% - Accent4 31 4" xfId="2546"/>
    <cellStyle name="20% - Accent4 32" xfId="2547"/>
    <cellStyle name="20% - Accent4 33" xfId="2548"/>
    <cellStyle name="20% - Accent4 33 2" xfId="2549"/>
    <cellStyle name="20% - Accent4 33 2 2" xfId="2550"/>
    <cellStyle name="20% - Accent4 33 2 3" xfId="2551"/>
    <cellStyle name="20% - Accent4 33 3" xfId="2552"/>
    <cellStyle name="20% - Accent4 33 4" xfId="2553"/>
    <cellStyle name="20% - Accent4 34" xfId="2554"/>
    <cellStyle name="20% - Accent4 34 2" xfId="2555"/>
    <cellStyle name="20% - Accent4 34 2 2" xfId="2556"/>
    <cellStyle name="20% - Accent4 34 2 3" xfId="2557"/>
    <cellStyle name="20% - Accent4 34 3" xfId="2558"/>
    <cellStyle name="20% - Accent4 34 4" xfId="2559"/>
    <cellStyle name="20% - Accent4 35" xfId="2560"/>
    <cellStyle name="20% - Accent4 35 2" xfId="2561"/>
    <cellStyle name="20% - Accent4 35 2 2" xfId="2562"/>
    <cellStyle name="20% - Accent4 35 2 3" xfId="2563"/>
    <cellStyle name="20% - Accent4 35 3" xfId="2564"/>
    <cellStyle name="20% - Accent4 35 4" xfId="2565"/>
    <cellStyle name="20% - Accent4 36" xfId="2566"/>
    <cellStyle name="20% - Accent4 36 2" xfId="2567"/>
    <cellStyle name="20% - Accent4 36 2 2" xfId="2568"/>
    <cellStyle name="20% - Accent4 36 2 3" xfId="2569"/>
    <cellStyle name="20% - Accent4 36 3" xfId="2570"/>
    <cellStyle name="20% - Accent4 36 4" xfId="2571"/>
    <cellStyle name="20% - Accent4 37" xfId="2572"/>
    <cellStyle name="20% - Accent4 37 2" xfId="2573"/>
    <cellStyle name="20% - Accent4 37 2 2" xfId="2574"/>
    <cellStyle name="20% - Accent4 37 2 3" xfId="2575"/>
    <cellStyle name="20% - Accent4 37 3" xfId="2576"/>
    <cellStyle name="20% - Accent4 37 4" xfId="2577"/>
    <cellStyle name="20% - Accent4 38" xfId="2578"/>
    <cellStyle name="20% - Accent4 38 2" xfId="2579"/>
    <cellStyle name="20% - Accent4 38 2 2" xfId="2580"/>
    <cellStyle name="20% - Accent4 38 2 3" xfId="2581"/>
    <cellStyle name="20% - Accent4 38 3" xfId="2582"/>
    <cellStyle name="20% - Accent4 38 4" xfId="2583"/>
    <cellStyle name="20% - Accent4 39" xfId="2584"/>
    <cellStyle name="20% - Accent4 39 2" xfId="2585"/>
    <cellStyle name="20% - Accent4 39 2 2" xfId="2586"/>
    <cellStyle name="20% - Accent4 39 2 3" xfId="2587"/>
    <cellStyle name="20% - Accent4 39 3" xfId="2588"/>
    <cellStyle name="20% - Accent4 39 4" xfId="2589"/>
    <cellStyle name="20% - Accent4 4" xfId="2590"/>
    <cellStyle name="20% - Accent4 4 2" xfId="2591"/>
    <cellStyle name="20% - Accent4 4 3" xfId="2592"/>
    <cellStyle name="20% - Accent4 4 3 2" xfId="2593"/>
    <cellStyle name="20% - Accent4 4 4" xfId="2594"/>
    <cellStyle name="20% - Accent4 4 4 2" xfId="2595"/>
    <cellStyle name="20% - Accent4 4 5" xfId="2596"/>
    <cellStyle name="20% - Accent4 4 6" xfId="2597"/>
    <cellStyle name="20% - Accent4 4 7" xfId="2598"/>
    <cellStyle name="20% - Accent4 4 8" xfId="2599"/>
    <cellStyle name="20% - Accent4 4 9" xfId="2600"/>
    <cellStyle name="20% - Accent4 4_Sheet2" xfId="2601"/>
    <cellStyle name="20% - Accent4 5" xfId="2602"/>
    <cellStyle name="20% - Accent4 5 2" xfId="2603"/>
    <cellStyle name="20% - Accent4 5 2 2" xfId="2604"/>
    <cellStyle name="20% - Accent4 5 3" xfId="2605"/>
    <cellStyle name="20% - Accent4 5 3 2" xfId="2606"/>
    <cellStyle name="20% - Accent4 5 4" xfId="2607"/>
    <cellStyle name="20% - Accent4 5 4 2" xfId="2608"/>
    <cellStyle name="20% - Accent4 5 5" xfId="2609"/>
    <cellStyle name="20% - Accent4 5 6" xfId="2610"/>
    <cellStyle name="20% - Accent4 5 7" xfId="2611"/>
    <cellStyle name="20% - Accent4 5 8" xfId="2612"/>
    <cellStyle name="20% - Accent4 5 9" xfId="2613"/>
    <cellStyle name="20% - Accent4 5_Sheet2" xfId="2614"/>
    <cellStyle name="20% - Accent4 6" xfId="2615"/>
    <cellStyle name="20% - Accent4 6 2" xfId="2616"/>
    <cellStyle name="20% - Accent4 6 2 2" xfId="2617"/>
    <cellStyle name="20% - Accent4 6 3" xfId="2618"/>
    <cellStyle name="20% - Accent4 6 3 2" xfId="2619"/>
    <cellStyle name="20% - Accent4 6 4" xfId="2620"/>
    <cellStyle name="20% - Accent4 6 4 2" xfId="2621"/>
    <cellStyle name="20% - Accent4 6 5" xfId="2622"/>
    <cellStyle name="20% - Accent4 6 6" xfId="2623"/>
    <cellStyle name="20% - Accent4 6 7" xfId="2624"/>
    <cellStyle name="20% - Accent4 6 8" xfId="2625"/>
    <cellStyle name="20% - Accent4 6 9" xfId="2626"/>
    <cellStyle name="20% - Accent4 6_Sheet2" xfId="2627"/>
    <cellStyle name="20% - Accent4 7" xfId="2628"/>
    <cellStyle name="20% - Accent4 7 2" xfId="2629"/>
    <cellStyle name="20% - Accent4 7 2 2" xfId="2630"/>
    <cellStyle name="20% - Accent4 7 3" xfId="2631"/>
    <cellStyle name="20% - Accent4 7 3 2" xfId="2632"/>
    <cellStyle name="20% - Accent4 7 4" xfId="2633"/>
    <cellStyle name="20% - Accent4 7 4 2" xfId="2634"/>
    <cellStyle name="20% - Accent4 7 5" xfId="2635"/>
    <cellStyle name="20% - Accent4 7 6" xfId="2636"/>
    <cellStyle name="20% - Accent4 7 7" xfId="2637"/>
    <cellStyle name="20% - Accent4 7 8" xfId="2638"/>
    <cellStyle name="20% - Accent4 7 9" xfId="2639"/>
    <cellStyle name="20% - Accent4 7_Sheet2" xfId="2640"/>
    <cellStyle name="20% - Accent4 8" xfId="2641"/>
    <cellStyle name="20% - Accent4 8 2" xfId="2642"/>
    <cellStyle name="20% - Accent4 8 3" xfId="2643"/>
    <cellStyle name="20% - Accent4 8 4" xfId="2644"/>
    <cellStyle name="20% - Accent4 8 5" xfId="2645"/>
    <cellStyle name="20% - Accent4 8 6" xfId="2646"/>
    <cellStyle name="20% - Accent4 8 7" xfId="2647"/>
    <cellStyle name="20% - Accent4 8 8" xfId="2648"/>
    <cellStyle name="20% - Accent4 8 9" xfId="2649"/>
    <cellStyle name="20% - Accent4 8_Sheet2" xfId="2650"/>
    <cellStyle name="20% - Accent4 9" xfId="2651"/>
    <cellStyle name="20% - Accent4 9 2" xfId="2652"/>
    <cellStyle name="20% - Accent4 9 3" xfId="2653"/>
    <cellStyle name="20% - Accent4 9 4" xfId="2654"/>
    <cellStyle name="20% - Accent4 9 5" xfId="2655"/>
    <cellStyle name="20% - Accent4 9 6" xfId="2656"/>
    <cellStyle name="20% - Accent4 9 7" xfId="2657"/>
    <cellStyle name="20% - Accent4 9 8" xfId="2658"/>
    <cellStyle name="20% - Accent4 9 9" xfId="2659"/>
    <cellStyle name="20% - Accent5 1" xfId="2660"/>
    <cellStyle name="20% - Accent5 1 1" xfId="2661"/>
    <cellStyle name="20% - Accent5 1 1 2" xfId="2662"/>
    <cellStyle name="20% - Accent5 1 2" xfId="2663"/>
    <cellStyle name="20% - Accent5 1_Building_-_5-final_Price_Variation(1)" xfId="2664"/>
    <cellStyle name="20% - Accent5 10" xfId="2665"/>
    <cellStyle name="20% - Accent5 10 2" xfId="2666"/>
    <cellStyle name="20% - Accent5 10 3" xfId="2667"/>
    <cellStyle name="20% - Accent5 10 4" xfId="2668"/>
    <cellStyle name="20% - Accent5 10 5" xfId="2669"/>
    <cellStyle name="20% - Accent5 10 6" xfId="2670"/>
    <cellStyle name="20% - Accent5 10 7" xfId="2671"/>
    <cellStyle name="20% - Accent5 10 8" xfId="2672"/>
    <cellStyle name="20% - Accent5 10 9" xfId="2673"/>
    <cellStyle name="20% - Accent5 11" xfId="2674"/>
    <cellStyle name="20% - Accent5 11 2" xfId="2675"/>
    <cellStyle name="20% - Accent5 11 2 2" xfId="2676"/>
    <cellStyle name="20% - Accent5 11 2 3" xfId="2677"/>
    <cellStyle name="20% - Accent5 11 3" xfId="2678"/>
    <cellStyle name="20% - Accent5 11 4" xfId="2679"/>
    <cellStyle name="20% - Accent5 12" xfId="2680"/>
    <cellStyle name="20% - Accent5 12 2" xfId="2681"/>
    <cellStyle name="20% - Accent5 12 2 2" xfId="2682"/>
    <cellStyle name="20% - Accent5 12 2 3" xfId="2683"/>
    <cellStyle name="20% - Accent5 12 3" xfId="2684"/>
    <cellStyle name="20% - Accent5 12 4" xfId="2685"/>
    <cellStyle name="20% - Accent5 13" xfId="2686"/>
    <cellStyle name="20% - Accent5 13 2" xfId="2687"/>
    <cellStyle name="20% - Accent5 13 2 2" xfId="2688"/>
    <cellStyle name="20% - Accent5 13 2 3" xfId="2689"/>
    <cellStyle name="20% - Accent5 13 3" xfId="2690"/>
    <cellStyle name="20% - Accent5 13 4" xfId="2691"/>
    <cellStyle name="20% - Accent5 14" xfId="2692"/>
    <cellStyle name="20% - Accent5 14 2" xfId="2693"/>
    <cellStyle name="20% - Accent5 14 2 2" xfId="2694"/>
    <cellStyle name="20% - Accent5 14 2 3" xfId="2695"/>
    <cellStyle name="20% - Accent5 14 3" xfId="2696"/>
    <cellStyle name="20% - Accent5 14 4" xfId="2697"/>
    <cellStyle name="20% - Accent5 15" xfId="2698"/>
    <cellStyle name="20% - Accent5 15 2" xfId="2699"/>
    <cellStyle name="20% - Accent5 15 2 2" xfId="2700"/>
    <cellStyle name="20% - Accent5 15 2 3" xfId="2701"/>
    <cellStyle name="20% - Accent5 15 3" xfId="2702"/>
    <cellStyle name="20% - Accent5 15 4" xfId="2703"/>
    <cellStyle name="20% - Accent5 16" xfId="2704"/>
    <cellStyle name="20% - Accent5 16 2" xfId="2705"/>
    <cellStyle name="20% - Accent5 16 2 2" xfId="2706"/>
    <cellStyle name="20% - Accent5 16 2 3" xfId="2707"/>
    <cellStyle name="20% - Accent5 16 3" xfId="2708"/>
    <cellStyle name="20% - Accent5 16 4" xfId="2709"/>
    <cellStyle name="20% - Accent5 17" xfId="2710"/>
    <cellStyle name="20% - Accent5 17 2" xfId="2711"/>
    <cellStyle name="20% - Accent5 17 2 2" xfId="2712"/>
    <cellStyle name="20% - Accent5 17 2 3" xfId="2713"/>
    <cellStyle name="20% - Accent5 17 3" xfId="2714"/>
    <cellStyle name="20% - Accent5 17 4" xfId="2715"/>
    <cellStyle name="20% - Accent5 18" xfId="2716"/>
    <cellStyle name="20% - Accent5 18 2" xfId="2717"/>
    <cellStyle name="20% - Accent5 18 2 2" xfId="2718"/>
    <cellStyle name="20% - Accent5 18 2 3" xfId="2719"/>
    <cellStyle name="20% - Accent5 18 3" xfId="2720"/>
    <cellStyle name="20% - Accent5 18 4" xfId="2721"/>
    <cellStyle name="20% - Accent5 19" xfId="2722"/>
    <cellStyle name="20% - Accent5 19 2" xfId="2723"/>
    <cellStyle name="20% - Accent5 19 2 2" xfId="2724"/>
    <cellStyle name="20% - Accent5 19 2 3" xfId="2725"/>
    <cellStyle name="20% - Accent5 19 3" xfId="2726"/>
    <cellStyle name="20% - Accent5 19 4" xfId="2727"/>
    <cellStyle name="20% - Accent5 2" xfId="2728"/>
    <cellStyle name="20% - Accent5 2 10" xfId="2729"/>
    <cellStyle name="20% - Accent5 2 2" xfId="2730"/>
    <cellStyle name="20% - Accent5 2 2 2" xfId="2731"/>
    <cellStyle name="20% - Accent5 2 3" xfId="2732"/>
    <cellStyle name="20% - Accent5 2 3 2" xfId="2733"/>
    <cellStyle name="20% - Accent5 2 4" xfId="2734"/>
    <cellStyle name="20% - Accent5 2 4 2" xfId="2735"/>
    <cellStyle name="20% - Accent5 2 5" xfId="2736"/>
    <cellStyle name="20% - Accent5 2 5 2" xfId="2737"/>
    <cellStyle name="20% - Accent5 2 6" xfId="2738"/>
    <cellStyle name="20% - Accent5 2 7" xfId="2739"/>
    <cellStyle name="20% - Accent5 2 8" xfId="2740"/>
    <cellStyle name="20% - Accent5 2 9" xfId="2741"/>
    <cellStyle name="20% - Accent5 2_B Block  Column LGF to UGF Lvl" xfId="2742"/>
    <cellStyle name="20% - Accent5 20" xfId="2743"/>
    <cellStyle name="20% - Accent5 20 2" xfId="2744"/>
    <cellStyle name="20% - Accent5 20 2 2" xfId="2745"/>
    <cellStyle name="20% - Accent5 20 2 3" xfId="2746"/>
    <cellStyle name="20% - Accent5 20 3" xfId="2747"/>
    <cellStyle name="20% - Accent5 20 4" xfId="2748"/>
    <cellStyle name="20% - Accent5 21" xfId="2749"/>
    <cellStyle name="20% - Accent5 21 2" xfId="2750"/>
    <cellStyle name="20% - Accent5 21 2 2" xfId="2751"/>
    <cellStyle name="20% - Accent5 21 2 3" xfId="2752"/>
    <cellStyle name="20% - Accent5 21 3" xfId="2753"/>
    <cellStyle name="20% - Accent5 21 4" xfId="2754"/>
    <cellStyle name="20% - Accent5 22" xfId="2755"/>
    <cellStyle name="20% - Accent5 22 2" xfId="2756"/>
    <cellStyle name="20% - Accent5 22 2 2" xfId="2757"/>
    <cellStyle name="20% - Accent5 22 2 3" xfId="2758"/>
    <cellStyle name="20% - Accent5 22 3" xfId="2759"/>
    <cellStyle name="20% - Accent5 22 4" xfId="2760"/>
    <cellStyle name="20% - Accent5 23" xfId="2761"/>
    <cellStyle name="20% - Accent5 23 2" xfId="2762"/>
    <cellStyle name="20% - Accent5 23 2 2" xfId="2763"/>
    <cellStyle name="20% - Accent5 23 2 3" xfId="2764"/>
    <cellStyle name="20% - Accent5 23 3" xfId="2765"/>
    <cellStyle name="20% - Accent5 23 4" xfId="2766"/>
    <cellStyle name="20% - Accent5 24" xfId="2767"/>
    <cellStyle name="20% - Accent5 24 2" xfId="2768"/>
    <cellStyle name="20% - Accent5 24 2 2" xfId="2769"/>
    <cellStyle name="20% - Accent5 24 2 3" xfId="2770"/>
    <cellStyle name="20% - Accent5 24 3" xfId="2771"/>
    <cellStyle name="20% - Accent5 24 4" xfId="2772"/>
    <cellStyle name="20% - Accent5 25" xfId="2773"/>
    <cellStyle name="20% - Accent5 25 2" xfId="2774"/>
    <cellStyle name="20% - Accent5 25 2 2" xfId="2775"/>
    <cellStyle name="20% - Accent5 25 2 3" xfId="2776"/>
    <cellStyle name="20% - Accent5 25 3" xfId="2777"/>
    <cellStyle name="20% - Accent5 25 4" xfId="2778"/>
    <cellStyle name="20% - Accent5 26" xfId="2779"/>
    <cellStyle name="20% - Accent5 26 2" xfId="2780"/>
    <cellStyle name="20% - Accent5 26 2 2" xfId="2781"/>
    <cellStyle name="20% - Accent5 26 2 3" xfId="2782"/>
    <cellStyle name="20% - Accent5 26 3" xfId="2783"/>
    <cellStyle name="20% - Accent5 26 4" xfId="2784"/>
    <cellStyle name="20% - Accent5 27" xfId="2785"/>
    <cellStyle name="20% - Accent5 27 2" xfId="2786"/>
    <cellStyle name="20% - Accent5 27 2 2" xfId="2787"/>
    <cellStyle name="20% - Accent5 27 2 3" xfId="2788"/>
    <cellStyle name="20% - Accent5 27 3" xfId="2789"/>
    <cellStyle name="20% - Accent5 27 4" xfId="2790"/>
    <cellStyle name="20% - Accent5 28" xfId="2791"/>
    <cellStyle name="20% - Accent5 28 2" xfId="2792"/>
    <cellStyle name="20% - Accent5 28 2 2" xfId="2793"/>
    <cellStyle name="20% - Accent5 28 2 3" xfId="2794"/>
    <cellStyle name="20% - Accent5 28 3" xfId="2795"/>
    <cellStyle name="20% - Accent5 28 4" xfId="2796"/>
    <cellStyle name="20% - Accent5 29" xfId="2797"/>
    <cellStyle name="20% - Accent5 29 2" xfId="2798"/>
    <cellStyle name="20% - Accent5 29 2 2" xfId="2799"/>
    <cellStyle name="20% - Accent5 29 2 3" xfId="2800"/>
    <cellStyle name="20% - Accent5 29 3" xfId="2801"/>
    <cellStyle name="20% - Accent5 29 4" xfId="2802"/>
    <cellStyle name="20% - Accent5 3" xfId="2803"/>
    <cellStyle name="20% - Accent5 3 2" xfId="2804"/>
    <cellStyle name="20% - Accent5 3 3" xfId="2805"/>
    <cellStyle name="20% - Accent5 3 3 2" xfId="2806"/>
    <cellStyle name="20% - Accent5 3 4" xfId="2807"/>
    <cellStyle name="20% - Accent5 3 4 2" xfId="2808"/>
    <cellStyle name="20% - Accent5 3 5" xfId="2809"/>
    <cellStyle name="20% - Accent5 3 6" xfId="2810"/>
    <cellStyle name="20% - Accent5 3 7" xfId="2811"/>
    <cellStyle name="20% - Accent5 3 8" xfId="2812"/>
    <cellStyle name="20% - Accent5 3 9" xfId="2813"/>
    <cellStyle name="20% - Accent5 3_Sheet2" xfId="2814"/>
    <cellStyle name="20% - Accent5 30" xfId="2815"/>
    <cellStyle name="20% - Accent5 30 2" xfId="2816"/>
    <cellStyle name="20% - Accent5 30 2 2" xfId="2817"/>
    <cellStyle name="20% - Accent5 30 2 3" xfId="2818"/>
    <cellStyle name="20% - Accent5 30 3" xfId="2819"/>
    <cellStyle name="20% - Accent5 30 4" xfId="2820"/>
    <cellStyle name="20% - Accent5 31" xfId="2821"/>
    <cellStyle name="20% - Accent5 31 2" xfId="2822"/>
    <cellStyle name="20% - Accent5 31 2 2" xfId="2823"/>
    <cellStyle name="20% - Accent5 31 2 3" xfId="2824"/>
    <cellStyle name="20% - Accent5 31 3" xfId="2825"/>
    <cellStyle name="20% - Accent5 31 4" xfId="2826"/>
    <cellStyle name="20% - Accent5 32" xfId="2827"/>
    <cellStyle name="20% - Accent5 33" xfId="2828"/>
    <cellStyle name="20% - Accent5 33 2" xfId="2829"/>
    <cellStyle name="20% - Accent5 33 2 2" xfId="2830"/>
    <cellStyle name="20% - Accent5 33 2 3" xfId="2831"/>
    <cellStyle name="20% - Accent5 33 3" xfId="2832"/>
    <cellStyle name="20% - Accent5 33 4" xfId="2833"/>
    <cellStyle name="20% - Accent5 34" xfId="2834"/>
    <cellStyle name="20% - Accent5 34 2" xfId="2835"/>
    <cellStyle name="20% - Accent5 34 2 2" xfId="2836"/>
    <cellStyle name="20% - Accent5 34 2 3" xfId="2837"/>
    <cellStyle name="20% - Accent5 34 3" xfId="2838"/>
    <cellStyle name="20% - Accent5 34 4" xfId="2839"/>
    <cellStyle name="20% - Accent5 35" xfId="2840"/>
    <cellStyle name="20% - Accent5 35 2" xfId="2841"/>
    <cellStyle name="20% - Accent5 35 2 2" xfId="2842"/>
    <cellStyle name="20% - Accent5 35 2 3" xfId="2843"/>
    <cellStyle name="20% - Accent5 35 3" xfId="2844"/>
    <cellStyle name="20% - Accent5 35 4" xfId="2845"/>
    <cellStyle name="20% - Accent5 36" xfId="2846"/>
    <cellStyle name="20% - Accent5 36 2" xfId="2847"/>
    <cellStyle name="20% - Accent5 36 2 2" xfId="2848"/>
    <cellStyle name="20% - Accent5 36 2 3" xfId="2849"/>
    <cellStyle name="20% - Accent5 36 3" xfId="2850"/>
    <cellStyle name="20% - Accent5 36 4" xfId="2851"/>
    <cellStyle name="20% - Accent5 37" xfId="2852"/>
    <cellStyle name="20% - Accent5 37 2" xfId="2853"/>
    <cellStyle name="20% - Accent5 37 2 2" xfId="2854"/>
    <cellStyle name="20% - Accent5 37 2 3" xfId="2855"/>
    <cellStyle name="20% - Accent5 37 3" xfId="2856"/>
    <cellStyle name="20% - Accent5 37 4" xfId="2857"/>
    <cellStyle name="20% - Accent5 38" xfId="2858"/>
    <cellStyle name="20% - Accent5 38 2" xfId="2859"/>
    <cellStyle name="20% - Accent5 38 2 2" xfId="2860"/>
    <cellStyle name="20% - Accent5 38 2 3" xfId="2861"/>
    <cellStyle name="20% - Accent5 38 3" xfId="2862"/>
    <cellStyle name="20% - Accent5 38 4" xfId="2863"/>
    <cellStyle name="20% - Accent5 39" xfId="2864"/>
    <cellStyle name="20% - Accent5 39 2" xfId="2865"/>
    <cellStyle name="20% - Accent5 39 2 2" xfId="2866"/>
    <cellStyle name="20% - Accent5 39 2 3" xfId="2867"/>
    <cellStyle name="20% - Accent5 39 3" xfId="2868"/>
    <cellStyle name="20% - Accent5 39 4" xfId="2869"/>
    <cellStyle name="20% - Accent5 4" xfId="2870"/>
    <cellStyle name="20% - Accent5 4 2" xfId="2871"/>
    <cellStyle name="20% - Accent5 4 3" xfId="2872"/>
    <cellStyle name="20% - Accent5 4 3 2" xfId="2873"/>
    <cellStyle name="20% - Accent5 4 4" xfId="2874"/>
    <cellStyle name="20% - Accent5 4 4 2" xfId="2875"/>
    <cellStyle name="20% - Accent5 4 5" xfId="2876"/>
    <cellStyle name="20% - Accent5 4 6" xfId="2877"/>
    <cellStyle name="20% - Accent5 4 7" xfId="2878"/>
    <cellStyle name="20% - Accent5 4 8" xfId="2879"/>
    <cellStyle name="20% - Accent5 4 9" xfId="2880"/>
    <cellStyle name="20% - Accent5 4_Sheet2" xfId="2881"/>
    <cellStyle name="20% - Accent5 5" xfId="2882"/>
    <cellStyle name="20% - Accent5 5 2" xfId="2883"/>
    <cellStyle name="20% - Accent5 5 2 2" xfId="2884"/>
    <cellStyle name="20% - Accent5 5 3" xfId="2885"/>
    <cellStyle name="20% - Accent5 5 3 2" xfId="2886"/>
    <cellStyle name="20% - Accent5 5 4" xfId="2887"/>
    <cellStyle name="20% - Accent5 5 4 2" xfId="2888"/>
    <cellStyle name="20% - Accent5 5 5" xfId="2889"/>
    <cellStyle name="20% - Accent5 5 6" xfId="2890"/>
    <cellStyle name="20% - Accent5 5 7" xfId="2891"/>
    <cellStyle name="20% - Accent5 5 8" xfId="2892"/>
    <cellStyle name="20% - Accent5 5 9" xfId="2893"/>
    <cellStyle name="20% - Accent5 5_Sheet2" xfId="2894"/>
    <cellStyle name="20% - Accent5 6" xfId="2895"/>
    <cellStyle name="20% - Accent5 6 2" xfId="2896"/>
    <cellStyle name="20% - Accent5 6 2 2" xfId="2897"/>
    <cellStyle name="20% - Accent5 6 3" xfId="2898"/>
    <cellStyle name="20% - Accent5 6 3 2" xfId="2899"/>
    <cellStyle name="20% - Accent5 6 4" xfId="2900"/>
    <cellStyle name="20% - Accent5 6 4 2" xfId="2901"/>
    <cellStyle name="20% - Accent5 6 5" xfId="2902"/>
    <cellStyle name="20% - Accent5 6 6" xfId="2903"/>
    <cellStyle name="20% - Accent5 6 7" xfId="2904"/>
    <cellStyle name="20% - Accent5 6 8" xfId="2905"/>
    <cellStyle name="20% - Accent5 6 9" xfId="2906"/>
    <cellStyle name="20% - Accent5 6_Sheet2" xfId="2907"/>
    <cellStyle name="20% - Accent5 7" xfId="2908"/>
    <cellStyle name="20% - Accent5 7 2" xfId="2909"/>
    <cellStyle name="20% - Accent5 7 2 2" xfId="2910"/>
    <cellStyle name="20% - Accent5 7 3" xfId="2911"/>
    <cellStyle name="20% - Accent5 7 3 2" xfId="2912"/>
    <cellStyle name="20% - Accent5 7 4" xfId="2913"/>
    <cellStyle name="20% - Accent5 7 4 2" xfId="2914"/>
    <cellStyle name="20% - Accent5 7 5" xfId="2915"/>
    <cellStyle name="20% - Accent5 7 6" xfId="2916"/>
    <cellStyle name="20% - Accent5 7 7" xfId="2917"/>
    <cellStyle name="20% - Accent5 7 8" xfId="2918"/>
    <cellStyle name="20% - Accent5 7 9" xfId="2919"/>
    <cellStyle name="20% - Accent5 7_Sheet2" xfId="2920"/>
    <cellStyle name="20% - Accent5 8" xfId="2921"/>
    <cellStyle name="20% - Accent5 8 2" xfId="2922"/>
    <cellStyle name="20% - Accent5 8 3" xfId="2923"/>
    <cellStyle name="20% - Accent5 8 4" xfId="2924"/>
    <cellStyle name="20% - Accent5 8 5" xfId="2925"/>
    <cellStyle name="20% - Accent5 8 6" xfId="2926"/>
    <cellStyle name="20% - Accent5 8 7" xfId="2927"/>
    <cellStyle name="20% - Accent5 8 8" xfId="2928"/>
    <cellStyle name="20% - Accent5 8 9" xfId="2929"/>
    <cellStyle name="20% - Accent5 8_Sheet2" xfId="2930"/>
    <cellStyle name="20% - Accent5 9" xfId="2931"/>
    <cellStyle name="20% - Accent5 9 2" xfId="2932"/>
    <cellStyle name="20% - Accent5 9 3" xfId="2933"/>
    <cellStyle name="20% - Accent5 9 4" xfId="2934"/>
    <cellStyle name="20% - Accent5 9 5" xfId="2935"/>
    <cellStyle name="20% - Accent5 9 6" xfId="2936"/>
    <cellStyle name="20% - Accent5 9 7" xfId="2937"/>
    <cellStyle name="20% - Accent5 9 8" xfId="2938"/>
    <cellStyle name="20% - Accent5 9 9" xfId="2939"/>
    <cellStyle name="20% - Accent6 1" xfId="2940"/>
    <cellStyle name="20% - Accent6 1 1" xfId="2941"/>
    <cellStyle name="20% - Accent6 1 1 2" xfId="2942"/>
    <cellStyle name="20% - Accent6 1 2" xfId="2943"/>
    <cellStyle name="20% - Accent6 1_Building_-_5-final_Price_Variation(1)" xfId="2944"/>
    <cellStyle name="20% - Accent6 10" xfId="2945"/>
    <cellStyle name="20% - Accent6 10 2" xfId="2946"/>
    <cellStyle name="20% - Accent6 10 3" xfId="2947"/>
    <cellStyle name="20% - Accent6 10 4" xfId="2948"/>
    <cellStyle name="20% - Accent6 10 5" xfId="2949"/>
    <cellStyle name="20% - Accent6 10 6" xfId="2950"/>
    <cellStyle name="20% - Accent6 10 7" xfId="2951"/>
    <cellStyle name="20% - Accent6 10 8" xfId="2952"/>
    <cellStyle name="20% - Accent6 10 9" xfId="2953"/>
    <cellStyle name="20% - Accent6 11" xfId="2954"/>
    <cellStyle name="20% - Accent6 11 2" xfId="2955"/>
    <cellStyle name="20% - Accent6 11 2 2" xfId="2956"/>
    <cellStyle name="20% - Accent6 11 2 3" xfId="2957"/>
    <cellStyle name="20% - Accent6 11 3" xfId="2958"/>
    <cellStyle name="20% - Accent6 11 4" xfId="2959"/>
    <cellStyle name="20% - Accent6 12" xfId="2960"/>
    <cellStyle name="20% - Accent6 12 2" xfId="2961"/>
    <cellStyle name="20% - Accent6 12 2 2" xfId="2962"/>
    <cellStyle name="20% - Accent6 12 2 3" xfId="2963"/>
    <cellStyle name="20% - Accent6 12 3" xfId="2964"/>
    <cellStyle name="20% - Accent6 12 4" xfId="2965"/>
    <cellStyle name="20% - Accent6 13" xfId="2966"/>
    <cellStyle name="20% - Accent6 13 2" xfId="2967"/>
    <cellStyle name="20% - Accent6 13 2 2" xfId="2968"/>
    <cellStyle name="20% - Accent6 13 2 3" xfId="2969"/>
    <cellStyle name="20% - Accent6 13 3" xfId="2970"/>
    <cellStyle name="20% - Accent6 13 4" xfId="2971"/>
    <cellStyle name="20% - Accent6 14" xfId="2972"/>
    <cellStyle name="20% - Accent6 14 2" xfId="2973"/>
    <cellStyle name="20% - Accent6 14 2 2" xfId="2974"/>
    <cellStyle name="20% - Accent6 14 2 3" xfId="2975"/>
    <cellStyle name="20% - Accent6 14 3" xfId="2976"/>
    <cellStyle name="20% - Accent6 14 4" xfId="2977"/>
    <cellStyle name="20% - Accent6 15" xfId="2978"/>
    <cellStyle name="20% - Accent6 15 2" xfId="2979"/>
    <cellStyle name="20% - Accent6 15 2 2" xfId="2980"/>
    <cellStyle name="20% - Accent6 15 2 3" xfId="2981"/>
    <cellStyle name="20% - Accent6 15 3" xfId="2982"/>
    <cellStyle name="20% - Accent6 15 4" xfId="2983"/>
    <cellStyle name="20% - Accent6 16" xfId="2984"/>
    <cellStyle name="20% - Accent6 16 2" xfId="2985"/>
    <cellStyle name="20% - Accent6 16 2 2" xfId="2986"/>
    <cellStyle name="20% - Accent6 16 2 3" xfId="2987"/>
    <cellStyle name="20% - Accent6 16 3" xfId="2988"/>
    <cellStyle name="20% - Accent6 16 4" xfId="2989"/>
    <cellStyle name="20% - Accent6 17" xfId="2990"/>
    <cellStyle name="20% - Accent6 17 2" xfId="2991"/>
    <cellStyle name="20% - Accent6 17 2 2" xfId="2992"/>
    <cellStyle name="20% - Accent6 17 2 3" xfId="2993"/>
    <cellStyle name="20% - Accent6 17 3" xfId="2994"/>
    <cellStyle name="20% - Accent6 17 4" xfId="2995"/>
    <cellStyle name="20% - Accent6 18" xfId="2996"/>
    <cellStyle name="20% - Accent6 18 2" xfId="2997"/>
    <cellStyle name="20% - Accent6 18 2 2" xfId="2998"/>
    <cellStyle name="20% - Accent6 18 2 3" xfId="2999"/>
    <cellStyle name="20% - Accent6 18 3" xfId="3000"/>
    <cellStyle name="20% - Accent6 18 4" xfId="3001"/>
    <cellStyle name="20% - Accent6 19" xfId="3002"/>
    <cellStyle name="20% - Accent6 19 2" xfId="3003"/>
    <cellStyle name="20% - Accent6 19 2 2" xfId="3004"/>
    <cellStyle name="20% - Accent6 19 2 3" xfId="3005"/>
    <cellStyle name="20% - Accent6 19 3" xfId="3006"/>
    <cellStyle name="20% - Accent6 19 4" xfId="3007"/>
    <cellStyle name="20% - Accent6 2" xfId="3008"/>
    <cellStyle name="20% - Accent6 2 10" xfId="3009"/>
    <cellStyle name="20% - Accent6 2 2" xfId="3010"/>
    <cellStyle name="20% - Accent6 2 2 2" xfId="3011"/>
    <cellStyle name="20% - Accent6 2 3" xfId="3012"/>
    <cellStyle name="20% - Accent6 2 3 2" xfId="3013"/>
    <cellStyle name="20% - Accent6 2 4" xfId="3014"/>
    <cellStyle name="20% - Accent6 2 4 2" xfId="3015"/>
    <cellStyle name="20% - Accent6 2 5" xfId="3016"/>
    <cellStyle name="20% - Accent6 2 5 2" xfId="3017"/>
    <cellStyle name="20% - Accent6 2 6" xfId="3018"/>
    <cellStyle name="20% - Accent6 2 7" xfId="3019"/>
    <cellStyle name="20% - Accent6 2 8" xfId="3020"/>
    <cellStyle name="20% - Accent6 2 9" xfId="3021"/>
    <cellStyle name="20% - Accent6 2_B Block  Column LGF to UGF Lvl" xfId="3022"/>
    <cellStyle name="20% - Accent6 20" xfId="3023"/>
    <cellStyle name="20% - Accent6 20 2" xfId="3024"/>
    <cellStyle name="20% - Accent6 20 2 2" xfId="3025"/>
    <cellStyle name="20% - Accent6 20 2 3" xfId="3026"/>
    <cellStyle name="20% - Accent6 20 3" xfId="3027"/>
    <cellStyle name="20% - Accent6 20 4" xfId="3028"/>
    <cellStyle name="20% - Accent6 21" xfId="3029"/>
    <cellStyle name="20% - Accent6 21 2" xfId="3030"/>
    <cellStyle name="20% - Accent6 21 2 2" xfId="3031"/>
    <cellStyle name="20% - Accent6 21 2 3" xfId="3032"/>
    <cellStyle name="20% - Accent6 21 3" xfId="3033"/>
    <cellStyle name="20% - Accent6 21 4" xfId="3034"/>
    <cellStyle name="20% - Accent6 22" xfId="3035"/>
    <cellStyle name="20% - Accent6 22 2" xfId="3036"/>
    <cellStyle name="20% - Accent6 22 2 2" xfId="3037"/>
    <cellStyle name="20% - Accent6 22 2 3" xfId="3038"/>
    <cellStyle name="20% - Accent6 22 3" xfId="3039"/>
    <cellStyle name="20% - Accent6 22 4" xfId="3040"/>
    <cellStyle name="20% - Accent6 23" xfId="3041"/>
    <cellStyle name="20% - Accent6 23 2" xfId="3042"/>
    <cellStyle name="20% - Accent6 23 2 2" xfId="3043"/>
    <cellStyle name="20% - Accent6 23 2 3" xfId="3044"/>
    <cellStyle name="20% - Accent6 23 3" xfId="3045"/>
    <cellStyle name="20% - Accent6 23 4" xfId="3046"/>
    <cellStyle name="20% - Accent6 24" xfId="3047"/>
    <cellStyle name="20% - Accent6 24 2" xfId="3048"/>
    <cellStyle name="20% - Accent6 24 2 2" xfId="3049"/>
    <cellStyle name="20% - Accent6 24 2 3" xfId="3050"/>
    <cellStyle name="20% - Accent6 24 3" xfId="3051"/>
    <cellStyle name="20% - Accent6 24 4" xfId="3052"/>
    <cellStyle name="20% - Accent6 25" xfId="3053"/>
    <cellStyle name="20% - Accent6 25 2" xfId="3054"/>
    <cellStyle name="20% - Accent6 25 2 2" xfId="3055"/>
    <cellStyle name="20% - Accent6 25 2 3" xfId="3056"/>
    <cellStyle name="20% - Accent6 25 3" xfId="3057"/>
    <cellStyle name="20% - Accent6 25 4" xfId="3058"/>
    <cellStyle name="20% - Accent6 26" xfId="3059"/>
    <cellStyle name="20% - Accent6 26 2" xfId="3060"/>
    <cellStyle name="20% - Accent6 26 2 2" xfId="3061"/>
    <cellStyle name="20% - Accent6 26 2 3" xfId="3062"/>
    <cellStyle name="20% - Accent6 26 3" xfId="3063"/>
    <cellStyle name="20% - Accent6 26 4" xfId="3064"/>
    <cellStyle name="20% - Accent6 27" xfId="3065"/>
    <cellStyle name="20% - Accent6 27 2" xfId="3066"/>
    <cellStyle name="20% - Accent6 27 2 2" xfId="3067"/>
    <cellStyle name="20% - Accent6 27 2 3" xfId="3068"/>
    <cellStyle name="20% - Accent6 27 3" xfId="3069"/>
    <cellStyle name="20% - Accent6 27 4" xfId="3070"/>
    <cellStyle name="20% - Accent6 28" xfId="3071"/>
    <cellStyle name="20% - Accent6 28 2" xfId="3072"/>
    <cellStyle name="20% - Accent6 28 2 2" xfId="3073"/>
    <cellStyle name="20% - Accent6 28 2 3" xfId="3074"/>
    <cellStyle name="20% - Accent6 28 3" xfId="3075"/>
    <cellStyle name="20% - Accent6 28 4" xfId="3076"/>
    <cellStyle name="20% - Accent6 29" xfId="3077"/>
    <cellStyle name="20% - Accent6 29 2" xfId="3078"/>
    <cellStyle name="20% - Accent6 29 2 2" xfId="3079"/>
    <cellStyle name="20% - Accent6 29 2 3" xfId="3080"/>
    <cellStyle name="20% - Accent6 29 3" xfId="3081"/>
    <cellStyle name="20% - Accent6 29 4" xfId="3082"/>
    <cellStyle name="20% - Accent6 3" xfId="3083"/>
    <cellStyle name="20% - Accent6 3 2" xfId="3084"/>
    <cellStyle name="20% - Accent6 3 3" xfId="3085"/>
    <cellStyle name="20% - Accent6 3 3 2" xfId="3086"/>
    <cellStyle name="20% - Accent6 3 4" xfId="3087"/>
    <cellStyle name="20% - Accent6 3 4 2" xfId="3088"/>
    <cellStyle name="20% - Accent6 3 5" xfId="3089"/>
    <cellStyle name="20% - Accent6 3 6" xfId="3090"/>
    <cellStyle name="20% - Accent6 3 7" xfId="3091"/>
    <cellStyle name="20% - Accent6 3 8" xfId="3092"/>
    <cellStyle name="20% - Accent6 3 9" xfId="3093"/>
    <cellStyle name="20% - Accent6 3_Sheet2" xfId="3094"/>
    <cellStyle name="20% - Accent6 30" xfId="3095"/>
    <cellStyle name="20% - Accent6 30 2" xfId="3096"/>
    <cellStyle name="20% - Accent6 30 2 2" xfId="3097"/>
    <cellStyle name="20% - Accent6 30 2 3" xfId="3098"/>
    <cellStyle name="20% - Accent6 30 3" xfId="3099"/>
    <cellStyle name="20% - Accent6 30 4" xfId="3100"/>
    <cellStyle name="20% - Accent6 31" xfId="3101"/>
    <cellStyle name="20% - Accent6 31 2" xfId="3102"/>
    <cellStyle name="20% - Accent6 31 2 2" xfId="3103"/>
    <cellStyle name="20% - Accent6 31 2 3" xfId="3104"/>
    <cellStyle name="20% - Accent6 31 3" xfId="3105"/>
    <cellStyle name="20% - Accent6 31 4" xfId="3106"/>
    <cellStyle name="20% - Accent6 32" xfId="3107"/>
    <cellStyle name="20% - Accent6 33" xfId="3108"/>
    <cellStyle name="20% - Accent6 33 2" xfId="3109"/>
    <cellStyle name="20% - Accent6 33 2 2" xfId="3110"/>
    <cellStyle name="20% - Accent6 33 2 3" xfId="3111"/>
    <cellStyle name="20% - Accent6 33 3" xfId="3112"/>
    <cellStyle name="20% - Accent6 33 4" xfId="3113"/>
    <cellStyle name="20% - Accent6 34" xfId="3114"/>
    <cellStyle name="20% - Accent6 34 2" xfId="3115"/>
    <cellStyle name="20% - Accent6 34 2 2" xfId="3116"/>
    <cellStyle name="20% - Accent6 34 2 3" xfId="3117"/>
    <cellStyle name="20% - Accent6 34 3" xfId="3118"/>
    <cellStyle name="20% - Accent6 34 4" xfId="3119"/>
    <cellStyle name="20% - Accent6 35" xfId="3120"/>
    <cellStyle name="20% - Accent6 35 2" xfId="3121"/>
    <cellStyle name="20% - Accent6 35 2 2" xfId="3122"/>
    <cellStyle name="20% - Accent6 35 2 3" xfId="3123"/>
    <cellStyle name="20% - Accent6 35 3" xfId="3124"/>
    <cellStyle name="20% - Accent6 35 4" xfId="3125"/>
    <cellStyle name="20% - Accent6 36" xfId="3126"/>
    <cellStyle name="20% - Accent6 36 2" xfId="3127"/>
    <cellStyle name="20% - Accent6 36 2 2" xfId="3128"/>
    <cellStyle name="20% - Accent6 36 2 3" xfId="3129"/>
    <cellStyle name="20% - Accent6 36 3" xfId="3130"/>
    <cellStyle name="20% - Accent6 36 4" xfId="3131"/>
    <cellStyle name="20% - Accent6 37" xfId="3132"/>
    <cellStyle name="20% - Accent6 37 2" xfId="3133"/>
    <cellStyle name="20% - Accent6 37 2 2" xfId="3134"/>
    <cellStyle name="20% - Accent6 37 2 3" xfId="3135"/>
    <cellStyle name="20% - Accent6 37 3" xfId="3136"/>
    <cellStyle name="20% - Accent6 37 4" xfId="3137"/>
    <cellStyle name="20% - Accent6 38" xfId="3138"/>
    <cellStyle name="20% - Accent6 38 2" xfId="3139"/>
    <cellStyle name="20% - Accent6 38 2 2" xfId="3140"/>
    <cellStyle name="20% - Accent6 38 2 3" xfId="3141"/>
    <cellStyle name="20% - Accent6 38 3" xfId="3142"/>
    <cellStyle name="20% - Accent6 38 4" xfId="3143"/>
    <cellStyle name="20% - Accent6 39" xfId="3144"/>
    <cellStyle name="20% - Accent6 39 2" xfId="3145"/>
    <cellStyle name="20% - Accent6 39 2 2" xfId="3146"/>
    <cellStyle name="20% - Accent6 39 2 3" xfId="3147"/>
    <cellStyle name="20% - Accent6 39 3" xfId="3148"/>
    <cellStyle name="20% - Accent6 39 4" xfId="3149"/>
    <cellStyle name="20% - Accent6 4" xfId="3150"/>
    <cellStyle name="20% - Accent6 4 2" xfId="3151"/>
    <cellStyle name="20% - Accent6 4 3" xfId="3152"/>
    <cellStyle name="20% - Accent6 4 3 2" xfId="3153"/>
    <cellStyle name="20% - Accent6 4 4" xfId="3154"/>
    <cellStyle name="20% - Accent6 4 4 2" xfId="3155"/>
    <cellStyle name="20% - Accent6 4 5" xfId="3156"/>
    <cellStyle name="20% - Accent6 4 6" xfId="3157"/>
    <cellStyle name="20% - Accent6 4 7" xfId="3158"/>
    <cellStyle name="20% - Accent6 4 8" xfId="3159"/>
    <cellStyle name="20% - Accent6 4 9" xfId="3160"/>
    <cellStyle name="20% - Accent6 4_Sheet2" xfId="3161"/>
    <cellStyle name="20% - Accent6 5" xfId="3162"/>
    <cellStyle name="20% - Accent6 5 2" xfId="3163"/>
    <cellStyle name="20% - Accent6 5 2 2" xfId="3164"/>
    <cellStyle name="20% - Accent6 5 3" xfId="3165"/>
    <cellStyle name="20% - Accent6 5 3 2" xfId="3166"/>
    <cellStyle name="20% - Accent6 5 4" xfId="3167"/>
    <cellStyle name="20% - Accent6 5 4 2" xfId="3168"/>
    <cellStyle name="20% - Accent6 5 5" xfId="3169"/>
    <cellStyle name="20% - Accent6 5 6" xfId="3170"/>
    <cellStyle name="20% - Accent6 5 7" xfId="3171"/>
    <cellStyle name="20% - Accent6 5 8" xfId="3172"/>
    <cellStyle name="20% - Accent6 5 9" xfId="3173"/>
    <cellStyle name="20% - Accent6 5_Sheet2" xfId="3174"/>
    <cellStyle name="20% - Accent6 6" xfId="3175"/>
    <cellStyle name="20% - Accent6 6 2" xfId="3176"/>
    <cellStyle name="20% - Accent6 6 2 2" xfId="3177"/>
    <cellStyle name="20% - Accent6 6 3" xfId="3178"/>
    <cellStyle name="20% - Accent6 6 3 2" xfId="3179"/>
    <cellStyle name="20% - Accent6 6 4" xfId="3180"/>
    <cellStyle name="20% - Accent6 6 4 2" xfId="3181"/>
    <cellStyle name="20% - Accent6 6 5" xfId="3182"/>
    <cellStyle name="20% - Accent6 6 6" xfId="3183"/>
    <cellStyle name="20% - Accent6 6 7" xfId="3184"/>
    <cellStyle name="20% - Accent6 6 8" xfId="3185"/>
    <cellStyle name="20% - Accent6 6 9" xfId="3186"/>
    <cellStyle name="20% - Accent6 6_Sheet2" xfId="3187"/>
    <cellStyle name="20% - Accent6 7" xfId="3188"/>
    <cellStyle name="20% - Accent6 7 2" xfId="3189"/>
    <cellStyle name="20% - Accent6 7 2 2" xfId="3190"/>
    <cellStyle name="20% - Accent6 7 3" xfId="3191"/>
    <cellStyle name="20% - Accent6 7 3 2" xfId="3192"/>
    <cellStyle name="20% - Accent6 7 4" xfId="3193"/>
    <cellStyle name="20% - Accent6 7 4 2" xfId="3194"/>
    <cellStyle name="20% - Accent6 7 5" xfId="3195"/>
    <cellStyle name="20% - Accent6 7 6" xfId="3196"/>
    <cellStyle name="20% - Accent6 7 7" xfId="3197"/>
    <cellStyle name="20% - Accent6 7 8" xfId="3198"/>
    <cellStyle name="20% - Accent6 7 9" xfId="3199"/>
    <cellStyle name="20% - Accent6 7_Sheet2" xfId="3200"/>
    <cellStyle name="20% - Accent6 8" xfId="3201"/>
    <cellStyle name="20% - Accent6 8 2" xfId="3202"/>
    <cellStyle name="20% - Accent6 8 3" xfId="3203"/>
    <cellStyle name="20% - Accent6 8 4" xfId="3204"/>
    <cellStyle name="20% - Accent6 8 5" xfId="3205"/>
    <cellStyle name="20% - Accent6 8 6" xfId="3206"/>
    <cellStyle name="20% - Accent6 8 7" xfId="3207"/>
    <cellStyle name="20% - Accent6 8 8" xfId="3208"/>
    <cellStyle name="20% - Accent6 8 9" xfId="3209"/>
    <cellStyle name="20% - Accent6 8_Sheet2" xfId="3210"/>
    <cellStyle name="20% - Accent6 9" xfId="3211"/>
    <cellStyle name="20% - Accent6 9 2" xfId="3212"/>
    <cellStyle name="20% - Accent6 9 3" xfId="3213"/>
    <cellStyle name="20% - Accent6 9 4" xfId="3214"/>
    <cellStyle name="20% - Accent6 9 5" xfId="3215"/>
    <cellStyle name="20% - Accent6 9 6" xfId="3216"/>
    <cellStyle name="20% - Accent6 9 7" xfId="3217"/>
    <cellStyle name="20% - Accent6 9 8" xfId="3218"/>
    <cellStyle name="20% - Accent6 9 9" xfId="3219"/>
    <cellStyle name="20% - Akzent1" xfId="3220"/>
    <cellStyle name="20% - Akzent2" xfId="3221"/>
    <cellStyle name="20% - Akzent3" xfId="3222"/>
    <cellStyle name="20% - Akzent4" xfId="3223"/>
    <cellStyle name="20% - Akzent5" xfId="3224"/>
    <cellStyle name="20% - Akzent6" xfId="3225"/>
    <cellStyle name="³f¹E[0]_laroux" xfId="3226"/>
    <cellStyle name="³f¹ô_laroux" xfId="3227"/>
    <cellStyle name="40% - Accent1 1" xfId="3228"/>
    <cellStyle name="40% - Accent1 1 1" xfId="3229"/>
    <cellStyle name="40% - Accent1 1 1 2" xfId="3230"/>
    <cellStyle name="40% - Accent1 1 2" xfId="3231"/>
    <cellStyle name="40% - Accent1 10" xfId="3232"/>
    <cellStyle name="40% - Accent1 10 2" xfId="3233"/>
    <cellStyle name="40% - Accent1 10 3" xfId="3234"/>
    <cellStyle name="40% - Accent1 10 4" xfId="3235"/>
    <cellStyle name="40% - Accent1 10 5" xfId="3236"/>
    <cellStyle name="40% - Accent1 10 6" xfId="3237"/>
    <cellStyle name="40% - Accent1 10 7" xfId="3238"/>
    <cellStyle name="40% - Accent1 10 8" xfId="3239"/>
    <cellStyle name="40% - Accent1 10 9" xfId="3240"/>
    <cellStyle name="40% - Accent1 11" xfId="3241"/>
    <cellStyle name="40% - Accent1 11 2" xfId="3242"/>
    <cellStyle name="40% - Accent1 11 2 2" xfId="3243"/>
    <cellStyle name="40% - Accent1 11 2 3" xfId="3244"/>
    <cellStyle name="40% - Accent1 11 3" xfId="3245"/>
    <cellStyle name="40% - Accent1 11 4" xfId="3246"/>
    <cellStyle name="40% - Accent1 12" xfId="3247"/>
    <cellStyle name="40% - Accent1 12 2" xfId="3248"/>
    <cellStyle name="40% - Accent1 12 2 2" xfId="3249"/>
    <cellStyle name="40% - Accent1 12 2 3" xfId="3250"/>
    <cellStyle name="40% - Accent1 12 3" xfId="3251"/>
    <cellStyle name="40% - Accent1 12 4" xfId="3252"/>
    <cellStyle name="40% - Accent1 13" xfId="3253"/>
    <cellStyle name="40% - Accent1 13 2" xfId="3254"/>
    <cellStyle name="40% - Accent1 13 2 2" xfId="3255"/>
    <cellStyle name="40% - Accent1 13 2 3" xfId="3256"/>
    <cellStyle name="40% - Accent1 13 3" xfId="3257"/>
    <cellStyle name="40% - Accent1 13 4" xfId="3258"/>
    <cellStyle name="40% - Accent1 14" xfId="3259"/>
    <cellStyle name="40% - Accent1 14 2" xfId="3260"/>
    <cellStyle name="40% - Accent1 14 2 2" xfId="3261"/>
    <cellStyle name="40% - Accent1 14 2 3" xfId="3262"/>
    <cellStyle name="40% - Accent1 14 3" xfId="3263"/>
    <cellStyle name="40% - Accent1 14 4" xfId="3264"/>
    <cellStyle name="40% - Accent1 15" xfId="3265"/>
    <cellStyle name="40% - Accent1 15 2" xfId="3266"/>
    <cellStyle name="40% - Accent1 15 2 2" xfId="3267"/>
    <cellStyle name="40% - Accent1 15 2 3" xfId="3268"/>
    <cellStyle name="40% - Accent1 15 3" xfId="3269"/>
    <cellStyle name="40% - Accent1 15 4" xfId="3270"/>
    <cellStyle name="40% - Accent1 16" xfId="3271"/>
    <cellStyle name="40% - Accent1 16 2" xfId="3272"/>
    <cellStyle name="40% - Accent1 16 2 2" xfId="3273"/>
    <cellStyle name="40% - Accent1 16 2 3" xfId="3274"/>
    <cellStyle name="40% - Accent1 16 3" xfId="3275"/>
    <cellStyle name="40% - Accent1 16 4" xfId="3276"/>
    <cellStyle name="40% - Accent1 17" xfId="3277"/>
    <cellStyle name="40% - Accent1 17 2" xfId="3278"/>
    <cellStyle name="40% - Accent1 17 2 2" xfId="3279"/>
    <cellStyle name="40% - Accent1 17 2 3" xfId="3280"/>
    <cellStyle name="40% - Accent1 17 3" xfId="3281"/>
    <cellStyle name="40% - Accent1 17 4" xfId="3282"/>
    <cellStyle name="40% - Accent1 18" xfId="3283"/>
    <cellStyle name="40% - Accent1 18 2" xfId="3284"/>
    <cellStyle name="40% - Accent1 18 2 2" xfId="3285"/>
    <cellStyle name="40% - Accent1 18 2 3" xfId="3286"/>
    <cellStyle name="40% - Accent1 18 3" xfId="3287"/>
    <cellStyle name="40% - Accent1 18 4" xfId="3288"/>
    <cellStyle name="40% - Accent1 19" xfId="3289"/>
    <cellStyle name="40% - Accent1 19 2" xfId="3290"/>
    <cellStyle name="40% - Accent1 19 2 2" xfId="3291"/>
    <cellStyle name="40% - Accent1 19 2 3" xfId="3292"/>
    <cellStyle name="40% - Accent1 19 3" xfId="3293"/>
    <cellStyle name="40% - Accent1 19 4" xfId="3294"/>
    <cellStyle name="40% - Accent1 2" xfId="3295"/>
    <cellStyle name="40% - Accent1 2 10" xfId="3296"/>
    <cellStyle name="40% - Accent1 2 2" xfId="3297"/>
    <cellStyle name="40% - Accent1 2 2 2" xfId="3298"/>
    <cellStyle name="40% - Accent1 2 3" xfId="3299"/>
    <cellStyle name="40% - Accent1 2 3 2" xfId="3300"/>
    <cellStyle name="40% - Accent1 2 4" xfId="3301"/>
    <cellStyle name="40% - Accent1 2 4 2" xfId="3302"/>
    <cellStyle name="40% - Accent1 2 5" xfId="3303"/>
    <cellStyle name="40% - Accent1 2 5 2" xfId="3304"/>
    <cellStyle name="40% - Accent1 2 6" xfId="3305"/>
    <cellStyle name="40% - Accent1 2 7" xfId="3306"/>
    <cellStyle name="40% - Accent1 2 8" xfId="3307"/>
    <cellStyle name="40% - Accent1 2 9" xfId="3308"/>
    <cellStyle name="40% - Accent1 2_B Block  Column LGF to UGF Lvl" xfId="3309"/>
    <cellStyle name="40% - Accent1 20" xfId="3310"/>
    <cellStyle name="40% - Accent1 20 2" xfId="3311"/>
    <cellStyle name="40% - Accent1 20 2 2" xfId="3312"/>
    <cellStyle name="40% - Accent1 20 2 3" xfId="3313"/>
    <cellStyle name="40% - Accent1 20 3" xfId="3314"/>
    <cellStyle name="40% - Accent1 20 4" xfId="3315"/>
    <cellStyle name="40% - Accent1 21" xfId="3316"/>
    <cellStyle name="40% - Accent1 21 2" xfId="3317"/>
    <cellStyle name="40% - Accent1 21 2 2" xfId="3318"/>
    <cellStyle name="40% - Accent1 21 2 3" xfId="3319"/>
    <cellStyle name="40% - Accent1 21 3" xfId="3320"/>
    <cellStyle name="40% - Accent1 21 4" xfId="3321"/>
    <cellStyle name="40% - Accent1 22" xfId="3322"/>
    <cellStyle name="40% - Accent1 22 2" xfId="3323"/>
    <cellStyle name="40% - Accent1 22 2 2" xfId="3324"/>
    <cellStyle name="40% - Accent1 22 2 3" xfId="3325"/>
    <cellStyle name="40% - Accent1 22 3" xfId="3326"/>
    <cellStyle name="40% - Accent1 22 4" xfId="3327"/>
    <cellStyle name="40% - Accent1 23" xfId="3328"/>
    <cellStyle name="40% - Accent1 23 2" xfId="3329"/>
    <cellStyle name="40% - Accent1 23 2 2" xfId="3330"/>
    <cellStyle name="40% - Accent1 23 2 3" xfId="3331"/>
    <cellStyle name="40% - Accent1 23 3" xfId="3332"/>
    <cellStyle name="40% - Accent1 23 4" xfId="3333"/>
    <cellStyle name="40% - Accent1 24" xfId="3334"/>
    <cellStyle name="40% - Accent1 24 2" xfId="3335"/>
    <cellStyle name="40% - Accent1 24 2 2" xfId="3336"/>
    <cellStyle name="40% - Accent1 24 2 3" xfId="3337"/>
    <cellStyle name="40% - Accent1 24 3" xfId="3338"/>
    <cellStyle name="40% - Accent1 24 4" xfId="3339"/>
    <cellStyle name="40% - Accent1 25" xfId="3340"/>
    <cellStyle name="40% - Accent1 25 2" xfId="3341"/>
    <cellStyle name="40% - Accent1 25 2 2" xfId="3342"/>
    <cellStyle name="40% - Accent1 25 2 3" xfId="3343"/>
    <cellStyle name="40% - Accent1 25 3" xfId="3344"/>
    <cellStyle name="40% - Accent1 25 4" xfId="3345"/>
    <cellStyle name="40% - Accent1 26" xfId="3346"/>
    <cellStyle name="40% - Accent1 26 2" xfId="3347"/>
    <cellStyle name="40% - Accent1 26 2 2" xfId="3348"/>
    <cellStyle name="40% - Accent1 26 2 3" xfId="3349"/>
    <cellStyle name="40% - Accent1 26 3" xfId="3350"/>
    <cellStyle name="40% - Accent1 26 4" xfId="3351"/>
    <cellStyle name="40% - Accent1 27" xfId="3352"/>
    <cellStyle name="40% - Accent1 27 2" xfId="3353"/>
    <cellStyle name="40% - Accent1 27 2 2" xfId="3354"/>
    <cellStyle name="40% - Accent1 27 2 3" xfId="3355"/>
    <cellStyle name="40% - Accent1 27 3" xfId="3356"/>
    <cellStyle name="40% - Accent1 27 4" xfId="3357"/>
    <cellStyle name="40% - Accent1 28" xfId="3358"/>
    <cellStyle name="40% - Accent1 28 2" xfId="3359"/>
    <cellStyle name="40% - Accent1 28 2 2" xfId="3360"/>
    <cellStyle name="40% - Accent1 28 2 3" xfId="3361"/>
    <cellStyle name="40% - Accent1 28 3" xfId="3362"/>
    <cellStyle name="40% - Accent1 28 4" xfId="3363"/>
    <cellStyle name="40% - Accent1 29" xfId="3364"/>
    <cellStyle name="40% - Accent1 29 2" xfId="3365"/>
    <cellStyle name="40% - Accent1 29 2 2" xfId="3366"/>
    <cellStyle name="40% - Accent1 29 2 3" xfId="3367"/>
    <cellStyle name="40% - Accent1 29 3" xfId="3368"/>
    <cellStyle name="40% - Accent1 29 4" xfId="3369"/>
    <cellStyle name="40% - Accent1 3" xfId="3370"/>
    <cellStyle name="40% - Accent1 3 2" xfId="3371"/>
    <cellStyle name="40% - Accent1 3 3" xfId="3372"/>
    <cellStyle name="40% - Accent1 3 3 2" xfId="3373"/>
    <cellStyle name="40% - Accent1 3 4" xfId="3374"/>
    <cellStyle name="40% - Accent1 3 4 2" xfId="3375"/>
    <cellStyle name="40% - Accent1 3 5" xfId="3376"/>
    <cellStyle name="40% - Accent1 3 6" xfId="3377"/>
    <cellStyle name="40% - Accent1 3 7" xfId="3378"/>
    <cellStyle name="40% - Accent1 3 8" xfId="3379"/>
    <cellStyle name="40% - Accent1 3 9" xfId="3380"/>
    <cellStyle name="40% - Accent1 3_Sheet2" xfId="3381"/>
    <cellStyle name="40% - Accent1 30" xfId="3382"/>
    <cellStyle name="40% - Accent1 30 2" xfId="3383"/>
    <cellStyle name="40% - Accent1 30 2 2" xfId="3384"/>
    <cellStyle name="40% - Accent1 30 2 3" xfId="3385"/>
    <cellStyle name="40% - Accent1 30 3" xfId="3386"/>
    <cellStyle name="40% - Accent1 30 4" xfId="3387"/>
    <cellStyle name="40% - Accent1 31" xfId="3388"/>
    <cellStyle name="40% - Accent1 31 2" xfId="3389"/>
    <cellStyle name="40% - Accent1 31 2 2" xfId="3390"/>
    <cellStyle name="40% - Accent1 31 2 3" xfId="3391"/>
    <cellStyle name="40% - Accent1 31 3" xfId="3392"/>
    <cellStyle name="40% - Accent1 31 4" xfId="3393"/>
    <cellStyle name="40% - Accent1 32" xfId="3394"/>
    <cellStyle name="40% - Accent1 33" xfId="3395"/>
    <cellStyle name="40% - Accent1 33 2" xfId="3396"/>
    <cellStyle name="40% - Accent1 33 2 2" xfId="3397"/>
    <cellStyle name="40% - Accent1 33 2 3" xfId="3398"/>
    <cellStyle name="40% - Accent1 33 3" xfId="3399"/>
    <cellStyle name="40% - Accent1 33 4" xfId="3400"/>
    <cellStyle name="40% - Accent1 34" xfId="3401"/>
    <cellStyle name="40% - Accent1 34 2" xfId="3402"/>
    <cellStyle name="40% - Accent1 34 2 2" xfId="3403"/>
    <cellStyle name="40% - Accent1 34 2 3" xfId="3404"/>
    <cellStyle name="40% - Accent1 34 3" xfId="3405"/>
    <cellStyle name="40% - Accent1 34 4" xfId="3406"/>
    <cellStyle name="40% - Accent1 35" xfId="3407"/>
    <cellStyle name="40% - Accent1 35 2" xfId="3408"/>
    <cellStyle name="40% - Accent1 35 2 2" xfId="3409"/>
    <cellStyle name="40% - Accent1 35 2 3" xfId="3410"/>
    <cellStyle name="40% - Accent1 35 3" xfId="3411"/>
    <cellStyle name="40% - Accent1 35 4" xfId="3412"/>
    <cellStyle name="40% - Accent1 36" xfId="3413"/>
    <cellStyle name="40% - Accent1 36 2" xfId="3414"/>
    <cellStyle name="40% - Accent1 36 2 2" xfId="3415"/>
    <cellStyle name="40% - Accent1 36 2 3" xfId="3416"/>
    <cellStyle name="40% - Accent1 36 3" xfId="3417"/>
    <cellStyle name="40% - Accent1 36 4" xfId="3418"/>
    <cellStyle name="40% - Accent1 37" xfId="3419"/>
    <cellStyle name="40% - Accent1 37 2" xfId="3420"/>
    <cellStyle name="40% - Accent1 37 2 2" xfId="3421"/>
    <cellStyle name="40% - Accent1 37 2 3" xfId="3422"/>
    <cellStyle name="40% - Accent1 37 3" xfId="3423"/>
    <cellStyle name="40% - Accent1 37 4" xfId="3424"/>
    <cellStyle name="40% - Accent1 38" xfId="3425"/>
    <cellStyle name="40% - Accent1 38 2" xfId="3426"/>
    <cellStyle name="40% - Accent1 38 2 2" xfId="3427"/>
    <cellStyle name="40% - Accent1 38 2 3" xfId="3428"/>
    <cellStyle name="40% - Accent1 38 3" xfId="3429"/>
    <cellStyle name="40% - Accent1 38 4" xfId="3430"/>
    <cellStyle name="40% - Accent1 39" xfId="3431"/>
    <cellStyle name="40% - Accent1 39 2" xfId="3432"/>
    <cellStyle name="40% - Accent1 39 2 2" xfId="3433"/>
    <cellStyle name="40% - Accent1 39 2 3" xfId="3434"/>
    <cellStyle name="40% - Accent1 39 3" xfId="3435"/>
    <cellStyle name="40% - Accent1 39 4" xfId="3436"/>
    <cellStyle name="40% - Accent1 4" xfId="3437"/>
    <cellStyle name="40% - Accent1 4 2" xfId="3438"/>
    <cellStyle name="40% - Accent1 4 3" xfId="3439"/>
    <cellStyle name="40% - Accent1 4 3 2" xfId="3440"/>
    <cellStyle name="40% - Accent1 4 4" xfId="3441"/>
    <cellStyle name="40% - Accent1 4 4 2" xfId="3442"/>
    <cellStyle name="40% - Accent1 4 5" xfId="3443"/>
    <cellStyle name="40% - Accent1 4 6" xfId="3444"/>
    <cellStyle name="40% - Accent1 4 7" xfId="3445"/>
    <cellStyle name="40% - Accent1 4 8" xfId="3446"/>
    <cellStyle name="40% - Accent1 4 9" xfId="3447"/>
    <cellStyle name="40% - Accent1 4_Sheet2" xfId="3448"/>
    <cellStyle name="40% - Accent1 5" xfId="3449"/>
    <cellStyle name="40% - Accent1 5 2" xfId="3450"/>
    <cellStyle name="40% - Accent1 5 2 2" xfId="3451"/>
    <cellStyle name="40% - Accent1 5 3" xfId="3452"/>
    <cellStyle name="40% - Accent1 5 3 2" xfId="3453"/>
    <cellStyle name="40% - Accent1 5 4" xfId="3454"/>
    <cellStyle name="40% - Accent1 5 4 2" xfId="3455"/>
    <cellStyle name="40% - Accent1 5 5" xfId="3456"/>
    <cellStyle name="40% - Accent1 5 6" xfId="3457"/>
    <cellStyle name="40% - Accent1 5 7" xfId="3458"/>
    <cellStyle name="40% - Accent1 5 8" xfId="3459"/>
    <cellStyle name="40% - Accent1 5 9" xfId="3460"/>
    <cellStyle name="40% - Accent1 5_Sheet2" xfId="3461"/>
    <cellStyle name="40% - Accent1 6" xfId="3462"/>
    <cellStyle name="40% - Accent1 6 2" xfId="3463"/>
    <cellStyle name="40% - Accent1 6 2 2" xfId="3464"/>
    <cellStyle name="40% - Accent1 6 3" xfId="3465"/>
    <cellStyle name="40% - Accent1 6 3 2" xfId="3466"/>
    <cellStyle name="40% - Accent1 6 4" xfId="3467"/>
    <cellStyle name="40% - Accent1 6 4 2" xfId="3468"/>
    <cellStyle name="40% - Accent1 6 5" xfId="3469"/>
    <cellStyle name="40% - Accent1 6 6" xfId="3470"/>
    <cellStyle name="40% - Accent1 6 7" xfId="3471"/>
    <cellStyle name="40% - Accent1 6 8" xfId="3472"/>
    <cellStyle name="40% - Accent1 6 9" xfId="3473"/>
    <cellStyle name="40% - Accent1 6_Sheet2" xfId="3474"/>
    <cellStyle name="40% - Accent1 7" xfId="3475"/>
    <cellStyle name="40% - Accent1 7 2" xfId="3476"/>
    <cellStyle name="40% - Accent1 7 2 2" xfId="3477"/>
    <cellStyle name="40% - Accent1 7 3" xfId="3478"/>
    <cellStyle name="40% - Accent1 7 3 2" xfId="3479"/>
    <cellStyle name="40% - Accent1 7 4" xfId="3480"/>
    <cellStyle name="40% - Accent1 7 4 2" xfId="3481"/>
    <cellStyle name="40% - Accent1 7 5" xfId="3482"/>
    <cellStyle name="40% - Accent1 7 6" xfId="3483"/>
    <cellStyle name="40% - Accent1 7 7" xfId="3484"/>
    <cellStyle name="40% - Accent1 7 8" xfId="3485"/>
    <cellStyle name="40% - Accent1 7 9" xfId="3486"/>
    <cellStyle name="40% - Accent1 7_Sheet2" xfId="3487"/>
    <cellStyle name="40% - Accent1 8" xfId="3488"/>
    <cellStyle name="40% - Accent1 8 2" xfId="3489"/>
    <cellStyle name="40% - Accent1 8 3" xfId="3490"/>
    <cellStyle name="40% - Accent1 8 4" xfId="3491"/>
    <cellStyle name="40% - Accent1 8 5" xfId="3492"/>
    <cellStyle name="40% - Accent1 8 6" xfId="3493"/>
    <cellStyle name="40% - Accent1 8 7" xfId="3494"/>
    <cellStyle name="40% - Accent1 8 8" xfId="3495"/>
    <cellStyle name="40% - Accent1 8 9" xfId="3496"/>
    <cellStyle name="40% - Accent1 8_Sheet2" xfId="3497"/>
    <cellStyle name="40% - Accent1 9" xfId="3498"/>
    <cellStyle name="40% - Accent1 9 2" xfId="3499"/>
    <cellStyle name="40% - Accent1 9 3" xfId="3500"/>
    <cellStyle name="40% - Accent1 9 4" xfId="3501"/>
    <cellStyle name="40% - Accent1 9 5" xfId="3502"/>
    <cellStyle name="40% - Accent1 9 6" xfId="3503"/>
    <cellStyle name="40% - Accent1 9 7" xfId="3504"/>
    <cellStyle name="40% - Accent1 9 8" xfId="3505"/>
    <cellStyle name="40% - Accent1 9 9" xfId="3506"/>
    <cellStyle name="40% - Accent2 1" xfId="3507"/>
    <cellStyle name="40% - Accent2 1 1" xfId="3508"/>
    <cellStyle name="40% - Accent2 1 1 2" xfId="3509"/>
    <cellStyle name="40% - Accent2 1 2" xfId="3510"/>
    <cellStyle name="40% - Accent2 10" xfId="3511"/>
    <cellStyle name="40% - Accent2 10 2" xfId="3512"/>
    <cellStyle name="40% - Accent2 10 3" xfId="3513"/>
    <cellStyle name="40% - Accent2 10 4" xfId="3514"/>
    <cellStyle name="40% - Accent2 10 5" xfId="3515"/>
    <cellStyle name="40% - Accent2 10 6" xfId="3516"/>
    <cellStyle name="40% - Accent2 10 7" xfId="3517"/>
    <cellStyle name="40% - Accent2 10 8" xfId="3518"/>
    <cellStyle name="40% - Accent2 10 9" xfId="3519"/>
    <cellStyle name="40% - Accent2 11" xfId="3520"/>
    <cellStyle name="40% - Accent2 11 2" xfId="3521"/>
    <cellStyle name="40% - Accent2 11 2 2" xfId="3522"/>
    <cellStyle name="40% - Accent2 11 2 3" xfId="3523"/>
    <cellStyle name="40% - Accent2 11 3" xfId="3524"/>
    <cellStyle name="40% - Accent2 11 4" xfId="3525"/>
    <cellStyle name="40% - Accent2 12" xfId="3526"/>
    <cellStyle name="40% - Accent2 12 2" xfId="3527"/>
    <cellStyle name="40% - Accent2 12 2 2" xfId="3528"/>
    <cellStyle name="40% - Accent2 12 2 3" xfId="3529"/>
    <cellStyle name="40% - Accent2 12 3" xfId="3530"/>
    <cellStyle name="40% - Accent2 12 4" xfId="3531"/>
    <cellStyle name="40% - Accent2 13" xfId="3532"/>
    <cellStyle name="40% - Accent2 13 2" xfId="3533"/>
    <cellStyle name="40% - Accent2 13 2 2" xfId="3534"/>
    <cellStyle name="40% - Accent2 13 2 3" xfId="3535"/>
    <cellStyle name="40% - Accent2 13 3" xfId="3536"/>
    <cellStyle name="40% - Accent2 13 4" xfId="3537"/>
    <cellStyle name="40% - Accent2 14" xfId="3538"/>
    <cellStyle name="40% - Accent2 14 2" xfId="3539"/>
    <cellStyle name="40% - Accent2 14 2 2" xfId="3540"/>
    <cellStyle name="40% - Accent2 14 2 3" xfId="3541"/>
    <cellStyle name="40% - Accent2 14 3" xfId="3542"/>
    <cellStyle name="40% - Accent2 14 4" xfId="3543"/>
    <cellStyle name="40% - Accent2 15" xfId="3544"/>
    <cellStyle name="40% - Accent2 15 2" xfId="3545"/>
    <cellStyle name="40% - Accent2 15 2 2" xfId="3546"/>
    <cellStyle name="40% - Accent2 15 2 3" xfId="3547"/>
    <cellStyle name="40% - Accent2 15 3" xfId="3548"/>
    <cellStyle name="40% - Accent2 15 4" xfId="3549"/>
    <cellStyle name="40% - Accent2 16" xfId="3550"/>
    <cellStyle name="40% - Accent2 16 2" xfId="3551"/>
    <cellStyle name="40% - Accent2 16 2 2" xfId="3552"/>
    <cellStyle name="40% - Accent2 16 2 3" xfId="3553"/>
    <cellStyle name="40% - Accent2 16 3" xfId="3554"/>
    <cellStyle name="40% - Accent2 16 4" xfId="3555"/>
    <cellStyle name="40% - Accent2 17" xfId="3556"/>
    <cellStyle name="40% - Accent2 17 2" xfId="3557"/>
    <cellStyle name="40% - Accent2 17 2 2" xfId="3558"/>
    <cellStyle name="40% - Accent2 17 2 3" xfId="3559"/>
    <cellStyle name="40% - Accent2 17 3" xfId="3560"/>
    <cellStyle name="40% - Accent2 17 4" xfId="3561"/>
    <cellStyle name="40% - Accent2 18" xfId="3562"/>
    <cellStyle name="40% - Accent2 18 2" xfId="3563"/>
    <cellStyle name="40% - Accent2 18 2 2" xfId="3564"/>
    <cellStyle name="40% - Accent2 18 2 3" xfId="3565"/>
    <cellStyle name="40% - Accent2 18 3" xfId="3566"/>
    <cellStyle name="40% - Accent2 18 4" xfId="3567"/>
    <cellStyle name="40% - Accent2 19" xfId="3568"/>
    <cellStyle name="40% - Accent2 19 2" xfId="3569"/>
    <cellStyle name="40% - Accent2 19 2 2" xfId="3570"/>
    <cellStyle name="40% - Accent2 19 2 3" xfId="3571"/>
    <cellStyle name="40% - Accent2 19 3" xfId="3572"/>
    <cellStyle name="40% - Accent2 19 4" xfId="3573"/>
    <cellStyle name="40% - Accent2 2" xfId="3574"/>
    <cellStyle name="40% - Accent2 2 10" xfId="3575"/>
    <cellStyle name="40% - Accent2 2 2" xfId="3576"/>
    <cellStyle name="40% - Accent2 2 2 2" xfId="3577"/>
    <cellStyle name="40% - Accent2 2 3" xfId="3578"/>
    <cellStyle name="40% - Accent2 2 3 2" xfId="3579"/>
    <cellStyle name="40% - Accent2 2 4" xfId="3580"/>
    <cellStyle name="40% - Accent2 2 4 2" xfId="3581"/>
    <cellStyle name="40% - Accent2 2 5" xfId="3582"/>
    <cellStyle name="40% - Accent2 2 5 2" xfId="3583"/>
    <cellStyle name="40% - Accent2 2 6" xfId="3584"/>
    <cellStyle name="40% - Accent2 2 7" xfId="3585"/>
    <cellStyle name="40% - Accent2 2 8" xfId="3586"/>
    <cellStyle name="40% - Accent2 2 9" xfId="3587"/>
    <cellStyle name="40% - Accent2 2_B Block  Column LGF to UGF Lvl" xfId="3588"/>
    <cellStyle name="40% - Accent2 20" xfId="3589"/>
    <cellStyle name="40% - Accent2 20 2" xfId="3590"/>
    <cellStyle name="40% - Accent2 20 2 2" xfId="3591"/>
    <cellStyle name="40% - Accent2 20 2 3" xfId="3592"/>
    <cellStyle name="40% - Accent2 20 3" xfId="3593"/>
    <cellStyle name="40% - Accent2 20 4" xfId="3594"/>
    <cellStyle name="40% - Accent2 21" xfId="3595"/>
    <cellStyle name="40% - Accent2 21 2" xfId="3596"/>
    <cellStyle name="40% - Accent2 21 2 2" xfId="3597"/>
    <cellStyle name="40% - Accent2 21 2 3" xfId="3598"/>
    <cellStyle name="40% - Accent2 21 3" xfId="3599"/>
    <cellStyle name="40% - Accent2 21 4" xfId="3600"/>
    <cellStyle name="40% - Accent2 22" xfId="3601"/>
    <cellStyle name="40% - Accent2 22 2" xfId="3602"/>
    <cellStyle name="40% - Accent2 22 2 2" xfId="3603"/>
    <cellStyle name="40% - Accent2 22 2 3" xfId="3604"/>
    <cellStyle name="40% - Accent2 22 3" xfId="3605"/>
    <cellStyle name="40% - Accent2 22 4" xfId="3606"/>
    <cellStyle name="40% - Accent2 23" xfId="3607"/>
    <cellStyle name="40% - Accent2 23 2" xfId="3608"/>
    <cellStyle name="40% - Accent2 23 2 2" xfId="3609"/>
    <cellStyle name="40% - Accent2 23 2 3" xfId="3610"/>
    <cellStyle name="40% - Accent2 23 3" xfId="3611"/>
    <cellStyle name="40% - Accent2 23 4" xfId="3612"/>
    <cellStyle name="40% - Accent2 24" xfId="3613"/>
    <cellStyle name="40% - Accent2 24 2" xfId="3614"/>
    <cellStyle name="40% - Accent2 24 2 2" xfId="3615"/>
    <cellStyle name="40% - Accent2 24 2 3" xfId="3616"/>
    <cellStyle name="40% - Accent2 24 3" xfId="3617"/>
    <cellStyle name="40% - Accent2 24 4" xfId="3618"/>
    <cellStyle name="40% - Accent2 25" xfId="3619"/>
    <cellStyle name="40% - Accent2 25 2" xfId="3620"/>
    <cellStyle name="40% - Accent2 25 2 2" xfId="3621"/>
    <cellStyle name="40% - Accent2 25 2 3" xfId="3622"/>
    <cellStyle name="40% - Accent2 25 3" xfId="3623"/>
    <cellStyle name="40% - Accent2 25 4" xfId="3624"/>
    <cellStyle name="40% - Accent2 26" xfId="3625"/>
    <cellStyle name="40% - Accent2 26 2" xfId="3626"/>
    <cellStyle name="40% - Accent2 26 2 2" xfId="3627"/>
    <cellStyle name="40% - Accent2 26 2 3" xfId="3628"/>
    <cellStyle name="40% - Accent2 26 3" xfId="3629"/>
    <cellStyle name="40% - Accent2 26 4" xfId="3630"/>
    <cellStyle name="40% - Accent2 27" xfId="3631"/>
    <cellStyle name="40% - Accent2 27 2" xfId="3632"/>
    <cellStyle name="40% - Accent2 27 2 2" xfId="3633"/>
    <cellStyle name="40% - Accent2 27 2 3" xfId="3634"/>
    <cellStyle name="40% - Accent2 27 3" xfId="3635"/>
    <cellStyle name="40% - Accent2 27 4" xfId="3636"/>
    <cellStyle name="40% - Accent2 28" xfId="3637"/>
    <cellStyle name="40% - Accent2 28 2" xfId="3638"/>
    <cellStyle name="40% - Accent2 28 2 2" xfId="3639"/>
    <cellStyle name="40% - Accent2 28 2 3" xfId="3640"/>
    <cellStyle name="40% - Accent2 28 3" xfId="3641"/>
    <cellStyle name="40% - Accent2 28 4" xfId="3642"/>
    <cellStyle name="40% - Accent2 29" xfId="3643"/>
    <cellStyle name="40% - Accent2 29 2" xfId="3644"/>
    <cellStyle name="40% - Accent2 29 2 2" xfId="3645"/>
    <cellStyle name="40% - Accent2 29 2 3" xfId="3646"/>
    <cellStyle name="40% - Accent2 29 3" xfId="3647"/>
    <cellStyle name="40% - Accent2 29 4" xfId="3648"/>
    <cellStyle name="40% - Accent2 3" xfId="3649"/>
    <cellStyle name="40% - Accent2 3 2" xfId="3650"/>
    <cellStyle name="40% - Accent2 3 3" xfId="3651"/>
    <cellStyle name="40% - Accent2 3 3 2" xfId="3652"/>
    <cellStyle name="40% - Accent2 3 4" xfId="3653"/>
    <cellStyle name="40% - Accent2 3 4 2" xfId="3654"/>
    <cellStyle name="40% - Accent2 3 5" xfId="3655"/>
    <cellStyle name="40% - Accent2 3 6" xfId="3656"/>
    <cellStyle name="40% - Accent2 3 7" xfId="3657"/>
    <cellStyle name="40% - Accent2 3 8" xfId="3658"/>
    <cellStyle name="40% - Accent2 3 9" xfId="3659"/>
    <cellStyle name="40% - Accent2 3_Sheet2" xfId="3660"/>
    <cellStyle name="40% - Accent2 30" xfId="3661"/>
    <cellStyle name="40% - Accent2 30 2" xfId="3662"/>
    <cellStyle name="40% - Accent2 30 2 2" xfId="3663"/>
    <cellStyle name="40% - Accent2 30 2 3" xfId="3664"/>
    <cellStyle name="40% - Accent2 30 3" xfId="3665"/>
    <cellStyle name="40% - Accent2 30 4" xfId="3666"/>
    <cellStyle name="40% - Accent2 31" xfId="3667"/>
    <cellStyle name="40% - Accent2 31 2" xfId="3668"/>
    <cellStyle name="40% - Accent2 31 2 2" xfId="3669"/>
    <cellStyle name="40% - Accent2 31 2 3" xfId="3670"/>
    <cellStyle name="40% - Accent2 31 3" xfId="3671"/>
    <cellStyle name="40% - Accent2 31 4" xfId="3672"/>
    <cellStyle name="40% - Accent2 32" xfId="3673"/>
    <cellStyle name="40% - Accent2 33" xfId="3674"/>
    <cellStyle name="40% - Accent2 33 2" xfId="3675"/>
    <cellStyle name="40% - Accent2 33 2 2" xfId="3676"/>
    <cellStyle name="40% - Accent2 33 2 3" xfId="3677"/>
    <cellStyle name="40% - Accent2 33 3" xfId="3678"/>
    <cellStyle name="40% - Accent2 33 4" xfId="3679"/>
    <cellStyle name="40% - Accent2 34" xfId="3680"/>
    <cellStyle name="40% - Accent2 34 2" xfId="3681"/>
    <cellStyle name="40% - Accent2 34 2 2" xfId="3682"/>
    <cellStyle name="40% - Accent2 34 2 3" xfId="3683"/>
    <cellStyle name="40% - Accent2 34 3" xfId="3684"/>
    <cellStyle name="40% - Accent2 34 4" xfId="3685"/>
    <cellStyle name="40% - Accent2 35" xfId="3686"/>
    <cellStyle name="40% - Accent2 35 2" xfId="3687"/>
    <cellStyle name="40% - Accent2 35 2 2" xfId="3688"/>
    <cellStyle name="40% - Accent2 35 2 3" xfId="3689"/>
    <cellStyle name="40% - Accent2 35 3" xfId="3690"/>
    <cellStyle name="40% - Accent2 35 4" xfId="3691"/>
    <cellStyle name="40% - Accent2 36" xfId="3692"/>
    <cellStyle name="40% - Accent2 36 2" xfId="3693"/>
    <cellStyle name="40% - Accent2 36 2 2" xfId="3694"/>
    <cellStyle name="40% - Accent2 36 2 3" xfId="3695"/>
    <cellStyle name="40% - Accent2 36 3" xfId="3696"/>
    <cellStyle name="40% - Accent2 36 4" xfId="3697"/>
    <cellStyle name="40% - Accent2 37" xfId="3698"/>
    <cellStyle name="40% - Accent2 37 2" xfId="3699"/>
    <cellStyle name="40% - Accent2 37 2 2" xfId="3700"/>
    <cellStyle name="40% - Accent2 37 2 3" xfId="3701"/>
    <cellStyle name="40% - Accent2 37 3" xfId="3702"/>
    <cellStyle name="40% - Accent2 37 4" xfId="3703"/>
    <cellStyle name="40% - Accent2 38" xfId="3704"/>
    <cellStyle name="40% - Accent2 38 2" xfId="3705"/>
    <cellStyle name="40% - Accent2 38 2 2" xfId="3706"/>
    <cellStyle name="40% - Accent2 38 2 3" xfId="3707"/>
    <cellStyle name="40% - Accent2 38 3" xfId="3708"/>
    <cellStyle name="40% - Accent2 38 4" xfId="3709"/>
    <cellStyle name="40% - Accent2 39" xfId="3710"/>
    <cellStyle name="40% - Accent2 39 2" xfId="3711"/>
    <cellStyle name="40% - Accent2 39 2 2" xfId="3712"/>
    <cellStyle name="40% - Accent2 39 2 3" xfId="3713"/>
    <cellStyle name="40% - Accent2 39 3" xfId="3714"/>
    <cellStyle name="40% - Accent2 39 4" xfId="3715"/>
    <cellStyle name="40% - Accent2 4" xfId="3716"/>
    <cellStyle name="40% - Accent2 4 2" xfId="3717"/>
    <cellStyle name="40% - Accent2 4 3" xfId="3718"/>
    <cellStyle name="40% - Accent2 4 3 2" xfId="3719"/>
    <cellStyle name="40% - Accent2 4 4" xfId="3720"/>
    <cellStyle name="40% - Accent2 4 4 2" xfId="3721"/>
    <cellStyle name="40% - Accent2 4 5" xfId="3722"/>
    <cellStyle name="40% - Accent2 4 6" xfId="3723"/>
    <cellStyle name="40% - Accent2 4 7" xfId="3724"/>
    <cellStyle name="40% - Accent2 4 8" xfId="3725"/>
    <cellStyle name="40% - Accent2 4 9" xfId="3726"/>
    <cellStyle name="40% - Accent2 4_Sheet2" xfId="3727"/>
    <cellStyle name="40% - Accent2 5" xfId="3728"/>
    <cellStyle name="40% - Accent2 5 2" xfId="3729"/>
    <cellStyle name="40% - Accent2 5 2 2" xfId="3730"/>
    <cellStyle name="40% - Accent2 5 3" xfId="3731"/>
    <cellStyle name="40% - Accent2 5 3 2" xfId="3732"/>
    <cellStyle name="40% - Accent2 5 4" xfId="3733"/>
    <cellStyle name="40% - Accent2 5 4 2" xfId="3734"/>
    <cellStyle name="40% - Accent2 5 5" xfId="3735"/>
    <cellStyle name="40% - Accent2 5 6" xfId="3736"/>
    <cellStyle name="40% - Accent2 5 7" xfId="3737"/>
    <cellStyle name="40% - Accent2 5 8" xfId="3738"/>
    <cellStyle name="40% - Accent2 5 9" xfId="3739"/>
    <cellStyle name="40% - Accent2 5_Sheet2" xfId="3740"/>
    <cellStyle name="40% - Accent2 6" xfId="3741"/>
    <cellStyle name="40% - Accent2 6 2" xfId="3742"/>
    <cellStyle name="40% - Accent2 6 2 2" xfId="3743"/>
    <cellStyle name="40% - Accent2 6 3" xfId="3744"/>
    <cellStyle name="40% - Accent2 6 3 2" xfId="3745"/>
    <cellStyle name="40% - Accent2 6 4" xfId="3746"/>
    <cellStyle name="40% - Accent2 6 4 2" xfId="3747"/>
    <cellStyle name="40% - Accent2 6 5" xfId="3748"/>
    <cellStyle name="40% - Accent2 6 6" xfId="3749"/>
    <cellStyle name="40% - Accent2 6 7" xfId="3750"/>
    <cellStyle name="40% - Accent2 6 8" xfId="3751"/>
    <cellStyle name="40% - Accent2 6 9" xfId="3752"/>
    <cellStyle name="40% - Accent2 6_Sheet2" xfId="3753"/>
    <cellStyle name="40% - Accent2 7" xfId="3754"/>
    <cellStyle name="40% - Accent2 7 2" xfId="3755"/>
    <cellStyle name="40% - Accent2 7 2 2" xfId="3756"/>
    <cellStyle name="40% - Accent2 7 3" xfId="3757"/>
    <cellStyle name="40% - Accent2 7 3 2" xfId="3758"/>
    <cellStyle name="40% - Accent2 7 4" xfId="3759"/>
    <cellStyle name="40% - Accent2 7 4 2" xfId="3760"/>
    <cellStyle name="40% - Accent2 7 5" xfId="3761"/>
    <cellStyle name="40% - Accent2 7 6" xfId="3762"/>
    <cellStyle name="40% - Accent2 7 7" xfId="3763"/>
    <cellStyle name="40% - Accent2 7 8" xfId="3764"/>
    <cellStyle name="40% - Accent2 7 9" xfId="3765"/>
    <cellStyle name="40% - Accent2 7_Sheet2" xfId="3766"/>
    <cellStyle name="40% - Accent2 8" xfId="3767"/>
    <cellStyle name="40% - Accent2 8 2" xfId="3768"/>
    <cellStyle name="40% - Accent2 8 3" xfId="3769"/>
    <cellStyle name="40% - Accent2 8 4" xfId="3770"/>
    <cellStyle name="40% - Accent2 8 5" xfId="3771"/>
    <cellStyle name="40% - Accent2 8 6" xfId="3772"/>
    <cellStyle name="40% - Accent2 8 7" xfId="3773"/>
    <cellStyle name="40% - Accent2 8 8" xfId="3774"/>
    <cellStyle name="40% - Accent2 8 9" xfId="3775"/>
    <cellStyle name="40% - Accent2 8_Sheet2" xfId="3776"/>
    <cellStyle name="40% - Accent2 9" xfId="3777"/>
    <cellStyle name="40% - Accent2 9 2" xfId="3778"/>
    <cellStyle name="40% - Accent2 9 3" xfId="3779"/>
    <cellStyle name="40% - Accent2 9 4" xfId="3780"/>
    <cellStyle name="40% - Accent2 9 5" xfId="3781"/>
    <cellStyle name="40% - Accent2 9 6" xfId="3782"/>
    <cellStyle name="40% - Accent2 9 7" xfId="3783"/>
    <cellStyle name="40% - Accent2 9 8" xfId="3784"/>
    <cellStyle name="40% - Accent2 9 9" xfId="3785"/>
    <cellStyle name="40% - Accent3 1" xfId="3786"/>
    <cellStyle name="40% - Accent3 1 1" xfId="3787"/>
    <cellStyle name="40% - Accent3 1 1 2" xfId="3788"/>
    <cellStyle name="40% - Accent3 1 2" xfId="3789"/>
    <cellStyle name="40% - Accent3 10" xfId="3790"/>
    <cellStyle name="40% - Accent3 10 2" xfId="3791"/>
    <cellStyle name="40% - Accent3 10 3" xfId="3792"/>
    <cellStyle name="40% - Accent3 10 4" xfId="3793"/>
    <cellStyle name="40% - Accent3 10 5" xfId="3794"/>
    <cellStyle name="40% - Accent3 10 6" xfId="3795"/>
    <cellStyle name="40% - Accent3 10 7" xfId="3796"/>
    <cellStyle name="40% - Accent3 10 8" xfId="3797"/>
    <cellStyle name="40% - Accent3 10 9" xfId="3798"/>
    <cellStyle name="40% - Accent3 11" xfId="3799"/>
    <cellStyle name="40% - Accent3 11 2" xfId="3800"/>
    <cellStyle name="40% - Accent3 11 2 2" xfId="3801"/>
    <cellStyle name="40% - Accent3 11 2 3" xfId="3802"/>
    <cellStyle name="40% - Accent3 11 3" xfId="3803"/>
    <cellStyle name="40% - Accent3 11 4" xfId="3804"/>
    <cellStyle name="40% - Accent3 12" xfId="3805"/>
    <cellStyle name="40% - Accent3 12 2" xfId="3806"/>
    <cellStyle name="40% - Accent3 12 2 2" xfId="3807"/>
    <cellStyle name="40% - Accent3 12 2 3" xfId="3808"/>
    <cellStyle name="40% - Accent3 12 3" xfId="3809"/>
    <cellStyle name="40% - Accent3 12 4" xfId="3810"/>
    <cellStyle name="40% - Accent3 13" xfId="3811"/>
    <cellStyle name="40% - Accent3 13 2" xfId="3812"/>
    <cellStyle name="40% - Accent3 13 2 2" xfId="3813"/>
    <cellStyle name="40% - Accent3 13 2 3" xfId="3814"/>
    <cellStyle name="40% - Accent3 13 3" xfId="3815"/>
    <cellStyle name="40% - Accent3 13 4" xfId="3816"/>
    <cellStyle name="40% - Accent3 14" xfId="3817"/>
    <cellStyle name="40% - Accent3 14 2" xfId="3818"/>
    <cellStyle name="40% - Accent3 14 2 2" xfId="3819"/>
    <cellStyle name="40% - Accent3 14 2 3" xfId="3820"/>
    <cellStyle name="40% - Accent3 14 3" xfId="3821"/>
    <cellStyle name="40% - Accent3 14 4" xfId="3822"/>
    <cellStyle name="40% - Accent3 15" xfId="3823"/>
    <cellStyle name="40% - Accent3 15 2" xfId="3824"/>
    <cellStyle name="40% - Accent3 15 2 2" xfId="3825"/>
    <cellStyle name="40% - Accent3 15 2 3" xfId="3826"/>
    <cellStyle name="40% - Accent3 15 3" xfId="3827"/>
    <cellStyle name="40% - Accent3 15 4" xfId="3828"/>
    <cellStyle name="40% - Accent3 16" xfId="3829"/>
    <cellStyle name="40% - Accent3 16 2" xfId="3830"/>
    <cellStyle name="40% - Accent3 16 2 2" xfId="3831"/>
    <cellStyle name="40% - Accent3 16 2 3" xfId="3832"/>
    <cellStyle name="40% - Accent3 16 3" xfId="3833"/>
    <cellStyle name="40% - Accent3 16 4" xfId="3834"/>
    <cellStyle name="40% - Accent3 17" xfId="3835"/>
    <cellStyle name="40% - Accent3 17 2" xfId="3836"/>
    <cellStyle name="40% - Accent3 17 2 2" xfId="3837"/>
    <cellStyle name="40% - Accent3 17 2 3" xfId="3838"/>
    <cellStyle name="40% - Accent3 17 3" xfId="3839"/>
    <cellStyle name="40% - Accent3 17 4" xfId="3840"/>
    <cellStyle name="40% - Accent3 18" xfId="3841"/>
    <cellStyle name="40% - Accent3 18 2" xfId="3842"/>
    <cellStyle name="40% - Accent3 18 2 2" xfId="3843"/>
    <cellStyle name="40% - Accent3 18 2 3" xfId="3844"/>
    <cellStyle name="40% - Accent3 18 3" xfId="3845"/>
    <cellStyle name="40% - Accent3 18 4" xfId="3846"/>
    <cellStyle name="40% - Accent3 19" xfId="3847"/>
    <cellStyle name="40% - Accent3 19 2" xfId="3848"/>
    <cellStyle name="40% - Accent3 19 2 2" xfId="3849"/>
    <cellStyle name="40% - Accent3 19 2 3" xfId="3850"/>
    <cellStyle name="40% - Accent3 19 3" xfId="3851"/>
    <cellStyle name="40% - Accent3 19 4" xfId="3852"/>
    <cellStyle name="40% - Accent3 2" xfId="3853"/>
    <cellStyle name="40% - Accent3 2 10" xfId="3854"/>
    <cellStyle name="40% - Accent3 2 2" xfId="3855"/>
    <cellStyle name="40% - Accent3 2 2 2" xfId="3856"/>
    <cellStyle name="40% - Accent3 2 3" xfId="3857"/>
    <cellStyle name="40% - Accent3 2 3 2" xfId="3858"/>
    <cellStyle name="40% - Accent3 2 4" xfId="3859"/>
    <cellStyle name="40% - Accent3 2 4 2" xfId="3860"/>
    <cellStyle name="40% - Accent3 2 5" xfId="3861"/>
    <cellStyle name="40% - Accent3 2 5 2" xfId="3862"/>
    <cellStyle name="40% - Accent3 2 6" xfId="3863"/>
    <cellStyle name="40% - Accent3 2 7" xfId="3864"/>
    <cellStyle name="40% - Accent3 2 8" xfId="3865"/>
    <cellStyle name="40% - Accent3 2 9" xfId="3866"/>
    <cellStyle name="40% - Accent3 2_B Block  Column LGF to UGF Lvl" xfId="3867"/>
    <cellStyle name="40% - Accent3 20" xfId="3868"/>
    <cellStyle name="40% - Accent3 20 2" xfId="3869"/>
    <cellStyle name="40% - Accent3 20 2 2" xfId="3870"/>
    <cellStyle name="40% - Accent3 20 2 3" xfId="3871"/>
    <cellStyle name="40% - Accent3 20 3" xfId="3872"/>
    <cellStyle name="40% - Accent3 20 4" xfId="3873"/>
    <cellStyle name="40% - Accent3 21" xfId="3874"/>
    <cellStyle name="40% - Accent3 21 2" xfId="3875"/>
    <cellStyle name="40% - Accent3 21 2 2" xfId="3876"/>
    <cellStyle name="40% - Accent3 21 2 3" xfId="3877"/>
    <cellStyle name="40% - Accent3 21 3" xfId="3878"/>
    <cellStyle name="40% - Accent3 21 4" xfId="3879"/>
    <cellStyle name="40% - Accent3 22" xfId="3880"/>
    <cellStyle name="40% - Accent3 22 2" xfId="3881"/>
    <cellStyle name="40% - Accent3 22 2 2" xfId="3882"/>
    <cellStyle name="40% - Accent3 22 2 3" xfId="3883"/>
    <cellStyle name="40% - Accent3 22 3" xfId="3884"/>
    <cellStyle name="40% - Accent3 22 4" xfId="3885"/>
    <cellStyle name="40% - Accent3 23" xfId="3886"/>
    <cellStyle name="40% - Accent3 23 2" xfId="3887"/>
    <cellStyle name="40% - Accent3 23 2 2" xfId="3888"/>
    <cellStyle name="40% - Accent3 23 2 3" xfId="3889"/>
    <cellStyle name="40% - Accent3 23 3" xfId="3890"/>
    <cellStyle name="40% - Accent3 23 4" xfId="3891"/>
    <cellStyle name="40% - Accent3 24" xfId="3892"/>
    <cellStyle name="40% - Accent3 24 2" xfId="3893"/>
    <cellStyle name="40% - Accent3 24 2 2" xfId="3894"/>
    <cellStyle name="40% - Accent3 24 2 3" xfId="3895"/>
    <cellStyle name="40% - Accent3 24 3" xfId="3896"/>
    <cellStyle name="40% - Accent3 24 4" xfId="3897"/>
    <cellStyle name="40% - Accent3 25" xfId="3898"/>
    <cellStyle name="40% - Accent3 25 2" xfId="3899"/>
    <cellStyle name="40% - Accent3 25 2 2" xfId="3900"/>
    <cellStyle name="40% - Accent3 25 2 3" xfId="3901"/>
    <cellStyle name="40% - Accent3 25 3" xfId="3902"/>
    <cellStyle name="40% - Accent3 25 4" xfId="3903"/>
    <cellStyle name="40% - Accent3 26" xfId="3904"/>
    <cellStyle name="40% - Accent3 26 2" xfId="3905"/>
    <cellStyle name="40% - Accent3 26 2 2" xfId="3906"/>
    <cellStyle name="40% - Accent3 26 2 3" xfId="3907"/>
    <cellStyle name="40% - Accent3 26 3" xfId="3908"/>
    <cellStyle name="40% - Accent3 26 4" xfId="3909"/>
    <cellStyle name="40% - Accent3 27" xfId="3910"/>
    <cellStyle name="40% - Accent3 27 2" xfId="3911"/>
    <cellStyle name="40% - Accent3 27 2 2" xfId="3912"/>
    <cellStyle name="40% - Accent3 27 2 3" xfId="3913"/>
    <cellStyle name="40% - Accent3 27 3" xfId="3914"/>
    <cellStyle name="40% - Accent3 27 4" xfId="3915"/>
    <cellStyle name="40% - Accent3 28" xfId="3916"/>
    <cellStyle name="40% - Accent3 28 2" xfId="3917"/>
    <cellStyle name="40% - Accent3 28 2 2" xfId="3918"/>
    <cellStyle name="40% - Accent3 28 2 3" xfId="3919"/>
    <cellStyle name="40% - Accent3 28 3" xfId="3920"/>
    <cellStyle name="40% - Accent3 28 4" xfId="3921"/>
    <cellStyle name="40% - Accent3 29" xfId="3922"/>
    <cellStyle name="40% - Accent3 29 2" xfId="3923"/>
    <cellStyle name="40% - Accent3 29 2 2" xfId="3924"/>
    <cellStyle name="40% - Accent3 29 2 3" xfId="3925"/>
    <cellStyle name="40% - Accent3 29 3" xfId="3926"/>
    <cellStyle name="40% - Accent3 29 4" xfId="3927"/>
    <cellStyle name="40% - Accent3 3" xfId="3928"/>
    <cellStyle name="40% - Accent3 3 2" xfId="3929"/>
    <cellStyle name="40% - Accent3 3 3" xfId="3930"/>
    <cellStyle name="40% - Accent3 3 3 2" xfId="3931"/>
    <cellStyle name="40% - Accent3 3 4" xfId="3932"/>
    <cellStyle name="40% - Accent3 3 4 2" xfId="3933"/>
    <cellStyle name="40% - Accent3 3 5" xfId="3934"/>
    <cellStyle name="40% - Accent3 3 6" xfId="3935"/>
    <cellStyle name="40% - Accent3 3 7" xfId="3936"/>
    <cellStyle name="40% - Accent3 3 8" xfId="3937"/>
    <cellStyle name="40% - Accent3 3 9" xfId="3938"/>
    <cellStyle name="40% - Accent3 3_Sheet2" xfId="3939"/>
    <cellStyle name="40% - Accent3 30" xfId="3940"/>
    <cellStyle name="40% - Accent3 30 2" xfId="3941"/>
    <cellStyle name="40% - Accent3 30 2 2" xfId="3942"/>
    <cellStyle name="40% - Accent3 30 2 3" xfId="3943"/>
    <cellStyle name="40% - Accent3 30 3" xfId="3944"/>
    <cellStyle name="40% - Accent3 30 4" xfId="3945"/>
    <cellStyle name="40% - Accent3 31" xfId="3946"/>
    <cellStyle name="40% - Accent3 31 2" xfId="3947"/>
    <cellStyle name="40% - Accent3 31 2 2" xfId="3948"/>
    <cellStyle name="40% - Accent3 31 2 3" xfId="3949"/>
    <cellStyle name="40% - Accent3 31 3" xfId="3950"/>
    <cellStyle name="40% - Accent3 31 4" xfId="3951"/>
    <cellStyle name="40% - Accent3 32" xfId="3952"/>
    <cellStyle name="40% - Accent3 33" xfId="3953"/>
    <cellStyle name="40% - Accent3 33 2" xfId="3954"/>
    <cellStyle name="40% - Accent3 33 2 2" xfId="3955"/>
    <cellStyle name="40% - Accent3 33 2 3" xfId="3956"/>
    <cellStyle name="40% - Accent3 33 3" xfId="3957"/>
    <cellStyle name="40% - Accent3 33 4" xfId="3958"/>
    <cellStyle name="40% - Accent3 34" xfId="3959"/>
    <cellStyle name="40% - Accent3 34 2" xfId="3960"/>
    <cellStyle name="40% - Accent3 34 2 2" xfId="3961"/>
    <cellStyle name="40% - Accent3 34 2 3" xfId="3962"/>
    <cellStyle name="40% - Accent3 34 3" xfId="3963"/>
    <cellStyle name="40% - Accent3 34 4" xfId="3964"/>
    <cellStyle name="40% - Accent3 35" xfId="3965"/>
    <cellStyle name="40% - Accent3 35 2" xfId="3966"/>
    <cellStyle name="40% - Accent3 35 2 2" xfId="3967"/>
    <cellStyle name="40% - Accent3 35 2 3" xfId="3968"/>
    <cellStyle name="40% - Accent3 35 3" xfId="3969"/>
    <cellStyle name="40% - Accent3 35 4" xfId="3970"/>
    <cellStyle name="40% - Accent3 36" xfId="3971"/>
    <cellStyle name="40% - Accent3 36 2" xfId="3972"/>
    <cellStyle name="40% - Accent3 36 2 2" xfId="3973"/>
    <cellStyle name="40% - Accent3 36 2 3" xfId="3974"/>
    <cellStyle name="40% - Accent3 36 3" xfId="3975"/>
    <cellStyle name="40% - Accent3 36 4" xfId="3976"/>
    <cellStyle name="40% - Accent3 37" xfId="3977"/>
    <cellStyle name="40% - Accent3 37 2" xfId="3978"/>
    <cellStyle name="40% - Accent3 37 2 2" xfId="3979"/>
    <cellStyle name="40% - Accent3 37 2 3" xfId="3980"/>
    <cellStyle name="40% - Accent3 37 3" xfId="3981"/>
    <cellStyle name="40% - Accent3 37 4" xfId="3982"/>
    <cellStyle name="40% - Accent3 38" xfId="3983"/>
    <cellStyle name="40% - Accent3 38 2" xfId="3984"/>
    <cellStyle name="40% - Accent3 38 2 2" xfId="3985"/>
    <cellStyle name="40% - Accent3 38 2 3" xfId="3986"/>
    <cellStyle name="40% - Accent3 38 3" xfId="3987"/>
    <cellStyle name="40% - Accent3 38 4" xfId="3988"/>
    <cellStyle name="40% - Accent3 39" xfId="3989"/>
    <cellStyle name="40% - Accent3 39 2" xfId="3990"/>
    <cellStyle name="40% - Accent3 39 2 2" xfId="3991"/>
    <cellStyle name="40% - Accent3 39 2 3" xfId="3992"/>
    <cellStyle name="40% - Accent3 39 3" xfId="3993"/>
    <cellStyle name="40% - Accent3 39 4" xfId="3994"/>
    <cellStyle name="40% - Accent3 4" xfId="3995"/>
    <cellStyle name="40% - Accent3 4 2" xfId="3996"/>
    <cellStyle name="40% - Accent3 4 3" xfId="3997"/>
    <cellStyle name="40% - Accent3 4 3 2" xfId="3998"/>
    <cellStyle name="40% - Accent3 4 4" xfId="3999"/>
    <cellStyle name="40% - Accent3 4 4 2" xfId="4000"/>
    <cellStyle name="40% - Accent3 4 5" xfId="4001"/>
    <cellStyle name="40% - Accent3 4 6" xfId="4002"/>
    <cellStyle name="40% - Accent3 4 7" xfId="4003"/>
    <cellStyle name="40% - Accent3 4 8" xfId="4004"/>
    <cellStyle name="40% - Accent3 4 9" xfId="4005"/>
    <cellStyle name="40% - Accent3 4_Sheet2" xfId="4006"/>
    <cellStyle name="40% - Accent3 5" xfId="4007"/>
    <cellStyle name="40% - Accent3 5 2" xfId="4008"/>
    <cellStyle name="40% - Accent3 5 2 2" xfId="4009"/>
    <cellStyle name="40% - Accent3 5 3" xfId="4010"/>
    <cellStyle name="40% - Accent3 5 3 2" xfId="4011"/>
    <cellStyle name="40% - Accent3 5 4" xfId="4012"/>
    <cellStyle name="40% - Accent3 5 4 2" xfId="4013"/>
    <cellStyle name="40% - Accent3 5 5" xfId="4014"/>
    <cellStyle name="40% - Accent3 5 6" xfId="4015"/>
    <cellStyle name="40% - Accent3 5 7" xfId="4016"/>
    <cellStyle name="40% - Accent3 5 8" xfId="4017"/>
    <cellStyle name="40% - Accent3 5 9" xfId="4018"/>
    <cellStyle name="40% - Accent3 5_Sheet2" xfId="4019"/>
    <cellStyle name="40% - Accent3 6" xfId="4020"/>
    <cellStyle name="40% - Accent3 6 2" xfId="4021"/>
    <cellStyle name="40% - Accent3 6 2 2" xfId="4022"/>
    <cellStyle name="40% - Accent3 6 3" xfId="4023"/>
    <cellStyle name="40% - Accent3 6 3 2" xfId="4024"/>
    <cellStyle name="40% - Accent3 6 4" xfId="4025"/>
    <cellStyle name="40% - Accent3 6 4 2" xfId="4026"/>
    <cellStyle name="40% - Accent3 6 5" xfId="4027"/>
    <cellStyle name="40% - Accent3 6 6" xfId="4028"/>
    <cellStyle name="40% - Accent3 6 7" xfId="4029"/>
    <cellStyle name="40% - Accent3 6 8" xfId="4030"/>
    <cellStyle name="40% - Accent3 6 9" xfId="4031"/>
    <cellStyle name="40% - Accent3 6_Sheet2" xfId="4032"/>
    <cellStyle name="40% - Accent3 7" xfId="4033"/>
    <cellStyle name="40% - Accent3 7 2" xfId="4034"/>
    <cellStyle name="40% - Accent3 7 2 2" xfId="4035"/>
    <cellStyle name="40% - Accent3 7 3" xfId="4036"/>
    <cellStyle name="40% - Accent3 7 3 2" xfId="4037"/>
    <cellStyle name="40% - Accent3 7 4" xfId="4038"/>
    <cellStyle name="40% - Accent3 7 4 2" xfId="4039"/>
    <cellStyle name="40% - Accent3 7 5" xfId="4040"/>
    <cellStyle name="40% - Accent3 7 6" xfId="4041"/>
    <cellStyle name="40% - Accent3 7 7" xfId="4042"/>
    <cellStyle name="40% - Accent3 7 8" xfId="4043"/>
    <cellStyle name="40% - Accent3 7 9" xfId="4044"/>
    <cellStyle name="40% - Accent3 7_Sheet2" xfId="4045"/>
    <cellStyle name="40% - Accent3 8" xfId="4046"/>
    <cellStyle name="40% - Accent3 8 2" xfId="4047"/>
    <cellStyle name="40% - Accent3 8 3" xfId="4048"/>
    <cellStyle name="40% - Accent3 8 4" xfId="4049"/>
    <cellStyle name="40% - Accent3 8 5" xfId="4050"/>
    <cellStyle name="40% - Accent3 8 6" xfId="4051"/>
    <cellStyle name="40% - Accent3 8 7" xfId="4052"/>
    <cellStyle name="40% - Accent3 8 8" xfId="4053"/>
    <cellStyle name="40% - Accent3 8 9" xfId="4054"/>
    <cellStyle name="40% - Accent3 8_Sheet2" xfId="4055"/>
    <cellStyle name="40% - Accent3 9" xfId="4056"/>
    <cellStyle name="40% - Accent3 9 2" xfId="4057"/>
    <cellStyle name="40% - Accent3 9 3" xfId="4058"/>
    <cellStyle name="40% - Accent3 9 4" xfId="4059"/>
    <cellStyle name="40% - Accent3 9 5" xfId="4060"/>
    <cellStyle name="40% - Accent3 9 6" xfId="4061"/>
    <cellStyle name="40% - Accent3 9 7" xfId="4062"/>
    <cellStyle name="40% - Accent3 9 8" xfId="4063"/>
    <cellStyle name="40% - Accent3 9 9" xfId="4064"/>
    <cellStyle name="40% - Accent4 1" xfId="4065"/>
    <cellStyle name="40% - Accent4 1 1" xfId="4066"/>
    <cellStyle name="40% - Accent4 1 1 2" xfId="4067"/>
    <cellStyle name="40% - Accent4 1 2" xfId="4068"/>
    <cellStyle name="40% - Accent4 1_Building_-_5-final_Price_Variation(1)" xfId="4069"/>
    <cellStyle name="40% - Accent4 10" xfId="4070"/>
    <cellStyle name="40% - Accent4 10 2" xfId="4071"/>
    <cellStyle name="40% - Accent4 10 3" xfId="4072"/>
    <cellStyle name="40% - Accent4 10 4" xfId="4073"/>
    <cellStyle name="40% - Accent4 10 5" xfId="4074"/>
    <cellStyle name="40% - Accent4 10 6" xfId="4075"/>
    <cellStyle name="40% - Accent4 10 7" xfId="4076"/>
    <cellStyle name="40% - Accent4 10 8" xfId="4077"/>
    <cellStyle name="40% - Accent4 10 9" xfId="4078"/>
    <cellStyle name="40% - Accent4 11" xfId="4079"/>
    <cellStyle name="40% - Accent4 11 2" xfId="4080"/>
    <cellStyle name="40% - Accent4 11 2 2" xfId="4081"/>
    <cellStyle name="40% - Accent4 11 2 3" xfId="4082"/>
    <cellStyle name="40% - Accent4 11 3" xfId="4083"/>
    <cellStyle name="40% - Accent4 11 4" xfId="4084"/>
    <cellStyle name="40% - Accent4 12" xfId="4085"/>
    <cellStyle name="40% - Accent4 12 2" xfId="4086"/>
    <cellStyle name="40% - Accent4 12 2 2" xfId="4087"/>
    <cellStyle name="40% - Accent4 12 2 3" xfId="4088"/>
    <cellStyle name="40% - Accent4 12 3" xfId="4089"/>
    <cellStyle name="40% - Accent4 12 4" xfId="4090"/>
    <cellStyle name="40% - Accent4 13" xfId="4091"/>
    <cellStyle name="40% - Accent4 13 2" xfId="4092"/>
    <cellStyle name="40% - Accent4 13 2 2" xfId="4093"/>
    <cellStyle name="40% - Accent4 13 2 3" xfId="4094"/>
    <cellStyle name="40% - Accent4 13 3" xfId="4095"/>
    <cellStyle name="40% - Accent4 13 4" xfId="4096"/>
    <cellStyle name="40% - Accent4 14" xfId="4097"/>
    <cellStyle name="40% - Accent4 14 2" xfId="4098"/>
    <cellStyle name="40% - Accent4 14 2 2" xfId="4099"/>
    <cellStyle name="40% - Accent4 14 2 3" xfId="4100"/>
    <cellStyle name="40% - Accent4 14 3" xfId="4101"/>
    <cellStyle name="40% - Accent4 14 4" xfId="4102"/>
    <cellStyle name="40% - Accent4 15" xfId="4103"/>
    <cellStyle name="40% - Accent4 15 2" xfId="4104"/>
    <cellStyle name="40% - Accent4 15 2 2" xfId="4105"/>
    <cellStyle name="40% - Accent4 15 2 3" xfId="4106"/>
    <cellStyle name="40% - Accent4 15 3" xfId="4107"/>
    <cellStyle name="40% - Accent4 15 4" xfId="4108"/>
    <cellStyle name="40% - Accent4 16" xfId="4109"/>
    <cellStyle name="40% - Accent4 16 2" xfId="4110"/>
    <cellStyle name="40% - Accent4 16 2 2" xfId="4111"/>
    <cellStyle name="40% - Accent4 16 2 3" xfId="4112"/>
    <cellStyle name="40% - Accent4 16 3" xfId="4113"/>
    <cellStyle name="40% - Accent4 16 4" xfId="4114"/>
    <cellStyle name="40% - Accent4 17" xfId="4115"/>
    <cellStyle name="40% - Accent4 17 2" xfId="4116"/>
    <cellStyle name="40% - Accent4 17 2 2" xfId="4117"/>
    <cellStyle name="40% - Accent4 17 2 3" xfId="4118"/>
    <cellStyle name="40% - Accent4 17 3" xfId="4119"/>
    <cellStyle name="40% - Accent4 17 4" xfId="4120"/>
    <cellStyle name="40% - Accent4 18" xfId="4121"/>
    <cellStyle name="40% - Accent4 18 2" xfId="4122"/>
    <cellStyle name="40% - Accent4 18 2 2" xfId="4123"/>
    <cellStyle name="40% - Accent4 18 2 3" xfId="4124"/>
    <cellStyle name="40% - Accent4 18 3" xfId="4125"/>
    <cellStyle name="40% - Accent4 18 4" xfId="4126"/>
    <cellStyle name="40% - Accent4 19" xfId="4127"/>
    <cellStyle name="40% - Accent4 19 2" xfId="4128"/>
    <cellStyle name="40% - Accent4 19 2 2" xfId="4129"/>
    <cellStyle name="40% - Accent4 19 2 3" xfId="4130"/>
    <cellStyle name="40% - Accent4 19 3" xfId="4131"/>
    <cellStyle name="40% - Accent4 19 4" xfId="4132"/>
    <cellStyle name="40% - Accent4 2" xfId="4133"/>
    <cellStyle name="40% - Accent4 2 10" xfId="4134"/>
    <cellStyle name="40% - Accent4 2 2" xfId="4135"/>
    <cellStyle name="40% - Accent4 2 2 2" xfId="4136"/>
    <cellStyle name="40% - Accent4 2 3" xfId="4137"/>
    <cellStyle name="40% - Accent4 2 3 2" xfId="4138"/>
    <cellStyle name="40% - Accent4 2 4" xfId="4139"/>
    <cellStyle name="40% - Accent4 2 4 2" xfId="4140"/>
    <cellStyle name="40% - Accent4 2 5" xfId="4141"/>
    <cellStyle name="40% - Accent4 2 5 2" xfId="4142"/>
    <cellStyle name="40% - Accent4 2 6" xfId="4143"/>
    <cellStyle name="40% - Accent4 2 7" xfId="4144"/>
    <cellStyle name="40% - Accent4 2 8" xfId="4145"/>
    <cellStyle name="40% - Accent4 2 9" xfId="4146"/>
    <cellStyle name="40% - Accent4 2_B Block  Column LGF to UGF Lvl" xfId="4147"/>
    <cellStyle name="40% - Accent4 20" xfId="4148"/>
    <cellStyle name="40% - Accent4 20 2" xfId="4149"/>
    <cellStyle name="40% - Accent4 20 2 2" xfId="4150"/>
    <cellStyle name="40% - Accent4 20 2 3" xfId="4151"/>
    <cellStyle name="40% - Accent4 20 3" xfId="4152"/>
    <cellStyle name="40% - Accent4 20 4" xfId="4153"/>
    <cellStyle name="40% - Accent4 21" xfId="4154"/>
    <cellStyle name="40% - Accent4 21 2" xfId="4155"/>
    <cellStyle name="40% - Accent4 21 2 2" xfId="4156"/>
    <cellStyle name="40% - Accent4 21 2 3" xfId="4157"/>
    <cellStyle name="40% - Accent4 21 3" xfId="4158"/>
    <cellStyle name="40% - Accent4 21 4" xfId="4159"/>
    <cellStyle name="40% - Accent4 22" xfId="4160"/>
    <cellStyle name="40% - Accent4 22 2" xfId="4161"/>
    <cellStyle name="40% - Accent4 22 2 2" xfId="4162"/>
    <cellStyle name="40% - Accent4 22 2 3" xfId="4163"/>
    <cellStyle name="40% - Accent4 22 3" xfId="4164"/>
    <cellStyle name="40% - Accent4 22 4" xfId="4165"/>
    <cellStyle name="40% - Accent4 23" xfId="4166"/>
    <cellStyle name="40% - Accent4 23 2" xfId="4167"/>
    <cellStyle name="40% - Accent4 23 2 2" xfId="4168"/>
    <cellStyle name="40% - Accent4 23 2 3" xfId="4169"/>
    <cellStyle name="40% - Accent4 23 3" xfId="4170"/>
    <cellStyle name="40% - Accent4 23 4" xfId="4171"/>
    <cellStyle name="40% - Accent4 24" xfId="4172"/>
    <cellStyle name="40% - Accent4 24 2" xfId="4173"/>
    <cellStyle name="40% - Accent4 24 2 2" xfId="4174"/>
    <cellStyle name="40% - Accent4 24 2 3" xfId="4175"/>
    <cellStyle name="40% - Accent4 24 3" xfId="4176"/>
    <cellStyle name="40% - Accent4 24 4" xfId="4177"/>
    <cellStyle name="40% - Accent4 25" xfId="4178"/>
    <cellStyle name="40% - Accent4 25 2" xfId="4179"/>
    <cellStyle name="40% - Accent4 25 2 2" xfId="4180"/>
    <cellStyle name="40% - Accent4 25 2 3" xfId="4181"/>
    <cellStyle name="40% - Accent4 25 3" xfId="4182"/>
    <cellStyle name="40% - Accent4 25 4" xfId="4183"/>
    <cellStyle name="40% - Accent4 26" xfId="4184"/>
    <cellStyle name="40% - Accent4 26 2" xfId="4185"/>
    <cellStyle name="40% - Accent4 26 2 2" xfId="4186"/>
    <cellStyle name="40% - Accent4 26 2 3" xfId="4187"/>
    <cellStyle name="40% - Accent4 26 3" xfId="4188"/>
    <cellStyle name="40% - Accent4 26 4" xfId="4189"/>
    <cellStyle name="40% - Accent4 27" xfId="4190"/>
    <cellStyle name="40% - Accent4 27 2" xfId="4191"/>
    <cellStyle name="40% - Accent4 27 2 2" xfId="4192"/>
    <cellStyle name="40% - Accent4 27 2 3" xfId="4193"/>
    <cellStyle name="40% - Accent4 27 3" xfId="4194"/>
    <cellStyle name="40% - Accent4 27 4" xfId="4195"/>
    <cellStyle name="40% - Accent4 28" xfId="4196"/>
    <cellStyle name="40% - Accent4 28 2" xfId="4197"/>
    <cellStyle name="40% - Accent4 28 2 2" xfId="4198"/>
    <cellStyle name="40% - Accent4 28 2 3" xfId="4199"/>
    <cellStyle name="40% - Accent4 28 3" xfId="4200"/>
    <cellStyle name="40% - Accent4 28 4" xfId="4201"/>
    <cellStyle name="40% - Accent4 29" xfId="4202"/>
    <cellStyle name="40% - Accent4 29 2" xfId="4203"/>
    <cellStyle name="40% - Accent4 29 2 2" xfId="4204"/>
    <cellStyle name="40% - Accent4 29 2 3" xfId="4205"/>
    <cellStyle name="40% - Accent4 29 3" xfId="4206"/>
    <cellStyle name="40% - Accent4 29 4" xfId="4207"/>
    <cellStyle name="40% - Accent4 3" xfId="4208"/>
    <cellStyle name="40% - Accent4 3 2" xfId="4209"/>
    <cellStyle name="40% - Accent4 3 3" xfId="4210"/>
    <cellStyle name="40% - Accent4 3 3 2" xfId="4211"/>
    <cellStyle name="40% - Accent4 3 4" xfId="4212"/>
    <cellStyle name="40% - Accent4 3 4 2" xfId="4213"/>
    <cellStyle name="40% - Accent4 3 5" xfId="4214"/>
    <cellStyle name="40% - Accent4 3 6" xfId="4215"/>
    <cellStyle name="40% - Accent4 3 7" xfId="4216"/>
    <cellStyle name="40% - Accent4 3 8" xfId="4217"/>
    <cellStyle name="40% - Accent4 3 9" xfId="4218"/>
    <cellStyle name="40% - Accent4 3_Sheet2" xfId="4219"/>
    <cellStyle name="40% - Accent4 30" xfId="4220"/>
    <cellStyle name="40% - Accent4 30 2" xfId="4221"/>
    <cellStyle name="40% - Accent4 30 2 2" xfId="4222"/>
    <cellStyle name="40% - Accent4 30 2 3" xfId="4223"/>
    <cellStyle name="40% - Accent4 30 3" xfId="4224"/>
    <cellStyle name="40% - Accent4 30 4" xfId="4225"/>
    <cellStyle name="40% - Accent4 31" xfId="4226"/>
    <cellStyle name="40% - Accent4 31 2" xfId="4227"/>
    <cellStyle name="40% - Accent4 31 2 2" xfId="4228"/>
    <cellStyle name="40% - Accent4 31 2 3" xfId="4229"/>
    <cellStyle name="40% - Accent4 31 3" xfId="4230"/>
    <cellStyle name="40% - Accent4 31 4" xfId="4231"/>
    <cellStyle name="40% - Accent4 32" xfId="4232"/>
    <cellStyle name="40% - Accent4 33" xfId="4233"/>
    <cellStyle name="40% - Accent4 33 2" xfId="4234"/>
    <cellStyle name="40% - Accent4 33 2 2" xfId="4235"/>
    <cellStyle name="40% - Accent4 33 2 3" xfId="4236"/>
    <cellStyle name="40% - Accent4 33 3" xfId="4237"/>
    <cellStyle name="40% - Accent4 33 4" xfId="4238"/>
    <cellStyle name="40% - Accent4 34" xfId="4239"/>
    <cellStyle name="40% - Accent4 34 2" xfId="4240"/>
    <cellStyle name="40% - Accent4 34 2 2" xfId="4241"/>
    <cellStyle name="40% - Accent4 34 2 3" xfId="4242"/>
    <cellStyle name="40% - Accent4 34 3" xfId="4243"/>
    <cellStyle name="40% - Accent4 34 4" xfId="4244"/>
    <cellStyle name="40% - Accent4 35" xfId="4245"/>
    <cellStyle name="40% - Accent4 35 2" xfId="4246"/>
    <cellStyle name="40% - Accent4 35 2 2" xfId="4247"/>
    <cellStyle name="40% - Accent4 35 2 3" xfId="4248"/>
    <cellStyle name="40% - Accent4 35 3" xfId="4249"/>
    <cellStyle name="40% - Accent4 35 4" xfId="4250"/>
    <cellStyle name="40% - Accent4 36" xfId="4251"/>
    <cellStyle name="40% - Accent4 36 2" xfId="4252"/>
    <cellStyle name="40% - Accent4 36 2 2" xfId="4253"/>
    <cellStyle name="40% - Accent4 36 2 3" xfId="4254"/>
    <cellStyle name="40% - Accent4 36 3" xfId="4255"/>
    <cellStyle name="40% - Accent4 36 4" xfId="4256"/>
    <cellStyle name="40% - Accent4 37" xfId="4257"/>
    <cellStyle name="40% - Accent4 37 2" xfId="4258"/>
    <cellStyle name="40% - Accent4 37 2 2" xfId="4259"/>
    <cellStyle name="40% - Accent4 37 2 3" xfId="4260"/>
    <cellStyle name="40% - Accent4 37 3" xfId="4261"/>
    <cellStyle name="40% - Accent4 37 4" xfId="4262"/>
    <cellStyle name="40% - Accent4 38" xfId="4263"/>
    <cellStyle name="40% - Accent4 38 2" xfId="4264"/>
    <cellStyle name="40% - Accent4 38 2 2" xfId="4265"/>
    <cellStyle name="40% - Accent4 38 2 3" xfId="4266"/>
    <cellStyle name="40% - Accent4 38 3" xfId="4267"/>
    <cellStyle name="40% - Accent4 38 4" xfId="4268"/>
    <cellStyle name="40% - Accent4 39" xfId="4269"/>
    <cellStyle name="40% - Accent4 39 2" xfId="4270"/>
    <cellStyle name="40% - Accent4 39 2 2" xfId="4271"/>
    <cellStyle name="40% - Accent4 39 2 3" xfId="4272"/>
    <cellStyle name="40% - Accent4 39 3" xfId="4273"/>
    <cellStyle name="40% - Accent4 39 4" xfId="4274"/>
    <cellStyle name="40% - Accent4 4" xfId="4275"/>
    <cellStyle name="40% - Accent4 4 2" xfId="4276"/>
    <cellStyle name="40% - Accent4 4 3" xfId="4277"/>
    <cellStyle name="40% - Accent4 4 3 2" xfId="4278"/>
    <cellStyle name="40% - Accent4 4 4" xfId="4279"/>
    <cellStyle name="40% - Accent4 4 4 2" xfId="4280"/>
    <cellStyle name="40% - Accent4 4 5" xfId="4281"/>
    <cellStyle name="40% - Accent4 4 6" xfId="4282"/>
    <cellStyle name="40% - Accent4 4 7" xfId="4283"/>
    <cellStyle name="40% - Accent4 4 8" xfId="4284"/>
    <cellStyle name="40% - Accent4 4 9" xfId="4285"/>
    <cellStyle name="40% - Accent4 4_Sheet2" xfId="4286"/>
    <cellStyle name="40% - Accent4 5" xfId="4287"/>
    <cellStyle name="40% - Accent4 5 2" xfId="4288"/>
    <cellStyle name="40% - Accent4 5 2 2" xfId="4289"/>
    <cellStyle name="40% - Accent4 5 3" xfId="4290"/>
    <cellStyle name="40% - Accent4 5 3 2" xfId="4291"/>
    <cellStyle name="40% - Accent4 5 4" xfId="4292"/>
    <cellStyle name="40% - Accent4 5 4 2" xfId="4293"/>
    <cellStyle name="40% - Accent4 5 5" xfId="4294"/>
    <cellStyle name="40% - Accent4 5 6" xfId="4295"/>
    <cellStyle name="40% - Accent4 5 7" xfId="4296"/>
    <cellStyle name="40% - Accent4 5 8" xfId="4297"/>
    <cellStyle name="40% - Accent4 5 9" xfId="4298"/>
    <cellStyle name="40% - Accent4 5_Sheet2" xfId="4299"/>
    <cellStyle name="40% - Accent4 6" xfId="4300"/>
    <cellStyle name="40% - Accent4 6 2" xfId="4301"/>
    <cellStyle name="40% - Accent4 6 2 2" xfId="4302"/>
    <cellStyle name="40% - Accent4 6 3" xfId="4303"/>
    <cellStyle name="40% - Accent4 6 3 2" xfId="4304"/>
    <cellStyle name="40% - Accent4 6 4" xfId="4305"/>
    <cellStyle name="40% - Accent4 6 4 2" xfId="4306"/>
    <cellStyle name="40% - Accent4 6 5" xfId="4307"/>
    <cellStyle name="40% - Accent4 6 6" xfId="4308"/>
    <cellStyle name="40% - Accent4 6 7" xfId="4309"/>
    <cellStyle name="40% - Accent4 6 8" xfId="4310"/>
    <cellStyle name="40% - Accent4 6 9" xfId="4311"/>
    <cellStyle name="40% - Accent4 6_Sheet2" xfId="4312"/>
    <cellStyle name="40% - Accent4 7" xfId="4313"/>
    <cellStyle name="40% - Accent4 7 2" xfId="4314"/>
    <cellStyle name="40% - Accent4 7 2 2" xfId="4315"/>
    <cellStyle name="40% - Accent4 7 3" xfId="4316"/>
    <cellStyle name="40% - Accent4 7 3 2" xfId="4317"/>
    <cellStyle name="40% - Accent4 7 4" xfId="4318"/>
    <cellStyle name="40% - Accent4 7 4 2" xfId="4319"/>
    <cellStyle name="40% - Accent4 7 5" xfId="4320"/>
    <cellStyle name="40% - Accent4 7 6" xfId="4321"/>
    <cellStyle name="40% - Accent4 7 7" xfId="4322"/>
    <cellStyle name="40% - Accent4 7 8" xfId="4323"/>
    <cellStyle name="40% - Accent4 7 9" xfId="4324"/>
    <cellStyle name="40% - Accent4 7_Sheet2" xfId="4325"/>
    <cellStyle name="40% - Accent4 8" xfId="4326"/>
    <cellStyle name="40% - Accent4 8 2" xfId="4327"/>
    <cellStyle name="40% - Accent4 8 3" xfId="4328"/>
    <cellStyle name="40% - Accent4 8 4" xfId="4329"/>
    <cellStyle name="40% - Accent4 8 5" xfId="4330"/>
    <cellStyle name="40% - Accent4 8 6" xfId="4331"/>
    <cellStyle name="40% - Accent4 8 7" xfId="4332"/>
    <cellStyle name="40% - Accent4 8 8" xfId="4333"/>
    <cellStyle name="40% - Accent4 8 9" xfId="4334"/>
    <cellStyle name="40% - Accent4 8_Sheet2" xfId="4335"/>
    <cellStyle name="40% - Accent4 9" xfId="4336"/>
    <cellStyle name="40% - Accent4 9 2" xfId="4337"/>
    <cellStyle name="40% - Accent4 9 3" xfId="4338"/>
    <cellStyle name="40% - Accent4 9 4" xfId="4339"/>
    <cellStyle name="40% - Accent4 9 5" xfId="4340"/>
    <cellStyle name="40% - Accent4 9 6" xfId="4341"/>
    <cellStyle name="40% - Accent4 9 7" xfId="4342"/>
    <cellStyle name="40% - Accent4 9 8" xfId="4343"/>
    <cellStyle name="40% - Accent4 9 9" xfId="4344"/>
    <cellStyle name="40% - Accent5 1" xfId="4345"/>
    <cellStyle name="40% - Accent5 1 1" xfId="4346"/>
    <cellStyle name="40% - Accent5 1 1 2" xfId="4347"/>
    <cellStyle name="40% - Accent5 1 2" xfId="4348"/>
    <cellStyle name="40% - Accent5 10" xfId="4349"/>
    <cellStyle name="40% - Accent5 10 2" xfId="4350"/>
    <cellStyle name="40% - Accent5 10 3" xfId="4351"/>
    <cellStyle name="40% - Accent5 10 4" xfId="4352"/>
    <cellStyle name="40% - Accent5 10 5" xfId="4353"/>
    <cellStyle name="40% - Accent5 10 6" xfId="4354"/>
    <cellStyle name="40% - Accent5 10 7" xfId="4355"/>
    <cellStyle name="40% - Accent5 10 8" xfId="4356"/>
    <cellStyle name="40% - Accent5 10 9" xfId="4357"/>
    <cellStyle name="40% - Accent5 11" xfId="4358"/>
    <cellStyle name="40% - Accent5 11 2" xfId="4359"/>
    <cellStyle name="40% - Accent5 11 2 2" xfId="4360"/>
    <cellStyle name="40% - Accent5 11 2 3" xfId="4361"/>
    <cellStyle name="40% - Accent5 11 3" xfId="4362"/>
    <cellStyle name="40% - Accent5 11 4" xfId="4363"/>
    <cellStyle name="40% - Accent5 12" xfId="4364"/>
    <cellStyle name="40% - Accent5 12 2" xfId="4365"/>
    <cellStyle name="40% - Accent5 12 2 2" xfId="4366"/>
    <cellStyle name="40% - Accent5 12 2 3" xfId="4367"/>
    <cellStyle name="40% - Accent5 12 3" xfId="4368"/>
    <cellStyle name="40% - Accent5 12 4" xfId="4369"/>
    <cellStyle name="40% - Accent5 13" xfId="4370"/>
    <cellStyle name="40% - Accent5 13 2" xfId="4371"/>
    <cellStyle name="40% - Accent5 13 2 2" xfId="4372"/>
    <cellStyle name="40% - Accent5 13 2 3" xfId="4373"/>
    <cellStyle name="40% - Accent5 13 3" xfId="4374"/>
    <cellStyle name="40% - Accent5 13 4" xfId="4375"/>
    <cellStyle name="40% - Accent5 14" xfId="4376"/>
    <cellStyle name="40% - Accent5 14 2" xfId="4377"/>
    <cellStyle name="40% - Accent5 14 2 2" xfId="4378"/>
    <cellStyle name="40% - Accent5 14 2 3" xfId="4379"/>
    <cellStyle name="40% - Accent5 14 3" xfId="4380"/>
    <cellStyle name="40% - Accent5 14 4" xfId="4381"/>
    <cellStyle name="40% - Accent5 15" xfId="4382"/>
    <cellStyle name="40% - Accent5 15 2" xfId="4383"/>
    <cellStyle name="40% - Accent5 15 2 2" xfId="4384"/>
    <cellStyle name="40% - Accent5 15 2 3" xfId="4385"/>
    <cellStyle name="40% - Accent5 15 3" xfId="4386"/>
    <cellStyle name="40% - Accent5 15 4" xfId="4387"/>
    <cellStyle name="40% - Accent5 16" xfId="4388"/>
    <cellStyle name="40% - Accent5 16 2" xfId="4389"/>
    <cellStyle name="40% - Accent5 16 2 2" xfId="4390"/>
    <cellStyle name="40% - Accent5 16 2 3" xfId="4391"/>
    <cellStyle name="40% - Accent5 16 3" xfId="4392"/>
    <cellStyle name="40% - Accent5 16 4" xfId="4393"/>
    <cellStyle name="40% - Accent5 17" xfId="4394"/>
    <cellStyle name="40% - Accent5 17 2" xfId="4395"/>
    <cellStyle name="40% - Accent5 17 2 2" xfId="4396"/>
    <cellStyle name="40% - Accent5 17 2 3" xfId="4397"/>
    <cellStyle name="40% - Accent5 17 3" xfId="4398"/>
    <cellStyle name="40% - Accent5 17 4" xfId="4399"/>
    <cellStyle name="40% - Accent5 18" xfId="4400"/>
    <cellStyle name="40% - Accent5 18 2" xfId="4401"/>
    <cellStyle name="40% - Accent5 18 2 2" xfId="4402"/>
    <cellStyle name="40% - Accent5 18 2 3" xfId="4403"/>
    <cellStyle name="40% - Accent5 18 3" xfId="4404"/>
    <cellStyle name="40% - Accent5 18 4" xfId="4405"/>
    <cellStyle name="40% - Accent5 19" xfId="4406"/>
    <cellStyle name="40% - Accent5 19 2" xfId="4407"/>
    <cellStyle name="40% - Accent5 19 2 2" xfId="4408"/>
    <cellStyle name="40% - Accent5 19 2 3" xfId="4409"/>
    <cellStyle name="40% - Accent5 19 3" xfId="4410"/>
    <cellStyle name="40% - Accent5 19 4" xfId="4411"/>
    <cellStyle name="40% - Accent5 2" xfId="4412"/>
    <cellStyle name="40% - Accent5 2 10" xfId="4413"/>
    <cellStyle name="40% - Accent5 2 2" xfId="4414"/>
    <cellStyle name="40% - Accent5 2 2 2" xfId="4415"/>
    <cellStyle name="40% - Accent5 2 3" xfId="4416"/>
    <cellStyle name="40% - Accent5 2 3 2" xfId="4417"/>
    <cellStyle name="40% - Accent5 2 4" xfId="4418"/>
    <cellStyle name="40% - Accent5 2 4 2" xfId="4419"/>
    <cellStyle name="40% - Accent5 2 5" xfId="4420"/>
    <cellStyle name="40% - Accent5 2 5 2" xfId="4421"/>
    <cellStyle name="40% - Accent5 2 6" xfId="4422"/>
    <cellStyle name="40% - Accent5 2 7" xfId="4423"/>
    <cellStyle name="40% - Accent5 2 8" xfId="4424"/>
    <cellStyle name="40% - Accent5 2 9" xfId="4425"/>
    <cellStyle name="40% - Accent5 2_B Block  Column LGF to UGF Lvl" xfId="4426"/>
    <cellStyle name="40% - Accent5 20" xfId="4427"/>
    <cellStyle name="40% - Accent5 20 2" xfId="4428"/>
    <cellStyle name="40% - Accent5 20 2 2" xfId="4429"/>
    <cellStyle name="40% - Accent5 20 2 3" xfId="4430"/>
    <cellStyle name="40% - Accent5 20 3" xfId="4431"/>
    <cellStyle name="40% - Accent5 20 4" xfId="4432"/>
    <cellStyle name="40% - Accent5 21" xfId="4433"/>
    <cellStyle name="40% - Accent5 21 2" xfId="4434"/>
    <cellStyle name="40% - Accent5 21 2 2" xfId="4435"/>
    <cellStyle name="40% - Accent5 21 2 3" xfId="4436"/>
    <cellStyle name="40% - Accent5 21 3" xfId="4437"/>
    <cellStyle name="40% - Accent5 21 4" xfId="4438"/>
    <cellStyle name="40% - Accent5 22" xfId="4439"/>
    <cellStyle name="40% - Accent5 22 2" xfId="4440"/>
    <cellStyle name="40% - Accent5 22 2 2" xfId="4441"/>
    <cellStyle name="40% - Accent5 22 2 3" xfId="4442"/>
    <cellStyle name="40% - Accent5 22 3" xfId="4443"/>
    <cellStyle name="40% - Accent5 22 4" xfId="4444"/>
    <cellStyle name="40% - Accent5 23" xfId="4445"/>
    <cellStyle name="40% - Accent5 23 2" xfId="4446"/>
    <cellStyle name="40% - Accent5 23 2 2" xfId="4447"/>
    <cellStyle name="40% - Accent5 23 2 3" xfId="4448"/>
    <cellStyle name="40% - Accent5 23 3" xfId="4449"/>
    <cellStyle name="40% - Accent5 23 4" xfId="4450"/>
    <cellStyle name="40% - Accent5 24" xfId="4451"/>
    <cellStyle name="40% - Accent5 24 2" xfId="4452"/>
    <cellStyle name="40% - Accent5 24 2 2" xfId="4453"/>
    <cellStyle name="40% - Accent5 24 2 3" xfId="4454"/>
    <cellStyle name="40% - Accent5 24 3" xfId="4455"/>
    <cellStyle name="40% - Accent5 24 4" xfId="4456"/>
    <cellStyle name="40% - Accent5 25" xfId="4457"/>
    <cellStyle name="40% - Accent5 25 2" xfId="4458"/>
    <cellStyle name="40% - Accent5 25 2 2" xfId="4459"/>
    <cellStyle name="40% - Accent5 25 2 3" xfId="4460"/>
    <cellStyle name="40% - Accent5 25 3" xfId="4461"/>
    <cellStyle name="40% - Accent5 25 4" xfId="4462"/>
    <cellStyle name="40% - Accent5 26" xfId="4463"/>
    <cellStyle name="40% - Accent5 26 2" xfId="4464"/>
    <cellStyle name="40% - Accent5 26 2 2" xfId="4465"/>
    <cellStyle name="40% - Accent5 26 2 3" xfId="4466"/>
    <cellStyle name="40% - Accent5 26 3" xfId="4467"/>
    <cellStyle name="40% - Accent5 26 4" xfId="4468"/>
    <cellStyle name="40% - Accent5 27" xfId="4469"/>
    <cellStyle name="40% - Accent5 27 2" xfId="4470"/>
    <cellStyle name="40% - Accent5 27 2 2" xfId="4471"/>
    <cellStyle name="40% - Accent5 27 2 3" xfId="4472"/>
    <cellStyle name="40% - Accent5 27 3" xfId="4473"/>
    <cellStyle name="40% - Accent5 27 4" xfId="4474"/>
    <cellStyle name="40% - Accent5 28" xfId="4475"/>
    <cellStyle name="40% - Accent5 28 2" xfId="4476"/>
    <cellStyle name="40% - Accent5 28 2 2" xfId="4477"/>
    <cellStyle name="40% - Accent5 28 2 3" xfId="4478"/>
    <cellStyle name="40% - Accent5 28 3" xfId="4479"/>
    <cellStyle name="40% - Accent5 28 4" xfId="4480"/>
    <cellStyle name="40% - Accent5 29" xfId="4481"/>
    <cellStyle name="40% - Accent5 29 2" xfId="4482"/>
    <cellStyle name="40% - Accent5 29 2 2" xfId="4483"/>
    <cellStyle name="40% - Accent5 29 2 3" xfId="4484"/>
    <cellStyle name="40% - Accent5 29 3" xfId="4485"/>
    <cellStyle name="40% - Accent5 29 4" xfId="4486"/>
    <cellStyle name="40% - Accent5 3" xfId="4487"/>
    <cellStyle name="40% - Accent5 3 2" xfId="4488"/>
    <cellStyle name="40% - Accent5 3 3" xfId="4489"/>
    <cellStyle name="40% - Accent5 3 3 2" xfId="4490"/>
    <cellStyle name="40% - Accent5 3 4" xfId="4491"/>
    <cellStyle name="40% - Accent5 3 4 2" xfId="4492"/>
    <cellStyle name="40% - Accent5 3 5" xfId="4493"/>
    <cellStyle name="40% - Accent5 3 6" xfId="4494"/>
    <cellStyle name="40% - Accent5 3 7" xfId="4495"/>
    <cellStyle name="40% - Accent5 3 8" xfId="4496"/>
    <cellStyle name="40% - Accent5 3 9" xfId="4497"/>
    <cellStyle name="40% - Accent5 3_Sheet2" xfId="4498"/>
    <cellStyle name="40% - Accent5 30" xfId="4499"/>
    <cellStyle name="40% - Accent5 30 2" xfId="4500"/>
    <cellStyle name="40% - Accent5 30 2 2" xfId="4501"/>
    <cellStyle name="40% - Accent5 30 2 3" xfId="4502"/>
    <cellStyle name="40% - Accent5 30 3" xfId="4503"/>
    <cellStyle name="40% - Accent5 30 4" xfId="4504"/>
    <cellStyle name="40% - Accent5 31" xfId="4505"/>
    <cellStyle name="40% - Accent5 31 2" xfId="4506"/>
    <cellStyle name="40% - Accent5 31 2 2" xfId="4507"/>
    <cellStyle name="40% - Accent5 31 2 3" xfId="4508"/>
    <cellStyle name="40% - Accent5 31 3" xfId="4509"/>
    <cellStyle name="40% - Accent5 31 4" xfId="4510"/>
    <cellStyle name="40% - Accent5 32" xfId="4511"/>
    <cellStyle name="40% - Accent5 33" xfId="4512"/>
    <cellStyle name="40% - Accent5 33 2" xfId="4513"/>
    <cellStyle name="40% - Accent5 33 2 2" xfId="4514"/>
    <cellStyle name="40% - Accent5 33 2 3" xfId="4515"/>
    <cellStyle name="40% - Accent5 33 3" xfId="4516"/>
    <cellStyle name="40% - Accent5 33 4" xfId="4517"/>
    <cellStyle name="40% - Accent5 34" xfId="4518"/>
    <cellStyle name="40% - Accent5 34 2" xfId="4519"/>
    <cellStyle name="40% - Accent5 34 2 2" xfId="4520"/>
    <cellStyle name="40% - Accent5 34 2 3" xfId="4521"/>
    <cellStyle name="40% - Accent5 34 3" xfId="4522"/>
    <cellStyle name="40% - Accent5 34 4" xfId="4523"/>
    <cellStyle name="40% - Accent5 35" xfId="4524"/>
    <cellStyle name="40% - Accent5 35 2" xfId="4525"/>
    <cellStyle name="40% - Accent5 35 2 2" xfId="4526"/>
    <cellStyle name="40% - Accent5 35 2 3" xfId="4527"/>
    <cellStyle name="40% - Accent5 35 3" xfId="4528"/>
    <cellStyle name="40% - Accent5 35 4" xfId="4529"/>
    <cellStyle name="40% - Accent5 36" xfId="4530"/>
    <cellStyle name="40% - Accent5 36 2" xfId="4531"/>
    <cellStyle name="40% - Accent5 36 2 2" xfId="4532"/>
    <cellStyle name="40% - Accent5 36 2 3" xfId="4533"/>
    <cellStyle name="40% - Accent5 36 3" xfId="4534"/>
    <cellStyle name="40% - Accent5 36 4" xfId="4535"/>
    <cellStyle name="40% - Accent5 37" xfId="4536"/>
    <cellStyle name="40% - Accent5 37 2" xfId="4537"/>
    <cellStyle name="40% - Accent5 37 2 2" xfId="4538"/>
    <cellStyle name="40% - Accent5 37 2 3" xfId="4539"/>
    <cellStyle name="40% - Accent5 37 3" xfId="4540"/>
    <cellStyle name="40% - Accent5 37 4" xfId="4541"/>
    <cellStyle name="40% - Accent5 38" xfId="4542"/>
    <cellStyle name="40% - Accent5 38 2" xfId="4543"/>
    <cellStyle name="40% - Accent5 38 2 2" xfId="4544"/>
    <cellStyle name="40% - Accent5 38 2 3" xfId="4545"/>
    <cellStyle name="40% - Accent5 38 3" xfId="4546"/>
    <cellStyle name="40% - Accent5 38 4" xfId="4547"/>
    <cellStyle name="40% - Accent5 39" xfId="4548"/>
    <cellStyle name="40% - Accent5 39 2" xfId="4549"/>
    <cellStyle name="40% - Accent5 39 2 2" xfId="4550"/>
    <cellStyle name="40% - Accent5 39 2 3" xfId="4551"/>
    <cellStyle name="40% - Accent5 39 3" xfId="4552"/>
    <cellStyle name="40% - Accent5 39 4" xfId="4553"/>
    <cellStyle name="40% - Accent5 4" xfId="4554"/>
    <cellStyle name="40% - Accent5 4 2" xfId="4555"/>
    <cellStyle name="40% - Accent5 4 3" xfId="4556"/>
    <cellStyle name="40% - Accent5 4 3 2" xfId="4557"/>
    <cellStyle name="40% - Accent5 4 4" xfId="4558"/>
    <cellStyle name="40% - Accent5 4 4 2" xfId="4559"/>
    <cellStyle name="40% - Accent5 4 5" xfId="4560"/>
    <cellStyle name="40% - Accent5 4 6" xfId="4561"/>
    <cellStyle name="40% - Accent5 4 7" xfId="4562"/>
    <cellStyle name="40% - Accent5 4 8" xfId="4563"/>
    <cellStyle name="40% - Accent5 4 9" xfId="4564"/>
    <cellStyle name="40% - Accent5 4_Sheet2" xfId="4565"/>
    <cellStyle name="40% - Accent5 5" xfId="4566"/>
    <cellStyle name="40% - Accent5 5 2" xfId="4567"/>
    <cellStyle name="40% - Accent5 5 2 2" xfId="4568"/>
    <cellStyle name="40% - Accent5 5 3" xfId="4569"/>
    <cellStyle name="40% - Accent5 5 3 2" xfId="4570"/>
    <cellStyle name="40% - Accent5 5 4" xfId="4571"/>
    <cellStyle name="40% - Accent5 5 4 2" xfId="4572"/>
    <cellStyle name="40% - Accent5 5 5" xfId="4573"/>
    <cellStyle name="40% - Accent5 5 6" xfId="4574"/>
    <cellStyle name="40% - Accent5 5 7" xfId="4575"/>
    <cellStyle name="40% - Accent5 5 8" xfId="4576"/>
    <cellStyle name="40% - Accent5 5 9" xfId="4577"/>
    <cellStyle name="40% - Accent5 5_Sheet2" xfId="4578"/>
    <cellStyle name="40% - Accent5 6" xfId="4579"/>
    <cellStyle name="40% - Accent5 6 2" xfId="4580"/>
    <cellStyle name="40% - Accent5 6 2 2" xfId="4581"/>
    <cellStyle name="40% - Accent5 6 3" xfId="4582"/>
    <cellStyle name="40% - Accent5 6 3 2" xfId="4583"/>
    <cellStyle name="40% - Accent5 6 4" xfId="4584"/>
    <cellStyle name="40% - Accent5 6 4 2" xfId="4585"/>
    <cellStyle name="40% - Accent5 6 5" xfId="4586"/>
    <cellStyle name="40% - Accent5 6 6" xfId="4587"/>
    <cellStyle name="40% - Accent5 6 7" xfId="4588"/>
    <cellStyle name="40% - Accent5 6 8" xfId="4589"/>
    <cellStyle name="40% - Accent5 6 9" xfId="4590"/>
    <cellStyle name="40% - Accent5 6_Sheet2" xfId="4591"/>
    <cellStyle name="40% - Accent5 7" xfId="4592"/>
    <cellStyle name="40% - Accent5 7 2" xfId="4593"/>
    <cellStyle name="40% - Accent5 7 2 2" xfId="4594"/>
    <cellStyle name="40% - Accent5 7 3" xfId="4595"/>
    <cellStyle name="40% - Accent5 7 3 2" xfId="4596"/>
    <cellStyle name="40% - Accent5 7 4" xfId="4597"/>
    <cellStyle name="40% - Accent5 7 4 2" xfId="4598"/>
    <cellStyle name="40% - Accent5 7 5" xfId="4599"/>
    <cellStyle name="40% - Accent5 7 6" xfId="4600"/>
    <cellStyle name="40% - Accent5 7 7" xfId="4601"/>
    <cellStyle name="40% - Accent5 7 8" xfId="4602"/>
    <cellStyle name="40% - Accent5 7 9" xfId="4603"/>
    <cellStyle name="40% - Accent5 7_Sheet2" xfId="4604"/>
    <cellStyle name="40% - Accent5 8" xfId="4605"/>
    <cellStyle name="40% - Accent5 8 2" xfId="4606"/>
    <cellStyle name="40% - Accent5 8 3" xfId="4607"/>
    <cellStyle name="40% - Accent5 8 4" xfId="4608"/>
    <cellStyle name="40% - Accent5 8 5" xfId="4609"/>
    <cellStyle name="40% - Accent5 8 6" xfId="4610"/>
    <cellStyle name="40% - Accent5 8 7" xfId="4611"/>
    <cellStyle name="40% - Accent5 8 8" xfId="4612"/>
    <cellStyle name="40% - Accent5 8 8 2" xfId="4613"/>
    <cellStyle name="40% - Accent5 8 9" xfId="4614"/>
    <cellStyle name="40% - Accent5 8_Sheet2" xfId="4615"/>
    <cellStyle name="40% - Accent5 9" xfId="4616"/>
    <cellStyle name="40% - Accent5 9 2" xfId="4617"/>
    <cellStyle name="40% - Accent5 9 3" xfId="4618"/>
    <cellStyle name="40% - Accent5 9 4" xfId="4619"/>
    <cellStyle name="40% - Accent5 9 5" xfId="4620"/>
    <cellStyle name="40% - Accent5 9 6" xfId="4621"/>
    <cellStyle name="40% - Accent5 9 7" xfId="4622"/>
    <cellStyle name="40% - Accent5 9 8" xfId="4623"/>
    <cellStyle name="40% - Accent5 9 9" xfId="4624"/>
    <cellStyle name="40% - Accent6 1" xfId="4625"/>
    <cellStyle name="40% - Accent6 1 1" xfId="4626"/>
    <cellStyle name="40% - Accent6 1 1 2" xfId="4627"/>
    <cellStyle name="40% - Accent6 1 2" xfId="4628"/>
    <cellStyle name="40% - Accent6 1_Building_-_5-final_Price_Variation(1)" xfId="4629"/>
    <cellStyle name="40% - Accent6 10" xfId="4630"/>
    <cellStyle name="40% - Accent6 10 2" xfId="4631"/>
    <cellStyle name="40% - Accent6 10 3" xfId="4632"/>
    <cellStyle name="40% - Accent6 10 4" xfId="4633"/>
    <cellStyle name="40% - Accent6 10 5" xfId="4634"/>
    <cellStyle name="40% - Accent6 10 6" xfId="4635"/>
    <cellStyle name="40% - Accent6 10 7" xfId="4636"/>
    <cellStyle name="40% - Accent6 10 8" xfId="4637"/>
    <cellStyle name="40% - Accent6 10 9" xfId="4638"/>
    <cellStyle name="40% - Accent6 11" xfId="4639"/>
    <cellStyle name="40% - Accent6 11 2" xfId="4640"/>
    <cellStyle name="40% - Accent6 11 2 2" xfId="4641"/>
    <cellStyle name="40% - Accent6 11 2 3" xfId="4642"/>
    <cellStyle name="40% - Accent6 11 3" xfId="4643"/>
    <cellStyle name="40% - Accent6 11 4" xfId="4644"/>
    <cellStyle name="40% - Accent6 12" xfId="4645"/>
    <cellStyle name="40% - Accent6 12 2" xfId="4646"/>
    <cellStyle name="40% - Accent6 12 2 2" xfId="4647"/>
    <cellStyle name="40% - Accent6 12 2 3" xfId="4648"/>
    <cellStyle name="40% - Accent6 12 3" xfId="4649"/>
    <cellStyle name="40% - Accent6 12 4" xfId="4650"/>
    <cellStyle name="40% - Accent6 13" xfId="4651"/>
    <cellStyle name="40% - Accent6 13 2" xfId="4652"/>
    <cellStyle name="40% - Accent6 13 2 2" xfId="4653"/>
    <cellStyle name="40% - Accent6 13 2 3" xfId="4654"/>
    <cellStyle name="40% - Accent6 13 3" xfId="4655"/>
    <cellStyle name="40% - Accent6 13 4" xfId="4656"/>
    <cellStyle name="40% - Accent6 14" xfId="4657"/>
    <cellStyle name="40% - Accent6 14 2" xfId="4658"/>
    <cellStyle name="40% - Accent6 14 2 2" xfId="4659"/>
    <cellStyle name="40% - Accent6 14 2 3" xfId="4660"/>
    <cellStyle name="40% - Accent6 14 3" xfId="4661"/>
    <cellStyle name="40% - Accent6 14 4" xfId="4662"/>
    <cellStyle name="40% - Accent6 15" xfId="4663"/>
    <cellStyle name="40% - Accent6 15 2" xfId="4664"/>
    <cellStyle name="40% - Accent6 15 2 2" xfId="4665"/>
    <cellStyle name="40% - Accent6 15 2 3" xfId="4666"/>
    <cellStyle name="40% - Accent6 15 3" xfId="4667"/>
    <cellStyle name="40% - Accent6 15 4" xfId="4668"/>
    <cellStyle name="40% - Accent6 16" xfId="4669"/>
    <cellStyle name="40% - Accent6 16 2" xfId="4670"/>
    <cellStyle name="40% - Accent6 16 2 2" xfId="4671"/>
    <cellStyle name="40% - Accent6 16 2 3" xfId="4672"/>
    <cellStyle name="40% - Accent6 16 3" xfId="4673"/>
    <cellStyle name="40% - Accent6 16 4" xfId="4674"/>
    <cellStyle name="40% - Accent6 17" xfId="4675"/>
    <cellStyle name="40% - Accent6 17 2" xfId="4676"/>
    <cellStyle name="40% - Accent6 17 2 2" xfId="4677"/>
    <cellStyle name="40% - Accent6 17 2 3" xfId="4678"/>
    <cellStyle name="40% - Accent6 17 3" xfId="4679"/>
    <cellStyle name="40% - Accent6 17 4" xfId="4680"/>
    <cellStyle name="40% - Accent6 18" xfId="4681"/>
    <cellStyle name="40% - Accent6 18 2" xfId="4682"/>
    <cellStyle name="40% - Accent6 18 2 2" xfId="4683"/>
    <cellStyle name="40% - Accent6 18 2 3" xfId="4684"/>
    <cellStyle name="40% - Accent6 18 3" xfId="4685"/>
    <cellStyle name="40% - Accent6 18 4" xfId="4686"/>
    <cellStyle name="40% - Accent6 19" xfId="4687"/>
    <cellStyle name="40% - Accent6 19 2" xfId="4688"/>
    <cellStyle name="40% - Accent6 19 2 2" xfId="4689"/>
    <cellStyle name="40% - Accent6 19 2 3" xfId="4690"/>
    <cellStyle name="40% - Accent6 19 3" xfId="4691"/>
    <cellStyle name="40% - Accent6 19 4" xfId="4692"/>
    <cellStyle name="40% - Accent6 2" xfId="4693"/>
    <cellStyle name="40% - Accent6 2 10" xfId="4694"/>
    <cellStyle name="40% - Accent6 2 2" xfId="4695"/>
    <cellStyle name="40% - Accent6 2 2 2" xfId="4696"/>
    <cellStyle name="40% - Accent6 2 3" xfId="4697"/>
    <cellStyle name="40% - Accent6 2 3 2" xfId="4698"/>
    <cellStyle name="40% - Accent6 2 4" xfId="4699"/>
    <cellStyle name="40% - Accent6 2 4 2" xfId="4700"/>
    <cellStyle name="40% - Accent6 2 5" xfId="4701"/>
    <cellStyle name="40% - Accent6 2 5 2" xfId="4702"/>
    <cellStyle name="40% - Accent6 2 6" xfId="4703"/>
    <cellStyle name="40% - Accent6 2 7" xfId="4704"/>
    <cellStyle name="40% - Accent6 2 8" xfId="4705"/>
    <cellStyle name="40% - Accent6 2 9" xfId="4706"/>
    <cellStyle name="40% - Accent6 2_B Block  Column LGF to UGF Lvl" xfId="4707"/>
    <cellStyle name="40% - Accent6 20" xfId="4708"/>
    <cellStyle name="40% - Accent6 20 2" xfId="4709"/>
    <cellStyle name="40% - Accent6 20 2 2" xfId="4710"/>
    <cellStyle name="40% - Accent6 20 2 3" xfId="4711"/>
    <cellStyle name="40% - Accent6 20 3" xfId="4712"/>
    <cellStyle name="40% - Accent6 20 4" xfId="4713"/>
    <cellStyle name="40% - Accent6 21" xfId="4714"/>
    <cellStyle name="40% - Accent6 21 2" xfId="4715"/>
    <cellStyle name="40% - Accent6 21 2 2" xfId="4716"/>
    <cellStyle name="40% - Accent6 21 2 3" xfId="4717"/>
    <cellStyle name="40% - Accent6 21 3" xfId="4718"/>
    <cellStyle name="40% - Accent6 21 4" xfId="4719"/>
    <cellStyle name="40% - Accent6 22" xfId="4720"/>
    <cellStyle name="40% - Accent6 22 2" xfId="4721"/>
    <cellStyle name="40% - Accent6 22 2 2" xfId="4722"/>
    <cellStyle name="40% - Accent6 22 2 3" xfId="4723"/>
    <cellStyle name="40% - Accent6 22 3" xfId="4724"/>
    <cellStyle name="40% - Accent6 22 4" xfId="4725"/>
    <cellStyle name="40% - Accent6 23" xfId="4726"/>
    <cellStyle name="40% - Accent6 23 2" xfId="4727"/>
    <cellStyle name="40% - Accent6 23 2 2" xfId="4728"/>
    <cellStyle name="40% - Accent6 23 2 3" xfId="4729"/>
    <cellStyle name="40% - Accent6 23 3" xfId="4730"/>
    <cellStyle name="40% - Accent6 23 4" xfId="4731"/>
    <cellStyle name="40% - Accent6 24" xfId="4732"/>
    <cellStyle name="40% - Accent6 24 2" xfId="4733"/>
    <cellStyle name="40% - Accent6 24 2 2" xfId="4734"/>
    <cellStyle name="40% - Accent6 24 2 3" xfId="4735"/>
    <cellStyle name="40% - Accent6 24 3" xfId="4736"/>
    <cellStyle name="40% - Accent6 24 4" xfId="4737"/>
    <cellStyle name="40% - Accent6 25" xfId="4738"/>
    <cellStyle name="40% - Accent6 25 2" xfId="4739"/>
    <cellStyle name="40% - Accent6 25 2 2" xfId="4740"/>
    <cellStyle name="40% - Accent6 25 2 3" xfId="4741"/>
    <cellStyle name="40% - Accent6 25 3" xfId="4742"/>
    <cellStyle name="40% - Accent6 25 4" xfId="4743"/>
    <cellStyle name="40% - Accent6 26" xfId="4744"/>
    <cellStyle name="40% - Accent6 26 2" xfId="4745"/>
    <cellStyle name="40% - Accent6 26 2 2" xfId="4746"/>
    <cellStyle name="40% - Accent6 26 2 3" xfId="4747"/>
    <cellStyle name="40% - Accent6 26 3" xfId="4748"/>
    <cellStyle name="40% - Accent6 26 4" xfId="4749"/>
    <cellStyle name="40% - Accent6 27" xfId="4750"/>
    <cellStyle name="40% - Accent6 27 2" xfId="4751"/>
    <cellStyle name="40% - Accent6 27 2 2" xfId="4752"/>
    <cellStyle name="40% - Accent6 27 2 3" xfId="4753"/>
    <cellStyle name="40% - Accent6 27 3" xfId="4754"/>
    <cellStyle name="40% - Accent6 27 4" xfId="4755"/>
    <cellStyle name="40% - Accent6 28" xfId="4756"/>
    <cellStyle name="40% - Accent6 28 2" xfId="4757"/>
    <cellStyle name="40% - Accent6 28 2 2" xfId="4758"/>
    <cellStyle name="40% - Accent6 28 2 3" xfId="4759"/>
    <cellStyle name="40% - Accent6 28 3" xfId="4760"/>
    <cellStyle name="40% - Accent6 28 4" xfId="4761"/>
    <cellStyle name="40% - Accent6 29" xfId="4762"/>
    <cellStyle name="40% - Accent6 29 2" xfId="4763"/>
    <cellStyle name="40% - Accent6 29 2 2" xfId="4764"/>
    <cellStyle name="40% - Accent6 29 2 3" xfId="4765"/>
    <cellStyle name="40% - Accent6 29 3" xfId="4766"/>
    <cellStyle name="40% - Accent6 29 4" xfId="4767"/>
    <cellStyle name="40% - Accent6 3" xfId="4768"/>
    <cellStyle name="40% - Accent6 3 2" xfId="4769"/>
    <cellStyle name="40% - Accent6 3 3" xfId="4770"/>
    <cellStyle name="40% - Accent6 3 3 2" xfId="4771"/>
    <cellStyle name="40% - Accent6 3 4" xfId="4772"/>
    <cellStyle name="40% - Accent6 3 4 2" xfId="4773"/>
    <cellStyle name="40% - Accent6 3 5" xfId="4774"/>
    <cellStyle name="40% - Accent6 3 6" xfId="4775"/>
    <cellStyle name="40% - Accent6 3 7" xfId="4776"/>
    <cellStyle name="40% - Accent6 3 8" xfId="4777"/>
    <cellStyle name="40% - Accent6 3 9" xfId="4778"/>
    <cellStyle name="40% - Accent6 3_Sheet2" xfId="4779"/>
    <cellStyle name="40% - Accent6 30" xfId="4780"/>
    <cellStyle name="40% - Accent6 30 2" xfId="4781"/>
    <cellStyle name="40% - Accent6 30 2 2" xfId="4782"/>
    <cellStyle name="40% - Accent6 30 2 3" xfId="4783"/>
    <cellStyle name="40% - Accent6 30 3" xfId="4784"/>
    <cellStyle name="40% - Accent6 30 4" xfId="4785"/>
    <cellStyle name="40% - Accent6 31" xfId="4786"/>
    <cellStyle name="40% - Accent6 31 2" xfId="4787"/>
    <cellStyle name="40% - Accent6 31 2 2" xfId="4788"/>
    <cellStyle name="40% - Accent6 31 2 3" xfId="4789"/>
    <cellStyle name="40% - Accent6 31 3" xfId="4790"/>
    <cellStyle name="40% - Accent6 31 4" xfId="4791"/>
    <cellStyle name="40% - Accent6 32" xfId="4792"/>
    <cellStyle name="40% - Accent6 33" xfId="4793"/>
    <cellStyle name="40% - Accent6 33 2" xfId="4794"/>
    <cellStyle name="40% - Accent6 33 2 2" xfId="4795"/>
    <cellStyle name="40% - Accent6 33 2 3" xfId="4796"/>
    <cellStyle name="40% - Accent6 33 3" xfId="4797"/>
    <cellStyle name="40% - Accent6 33 4" xfId="4798"/>
    <cellStyle name="40% - Accent6 34" xfId="4799"/>
    <cellStyle name="40% - Accent6 34 2" xfId="4800"/>
    <cellStyle name="40% - Accent6 34 2 2" xfId="4801"/>
    <cellStyle name="40% - Accent6 34 2 3" xfId="4802"/>
    <cellStyle name="40% - Accent6 34 3" xfId="4803"/>
    <cellStyle name="40% - Accent6 34 4" xfId="4804"/>
    <cellStyle name="40% - Accent6 35" xfId="4805"/>
    <cellStyle name="40% - Accent6 35 2" xfId="4806"/>
    <cellStyle name="40% - Accent6 35 2 2" xfId="4807"/>
    <cellStyle name="40% - Accent6 35 2 3" xfId="4808"/>
    <cellStyle name="40% - Accent6 35 3" xfId="4809"/>
    <cellStyle name="40% - Accent6 35 4" xfId="4810"/>
    <cellStyle name="40% - Accent6 36" xfId="4811"/>
    <cellStyle name="40% - Accent6 36 2" xfId="4812"/>
    <cellStyle name="40% - Accent6 36 2 2" xfId="4813"/>
    <cellStyle name="40% - Accent6 36 2 3" xfId="4814"/>
    <cellStyle name="40% - Accent6 36 3" xfId="4815"/>
    <cellStyle name="40% - Accent6 36 4" xfId="4816"/>
    <cellStyle name="40% - Accent6 37" xfId="4817"/>
    <cellStyle name="40% - Accent6 37 2" xfId="4818"/>
    <cellStyle name="40% - Accent6 37 2 2" xfId="4819"/>
    <cellStyle name="40% - Accent6 37 2 3" xfId="4820"/>
    <cellStyle name="40% - Accent6 37 3" xfId="4821"/>
    <cellStyle name="40% - Accent6 37 4" xfId="4822"/>
    <cellStyle name="40% - Accent6 38" xfId="4823"/>
    <cellStyle name="40% - Accent6 38 2" xfId="4824"/>
    <cellStyle name="40% - Accent6 38 2 2" xfId="4825"/>
    <cellStyle name="40% - Accent6 38 2 3" xfId="4826"/>
    <cellStyle name="40% - Accent6 38 3" xfId="4827"/>
    <cellStyle name="40% - Accent6 38 4" xfId="4828"/>
    <cellStyle name="40% - Accent6 39" xfId="4829"/>
    <cellStyle name="40% - Accent6 39 2" xfId="4830"/>
    <cellStyle name="40% - Accent6 39 2 2" xfId="4831"/>
    <cellStyle name="40% - Accent6 39 2 3" xfId="4832"/>
    <cellStyle name="40% - Accent6 39 3" xfId="4833"/>
    <cellStyle name="40% - Accent6 39 4" xfId="4834"/>
    <cellStyle name="40% - Accent6 4" xfId="4835"/>
    <cellStyle name="40% - Accent6 4 2" xfId="4836"/>
    <cellStyle name="40% - Accent6 4 3" xfId="4837"/>
    <cellStyle name="40% - Accent6 4 3 2" xfId="4838"/>
    <cellStyle name="40% - Accent6 4 4" xfId="4839"/>
    <cellStyle name="40% - Accent6 4 4 2" xfId="4840"/>
    <cellStyle name="40% - Accent6 4 5" xfId="4841"/>
    <cellStyle name="40% - Accent6 4 6" xfId="4842"/>
    <cellStyle name="40% - Accent6 4 7" xfId="4843"/>
    <cellStyle name="40% - Accent6 4 8" xfId="4844"/>
    <cellStyle name="40% - Accent6 4 9" xfId="4845"/>
    <cellStyle name="40% - Accent6 4_Sheet2" xfId="4846"/>
    <cellStyle name="40% - Accent6 5" xfId="4847"/>
    <cellStyle name="40% - Accent6 5 2" xfId="4848"/>
    <cellStyle name="40% - Accent6 5 2 2" xfId="4849"/>
    <cellStyle name="40% - Accent6 5 3" xfId="4850"/>
    <cellStyle name="40% - Accent6 5 3 2" xfId="4851"/>
    <cellStyle name="40% - Accent6 5 4" xfId="4852"/>
    <cellStyle name="40% - Accent6 5 4 2" xfId="4853"/>
    <cellStyle name="40% - Accent6 5 5" xfId="4854"/>
    <cellStyle name="40% - Accent6 5 6" xfId="4855"/>
    <cellStyle name="40% - Accent6 5 7" xfId="4856"/>
    <cellStyle name="40% - Accent6 5 8" xfId="4857"/>
    <cellStyle name="40% - Accent6 5 9" xfId="4858"/>
    <cellStyle name="40% - Accent6 5_Sheet2" xfId="4859"/>
    <cellStyle name="40% - Accent6 6" xfId="4860"/>
    <cellStyle name="40% - Accent6 6 2" xfId="4861"/>
    <cellStyle name="40% - Accent6 6 2 2" xfId="4862"/>
    <cellStyle name="40% - Accent6 6 3" xfId="4863"/>
    <cellStyle name="40% - Accent6 6 3 2" xfId="4864"/>
    <cellStyle name="40% - Accent6 6 4" xfId="4865"/>
    <cellStyle name="40% - Accent6 6 4 2" xfId="4866"/>
    <cellStyle name="40% - Accent6 6 5" xfId="4867"/>
    <cellStyle name="40% - Accent6 6 6" xfId="4868"/>
    <cellStyle name="40% - Accent6 6 7" xfId="4869"/>
    <cellStyle name="40% - Accent6 6 8" xfId="4870"/>
    <cellStyle name="40% - Accent6 6 9" xfId="4871"/>
    <cellStyle name="40% - Accent6 6_Sheet2" xfId="4872"/>
    <cellStyle name="40% - Accent6 7" xfId="4873"/>
    <cellStyle name="40% - Accent6 7 2" xfId="4874"/>
    <cellStyle name="40% - Accent6 7 2 2" xfId="4875"/>
    <cellStyle name="40% - Accent6 7 3" xfId="4876"/>
    <cellStyle name="40% - Accent6 7 3 2" xfId="4877"/>
    <cellStyle name="40% - Accent6 7 4" xfId="4878"/>
    <cellStyle name="40% - Accent6 7 4 2" xfId="4879"/>
    <cellStyle name="40% - Accent6 7 5" xfId="4880"/>
    <cellStyle name="40% - Accent6 7 6" xfId="4881"/>
    <cellStyle name="40% - Accent6 7 7" xfId="4882"/>
    <cellStyle name="40% - Accent6 7 8" xfId="4883"/>
    <cellStyle name="40% - Accent6 7 9" xfId="4884"/>
    <cellStyle name="40% - Accent6 7_Sheet2" xfId="4885"/>
    <cellStyle name="40% - Accent6 8" xfId="4886"/>
    <cellStyle name="40% - Accent6 8 2" xfId="4887"/>
    <cellStyle name="40% - Accent6 8 3" xfId="4888"/>
    <cellStyle name="40% - Accent6 8 4" xfId="4889"/>
    <cellStyle name="40% - Accent6 8 5" xfId="4890"/>
    <cellStyle name="40% - Accent6 8 6" xfId="4891"/>
    <cellStyle name="40% - Accent6 8 7" xfId="4892"/>
    <cellStyle name="40% - Accent6 8 8" xfId="4893"/>
    <cellStyle name="40% - Accent6 8 9" xfId="4894"/>
    <cellStyle name="40% - Accent6 8_Sheet2" xfId="4895"/>
    <cellStyle name="40% - Accent6 9" xfId="4896"/>
    <cellStyle name="40% - Accent6 9 2" xfId="4897"/>
    <cellStyle name="40% - Accent6 9 3" xfId="4898"/>
    <cellStyle name="40% - Accent6 9 4" xfId="4899"/>
    <cellStyle name="40% - Accent6 9 5" xfId="4900"/>
    <cellStyle name="40% - Accent6 9 6" xfId="4901"/>
    <cellStyle name="40% - Accent6 9 7" xfId="4902"/>
    <cellStyle name="40% - Accent6 9 8" xfId="4903"/>
    <cellStyle name="40% - Accent6 9 9" xfId="4904"/>
    <cellStyle name="40% - Akzent1" xfId="4905"/>
    <cellStyle name="40% - Akzent2" xfId="4906"/>
    <cellStyle name="40% - Akzent3" xfId="4907"/>
    <cellStyle name="40% - Akzent4" xfId="4908"/>
    <cellStyle name="40% - Akzent5" xfId="4909"/>
    <cellStyle name="40% - Akzent6" xfId="4910"/>
    <cellStyle name="413132" xfId="4911"/>
    <cellStyle name="413132 2" xfId="4912"/>
    <cellStyle name="413132_KC720 - JCR - Mar '11" xfId="4913"/>
    <cellStyle name="44" xfId="4914"/>
    <cellStyle name="4Decimal" xfId="4915"/>
    <cellStyle name="5" xfId="4916"/>
    <cellStyle name="5_001-R2-SPD-BOQ for Bridge4(ph1,ph2)-ren-22-01-09" xfId="4917"/>
    <cellStyle name="5_003-R0-PNSS-BOQ for Cable Stayed Bridge-csl-23.12.08" xfId="4918"/>
    <cellStyle name="5_003-R0-PNSS-BOQ for Cable Stayed Bridge-ren-22-01-09" xfId="4919"/>
    <cellStyle name="5_003-R0-PNSS-BOQ for Cable Stayed Bridge-ren-22-01-09-1" xfId="4920"/>
    <cellStyle name="5_Analysis - Hodariyat - 20.06.09" xfId="4921"/>
    <cellStyle name="5_Analysis - hodariyat Bridge - 16.05.09" xfId="4922"/>
    <cellStyle name="5_Analysis-Road works" xfId="4923"/>
    <cellStyle name="5_Analysis-Structures" xfId="4924"/>
    <cellStyle name="5_Bridge-3-Cable stay-Final 28.01.09" xfId="4925"/>
    <cellStyle name="5_Bridge-4-Arch-24 Month-10.03.09" xfId="4926"/>
    <cellStyle name="5_Cable Stay bridge workings-21.12.08" xfId="4927"/>
    <cellStyle name="5_CS reworked owith qty of 29.01.09" xfId="4928"/>
    <cellStyle name="5_pt cs comparision" xfId="4929"/>
    <cellStyle name="5_To Client - Bridge 4" xfId="4930"/>
    <cellStyle name="60% - Accent1 1" xfId="4931"/>
    <cellStyle name="60% - Accent1 1 1" xfId="4932"/>
    <cellStyle name="60% - Accent1 1_Building_-_5-final_Price_Variation(1)" xfId="4933"/>
    <cellStyle name="60% - Accent1 10" xfId="4934"/>
    <cellStyle name="60% - Accent1 10 2" xfId="4935"/>
    <cellStyle name="60% - Accent1 10 3" xfId="4936"/>
    <cellStyle name="60% - Accent1 10 4" xfId="4937"/>
    <cellStyle name="60% - Accent1 10 5" xfId="4938"/>
    <cellStyle name="60% - Accent1 10 6" xfId="4939"/>
    <cellStyle name="60% - Accent1 10 7" xfId="4940"/>
    <cellStyle name="60% - Accent1 10 8" xfId="4941"/>
    <cellStyle name="60% - Accent1 11" xfId="4942"/>
    <cellStyle name="60% - Accent1 12" xfId="4943"/>
    <cellStyle name="60% - Accent1 13" xfId="4944"/>
    <cellStyle name="60% - Accent1 14" xfId="4945"/>
    <cellStyle name="60% - Accent1 15" xfId="4946"/>
    <cellStyle name="60% - Accent1 16" xfId="4947"/>
    <cellStyle name="60% - Accent1 17" xfId="4948"/>
    <cellStyle name="60% - Accent1 18" xfId="4949"/>
    <cellStyle name="60% - Accent1 19" xfId="4950"/>
    <cellStyle name="60% - Accent1 2" xfId="4951"/>
    <cellStyle name="60% - Accent1 2 2" xfId="4952"/>
    <cellStyle name="60% - Accent1 2 3" xfId="4953"/>
    <cellStyle name="60% - Accent1 2 3 2" xfId="4954"/>
    <cellStyle name="60% - Accent1 2 4" xfId="4955"/>
    <cellStyle name="60% - Accent1 2 4 2" xfId="4956"/>
    <cellStyle name="60% - Accent1 2 5" xfId="4957"/>
    <cellStyle name="60% - Accent1 2 5 2" xfId="4958"/>
    <cellStyle name="60% - Accent1 2 6" xfId="4959"/>
    <cellStyle name="60% - Accent1 2 7" xfId="4960"/>
    <cellStyle name="60% - Accent1 2 8" xfId="4961"/>
    <cellStyle name="60% - Accent1 2 9" xfId="4962"/>
    <cellStyle name="60% - Accent1 2_Block-F LGF POur-II BBS" xfId="4963"/>
    <cellStyle name="60% - Accent1 20" xfId="4964"/>
    <cellStyle name="60% - Accent1 21" xfId="4965"/>
    <cellStyle name="60% - Accent1 22" xfId="4966"/>
    <cellStyle name="60% - Accent1 23" xfId="4967"/>
    <cellStyle name="60% - Accent1 24" xfId="4968"/>
    <cellStyle name="60% - Accent1 25" xfId="4969"/>
    <cellStyle name="60% - Accent1 26" xfId="4970"/>
    <cellStyle name="60% - Accent1 27" xfId="4971"/>
    <cellStyle name="60% - Accent1 28" xfId="4972"/>
    <cellStyle name="60% - Accent1 29" xfId="4973"/>
    <cellStyle name="60% - Accent1 3" xfId="4974"/>
    <cellStyle name="60% - Accent1 3 2" xfId="4975"/>
    <cellStyle name="60% - Accent1 3 3" xfId="4976"/>
    <cellStyle name="60% - Accent1 3 3 2" xfId="4977"/>
    <cellStyle name="60% - Accent1 3 4" xfId="4978"/>
    <cellStyle name="60% - Accent1 3 4 2" xfId="4979"/>
    <cellStyle name="60% - Accent1 3 5" xfId="4980"/>
    <cellStyle name="60% - Accent1 3 6" xfId="4981"/>
    <cellStyle name="60% - Accent1 3 7" xfId="4982"/>
    <cellStyle name="60% - Accent1 3 8" xfId="4983"/>
    <cellStyle name="60% - Accent1 3_Sheet2" xfId="4984"/>
    <cellStyle name="60% - Accent1 30" xfId="4985"/>
    <cellStyle name="60% - Accent1 31" xfId="4986"/>
    <cellStyle name="60% - Accent1 32" xfId="4987"/>
    <cellStyle name="60% - Accent1 33" xfId="4988"/>
    <cellStyle name="60% - Accent1 34" xfId="4989"/>
    <cellStyle name="60% - Accent1 35" xfId="4990"/>
    <cellStyle name="60% - Accent1 36" xfId="4991"/>
    <cellStyle name="60% - Accent1 37" xfId="4992"/>
    <cellStyle name="60% - Accent1 38" xfId="4993"/>
    <cellStyle name="60% - Accent1 39" xfId="4994"/>
    <cellStyle name="60% - Accent1 4" xfId="4995"/>
    <cellStyle name="60% - Accent1 4 2" xfId="4996"/>
    <cellStyle name="60% - Accent1 4 3" xfId="4997"/>
    <cellStyle name="60% - Accent1 4 3 2" xfId="4998"/>
    <cellStyle name="60% - Accent1 4 4" xfId="4999"/>
    <cellStyle name="60% - Accent1 4 4 2" xfId="5000"/>
    <cellStyle name="60% - Accent1 4 5" xfId="5001"/>
    <cellStyle name="60% - Accent1 4 6" xfId="5002"/>
    <cellStyle name="60% - Accent1 4 7" xfId="5003"/>
    <cellStyle name="60% - Accent1 4 8" xfId="5004"/>
    <cellStyle name="60% - Accent1 4_Sheet2" xfId="5005"/>
    <cellStyle name="60% - Accent1 5" xfId="5006"/>
    <cellStyle name="60% - Accent1 5 2" xfId="5007"/>
    <cellStyle name="60% - Accent1 5 2 2" xfId="5008"/>
    <cellStyle name="60% - Accent1 5 3" xfId="5009"/>
    <cellStyle name="60% - Accent1 5 3 2" xfId="5010"/>
    <cellStyle name="60% - Accent1 5 4" xfId="5011"/>
    <cellStyle name="60% - Accent1 5 4 2" xfId="5012"/>
    <cellStyle name="60% - Accent1 5 5" xfId="5013"/>
    <cellStyle name="60% - Accent1 5 6" xfId="5014"/>
    <cellStyle name="60% - Accent1 5 7" xfId="5015"/>
    <cellStyle name="60% - Accent1 5 8" xfId="5016"/>
    <cellStyle name="60% - Accent1 5_Sheet2" xfId="5017"/>
    <cellStyle name="60% - Accent1 6" xfId="5018"/>
    <cellStyle name="60% - Accent1 6 2" xfId="5019"/>
    <cellStyle name="60% - Accent1 6 2 2" xfId="5020"/>
    <cellStyle name="60% - Accent1 6 3" xfId="5021"/>
    <cellStyle name="60% - Accent1 6 3 2" xfId="5022"/>
    <cellStyle name="60% - Accent1 6 4" xfId="5023"/>
    <cellStyle name="60% - Accent1 6 4 2" xfId="5024"/>
    <cellStyle name="60% - Accent1 6 5" xfId="5025"/>
    <cellStyle name="60% - Accent1 6 6" xfId="5026"/>
    <cellStyle name="60% - Accent1 6 7" xfId="5027"/>
    <cellStyle name="60% - Accent1 6 8" xfId="5028"/>
    <cellStyle name="60% - Accent1 6_Sheet2" xfId="5029"/>
    <cellStyle name="60% - Accent1 7" xfId="5030"/>
    <cellStyle name="60% - Accent1 7 2" xfId="5031"/>
    <cellStyle name="60% - Accent1 7 2 2" xfId="5032"/>
    <cellStyle name="60% - Accent1 7 3" xfId="5033"/>
    <cellStyle name="60% - Accent1 7 3 2" xfId="5034"/>
    <cellStyle name="60% - Accent1 7 4" xfId="5035"/>
    <cellStyle name="60% - Accent1 7 4 2" xfId="5036"/>
    <cellStyle name="60% - Accent1 7 5" xfId="5037"/>
    <cellStyle name="60% - Accent1 7 6" xfId="5038"/>
    <cellStyle name="60% - Accent1 7 7" xfId="5039"/>
    <cellStyle name="60% - Accent1 7 8" xfId="5040"/>
    <cellStyle name="60% - Accent1 7_Sheet2" xfId="5041"/>
    <cellStyle name="60% - Accent1 8" xfId="5042"/>
    <cellStyle name="60% - Accent1 8 2" xfId="5043"/>
    <cellStyle name="60% - Accent1 8 3" xfId="5044"/>
    <cellStyle name="60% - Accent1 8 4" xfId="5045"/>
    <cellStyle name="60% - Accent1 8 5" xfId="5046"/>
    <cellStyle name="60% - Accent1 8 6" xfId="5047"/>
    <cellStyle name="60% - Accent1 8 7" xfId="5048"/>
    <cellStyle name="60% - Accent1 8 8" xfId="5049"/>
    <cellStyle name="60% - Accent1 8_Sheet2" xfId="5050"/>
    <cellStyle name="60% - Accent1 9" xfId="5051"/>
    <cellStyle name="60% - Accent1 9 2" xfId="5052"/>
    <cellStyle name="60% - Accent1 9 3" xfId="5053"/>
    <cellStyle name="60% - Accent1 9 4" xfId="5054"/>
    <cellStyle name="60% - Accent1 9 5" xfId="5055"/>
    <cellStyle name="60% - Accent1 9 6" xfId="5056"/>
    <cellStyle name="60% - Accent1 9 7" xfId="5057"/>
    <cellStyle name="60% - Accent1 9 8" xfId="5058"/>
    <cellStyle name="60% - Accent2 1" xfId="5059"/>
    <cellStyle name="60% - Accent2 1 1" xfId="5060"/>
    <cellStyle name="60% - Accent2 10" xfId="5061"/>
    <cellStyle name="60% - Accent2 10 2" xfId="5062"/>
    <cellStyle name="60% - Accent2 10 3" xfId="5063"/>
    <cellStyle name="60% - Accent2 10 4" xfId="5064"/>
    <cellStyle name="60% - Accent2 10 5" xfId="5065"/>
    <cellStyle name="60% - Accent2 10 6" xfId="5066"/>
    <cellStyle name="60% - Accent2 10 7" xfId="5067"/>
    <cellStyle name="60% - Accent2 10 8" xfId="5068"/>
    <cellStyle name="60% - Accent2 11" xfId="5069"/>
    <cellStyle name="60% - Accent2 12" xfId="5070"/>
    <cellStyle name="60% - Accent2 13" xfId="5071"/>
    <cellStyle name="60% - Accent2 14" xfId="5072"/>
    <cellStyle name="60% - Accent2 15" xfId="5073"/>
    <cellStyle name="60% - Accent2 16" xfId="5074"/>
    <cellStyle name="60% - Accent2 17" xfId="5075"/>
    <cellStyle name="60% - Accent2 18" xfId="5076"/>
    <cellStyle name="60% - Accent2 19" xfId="5077"/>
    <cellStyle name="60% - Accent2 2" xfId="5078"/>
    <cellStyle name="60% - Accent2 2 2" xfId="5079"/>
    <cellStyle name="60% - Accent2 2 3" xfId="5080"/>
    <cellStyle name="60% - Accent2 2 3 2" xfId="5081"/>
    <cellStyle name="60% - Accent2 2 4" xfId="5082"/>
    <cellStyle name="60% - Accent2 2 4 2" xfId="5083"/>
    <cellStyle name="60% - Accent2 2 5" xfId="5084"/>
    <cellStyle name="60% - Accent2 2 5 2" xfId="5085"/>
    <cellStyle name="60% - Accent2 2 6" xfId="5086"/>
    <cellStyle name="60% - Accent2 2 7" xfId="5087"/>
    <cellStyle name="60% - Accent2 2 8" xfId="5088"/>
    <cellStyle name="60% - Accent2 2 9" xfId="5089"/>
    <cellStyle name="60% - Accent2 2_Block-F LGF POur-II BBS" xfId="5090"/>
    <cellStyle name="60% - Accent2 20" xfId="5091"/>
    <cellStyle name="60% - Accent2 21" xfId="5092"/>
    <cellStyle name="60% - Accent2 22" xfId="5093"/>
    <cellStyle name="60% - Accent2 23" xfId="5094"/>
    <cellStyle name="60% - Accent2 24" xfId="5095"/>
    <cellStyle name="60% - Accent2 25" xfId="5096"/>
    <cellStyle name="60% - Accent2 26" xfId="5097"/>
    <cellStyle name="60% - Accent2 27" xfId="5098"/>
    <cellStyle name="60% - Accent2 28" xfId="5099"/>
    <cellStyle name="60% - Accent2 29" xfId="5100"/>
    <cellStyle name="60% - Accent2 3" xfId="5101"/>
    <cellStyle name="60% - Accent2 3 2" xfId="5102"/>
    <cellStyle name="60% - Accent2 3 3" xfId="5103"/>
    <cellStyle name="60% - Accent2 3 3 2" xfId="5104"/>
    <cellStyle name="60% - Accent2 3 4" xfId="5105"/>
    <cellStyle name="60% - Accent2 3 4 2" xfId="5106"/>
    <cellStyle name="60% - Accent2 3 5" xfId="5107"/>
    <cellStyle name="60% - Accent2 3 6" xfId="5108"/>
    <cellStyle name="60% - Accent2 3 7" xfId="5109"/>
    <cellStyle name="60% - Accent2 3 8" xfId="5110"/>
    <cellStyle name="60% - Accent2 3_Sheet2" xfId="5111"/>
    <cellStyle name="60% - Accent2 30" xfId="5112"/>
    <cellStyle name="60% - Accent2 31" xfId="5113"/>
    <cellStyle name="60% - Accent2 32" xfId="5114"/>
    <cellStyle name="60% - Accent2 33" xfId="5115"/>
    <cellStyle name="60% - Accent2 34" xfId="5116"/>
    <cellStyle name="60% - Accent2 35" xfId="5117"/>
    <cellStyle name="60% - Accent2 36" xfId="5118"/>
    <cellStyle name="60% - Accent2 37" xfId="5119"/>
    <cellStyle name="60% - Accent2 38" xfId="5120"/>
    <cellStyle name="60% - Accent2 39" xfId="5121"/>
    <cellStyle name="60% - Accent2 4" xfId="5122"/>
    <cellStyle name="60% - Accent2 4 2" xfId="5123"/>
    <cellStyle name="60% - Accent2 4 3" xfId="5124"/>
    <cellStyle name="60% - Accent2 4 3 2" xfId="5125"/>
    <cellStyle name="60% - Accent2 4 4" xfId="5126"/>
    <cellStyle name="60% - Accent2 4 4 2" xfId="5127"/>
    <cellStyle name="60% - Accent2 4 5" xfId="5128"/>
    <cellStyle name="60% - Accent2 4 6" xfId="5129"/>
    <cellStyle name="60% - Accent2 4 7" xfId="5130"/>
    <cellStyle name="60% - Accent2 4 8" xfId="5131"/>
    <cellStyle name="60% - Accent2 4_Sheet2" xfId="5132"/>
    <cellStyle name="60% - Accent2 5" xfId="5133"/>
    <cellStyle name="60% - Accent2 5 2" xfId="5134"/>
    <cellStyle name="60% - Accent2 5 2 2" xfId="5135"/>
    <cellStyle name="60% - Accent2 5 3" xfId="5136"/>
    <cellStyle name="60% - Accent2 5 3 2" xfId="5137"/>
    <cellStyle name="60% - Accent2 5 4" xfId="5138"/>
    <cellStyle name="60% - Accent2 5 4 2" xfId="5139"/>
    <cellStyle name="60% - Accent2 5 5" xfId="5140"/>
    <cellStyle name="60% - Accent2 5 6" xfId="5141"/>
    <cellStyle name="60% - Accent2 5 7" xfId="5142"/>
    <cellStyle name="60% - Accent2 5 8" xfId="5143"/>
    <cellStyle name="60% - Accent2 5_Sheet2" xfId="5144"/>
    <cellStyle name="60% - Accent2 6" xfId="5145"/>
    <cellStyle name="60% - Accent2 6 2" xfId="5146"/>
    <cellStyle name="60% - Accent2 6 2 2" xfId="5147"/>
    <cellStyle name="60% - Accent2 6 3" xfId="5148"/>
    <cellStyle name="60% - Accent2 6 3 2" xfId="5149"/>
    <cellStyle name="60% - Accent2 6 4" xfId="5150"/>
    <cellStyle name="60% - Accent2 6 4 2" xfId="5151"/>
    <cellStyle name="60% - Accent2 6 5" xfId="5152"/>
    <cellStyle name="60% - Accent2 6 6" xfId="5153"/>
    <cellStyle name="60% - Accent2 6 7" xfId="5154"/>
    <cellStyle name="60% - Accent2 6 8" xfId="5155"/>
    <cellStyle name="60% - Accent2 6_Sheet2" xfId="5156"/>
    <cellStyle name="60% - Accent2 7" xfId="5157"/>
    <cellStyle name="60% - Accent2 7 2" xfId="5158"/>
    <cellStyle name="60% - Accent2 7 2 2" xfId="5159"/>
    <cellStyle name="60% - Accent2 7 3" xfId="5160"/>
    <cellStyle name="60% - Accent2 7 3 2" xfId="5161"/>
    <cellStyle name="60% - Accent2 7 4" xfId="5162"/>
    <cellStyle name="60% - Accent2 7 4 2" xfId="5163"/>
    <cellStyle name="60% - Accent2 7 5" xfId="5164"/>
    <cellStyle name="60% - Accent2 7 6" xfId="5165"/>
    <cellStyle name="60% - Accent2 7 7" xfId="5166"/>
    <cellStyle name="60% - Accent2 7 8" xfId="5167"/>
    <cellStyle name="60% - Accent2 7_Sheet2" xfId="5168"/>
    <cellStyle name="60% - Accent2 8" xfId="5169"/>
    <cellStyle name="60% - Accent2 8 2" xfId="5170"/>
    <cellStyle name="60% - Accent2 8 3" xfId="5171"/>
    <cellStyle name="60% - Accent2 8 4" xfId="5172"/>
    <cellStyle name="60% - Accent2 8 5" xfId="5173"/>
    <cellStyle name="60% - Accent2 8 6" xfId="5174"/>
    <cellStyle name="60% - Accent2 8 7" xfId="5175"/>
    <cellStyle name="60% - Accent2 8 8" xfId="5176"/>
    <cellStyle name="60% - Accent2 8_Sheet2" xfId="5177"/>
    <cellStyle name="60% - Accent2 9" xfId="5178"/>
    <cellStyle name="60% - Accent2 9 2" xfId="5179"/>
    <cellStyle name="60% - Accent2 9 3" xfId="5180"/>
    <cellStyle name="60% - Accent2 9 4" xfId="5181"/>
    <cellStyle name="60% - Accent2 9 5" xfId="5182"/>
    <cellStyle name="60% - Accent2 9 6" xfId="5183"/>
    <cellStyle name="60% - Accent2 9 7" xfId="5184"/>
    <cellStyle name="60% - Accent2 9 8" xfId="5185"/>
    <cellStyle name="60% - Accent3 1" xfId="5186"/>
    <cellStyle name="60% - Accent3 1 1" xfId="5187"/>
    <cellStyle name="60% - Accent3 10" xfId="5188"/>
    <cellStyle name="60% - Accent3 10 2" xfId="5189"/>
    <cellStyle name="60% - Accent3 10 3" xfId="5190"/>
    <cellStyle name="60% - Accent3 10 4" xfId="5191"/>
    <cellStyle name="60% - Accent3 10 5" xfId="5192"/>
    <cellStyle name="60% - Accent3 10 6" xfId="5193"/>
    <cellStyle name="60% - Accent3 10 7" xfId="5194"/>
    <cellStyle name="60% - Accent3 10 8" xfId="5195"/>
    <cellStyle name="60% - Accent3 11" xfId="5196"/>
    <cellStyle name="60% - Accent3 12" xfId="5197"/>
    <cellStyle name="60% - Accent3 13" xfId="5198"/>
    <cellStyle name="60% - Accent3 13 2" xfId="5199"/>
    <cellStyle name="60% - Accent3 14" xfId="5200"/>
    <cellStyle name="60% - Accent3 15" xfId="5201"/>
    <cellStyle name="60% - Accent3 16" xfId="5202"/>
    <cellStyle name="60% - Accent3 17" xfId="5203"/>
    <cellStyle name="60% - Accent3 18" xfId="5204"/>
    <cellStyle name="60% - Accent3 19" xfId="5205"/>
    <cellStyle name="60% - Accent3 2" xfId="5206"/>
    <cellStyle name="60% - Accent3 2 2" xfId="5207"/>
    <cellStyle name="60% - Accent3 2 3" xfId="5208"/>
    <cellStyle name="60% - Accent3 2 3 2" xfId="5209"/>
    <cellStyle name="60% - Accent3 2 4" xfId="5210"/>
    <cellStyle name="60% - Accent3 2 4 2" xfId="5211"/>
    <cellStyle name="60% - Accent3 2 5" xfId="5212"/>
    <cellStyle name="60% - Accent3 2 5 2" xfId="5213"/>
    <cellStyle name="60% - Accent3 2 6" xfId="5214"/>
    <cellStyle name="60% - Accent3 2 7" xfId="5215"/>
    <cellStyle name="60% - Accent3 2 8" xfId="5216"/>
    <cellStyle name="60% - Accent3 2 8 2" xfId="5217"/>
    <cellStyle name="60% - Accent3 2 9" xfId="5218"/>
    <cellStyle name="60% - Accent3 2 9 2" xfId="5219"/>
    <cellStyle name="60% - Accent3 2_Block-F LGF POur-II BBS" xfId="5220"/>
    <cellStyle name="60% - Accent3 20" xfId="5221"/>
    <cellStyle name="60% - Accent3 21" xfId="5222"/>
    <cellStyle name="60% - Accent3 22" xfId="5223"/>
    <cellStyle name="60% - Accent3 23" xfId="5224"/>
    <cellStyle name="60% - Accent3 24" xfId="5225"/>
    <cellStyle name="60% - Accent3 25" xfId="5226"/>
    <cellStyle name="60% - Accent3 26" xfId="5227"/>
    <cellStyle name="60% - Accent3 27" xfId="5228"/>
    <cellStyle name="60% - Accent3 28" xfId="5229"/>
    <cellStyle name="60% - Accent3 29" xfId="5230"/>
    <cellStyle name="60% - Accent3 3" xfId="5231"/>
    <cellStyle name="60% - Accent3 3 2" xfId="5232"/>
    <cellStyle name="60% - Accent3 3 3" xfId="5233"/>
    <cellStyle name="60% - Accent3 3 3 2" xfId="5234"/>
    <cellStyle name="60% - Accent3 3 4" xfId="5235"/>
    <cellStyle name="60% - Accent3 3 4 2" xfId="5236"/>
    <cellStyle name="60% - Accent3 3 5" xfId="5237"/>
    <cellStyle name="60% - Accent3 3 6" xfId="5238"/>
    <cellStyle name="60% - Accent3 3 7" xfId="5239"/>
    <cellStyle name="60% - Accent3 3 8" xfId="5240"/>
    <cellStyle name="60% - Accent3 3_Sheet2" xfId="5241"/>
    <cellStyle name="60% - Accent3 30" xfId="5242"/>
    <cellStyle name="60% - Accent3 31" xfId="5243"/>
    <cellStyle name="60% - Accent3 32" xfId="5244"/>
    <cellStyle name="60% - Accent3 33" xfId="5245"/>
    <cellStyle name="60% - Accent3 34" xfId="5246"/>
    <cellStyle name="60% - Accent3 35" xfId="5247"/>
    <cellStyle name="60% - Accent3 36" xfId="5248"/>
    <cellStyle name="60% - Accent3 37" xfId="5249"/>
    <cellStyle name="60% - Accent3 38" xfId="5250"/>
    <cellStyle name="60% - Accent3 39" xfId="5251"/>
    <cellStyle name="60% - Accent3 4" xfId="5252"/>
    <cellStyle name="60% - Accent3 4 2" xfId="5253"/>
    <cellStyle name="60% - Accent3 4 3" xfId="5254"/>
    <cellStyle name="60% - Accent3 4 3 2" xfId="5255"/>
    <cellStyle name="60% - Accent3 4 4" xfId="5256"/>
    <cellStyle name="60% - Accent3 4 4 2" xfId="5257"/>
    <cellStyle name="60% - Accent3 4 5" xfId="5258"/>
    <cellStyle name="60% - Accent3 4 6" xfId="5259"/>
    <cellStyle name="60% - Accent3 4 7" xfId="5260"/>
    <cellStyle name="60% - Accent3 4 8" xfId="5261"/>
    <cellStyle name="60% - Accent3 4_Sheet2" xfId="5262"/>
    <cellStyle name="60% - Accent3 5" xfId="5263"/>
    <cellStyle name="60% - Accent3 5 2" xfId="5264"/>
    <cellStyle name="60% - Accent3 5 2 2" xfId="5265"/>
    <cellStyle name="60% - Accent3 5 3" xfId="5266"/>
    <cellStyle name="60% - Accent3 5 3 2" xfId="5267"/>
    <cellStyle name="60% - Accent3 5 4" xfId="5268"/>
    <cellStyle name="60% - Accent3 5 4 2" xfId="5269"/>
    <cellStyle name="60% - Accent3 5 5" xfId="5270"/>
    <cellStyle name="60% - Accent3 5 6" xfId="5271"/>
    <cellStyle name="60% - Accent3 5 7" xfId="5272"/>
    <cellStyle name="60% - Accent3 5 8" xfId="5273"/>
    <cellStyle name="60% - Accent3 5_Sheet2" xfId="5274"/>
    <cellStyle name="60% - Accent3 6" xfId="5275"/>
    <cellStyle name="60% - Accent3 6 2" xfId="5276"/>
    <cellStyle name="60% - Accent3 6 2 2" xfId="5277"/>
    <cellStyle name="60% - Accent3 6 3" xfId="5278"/>
    <cellStyle name="60% - Accent3 6 3 2" xfId="5279"/>
    <cellStyle name="60% - Accent3 6 4" xfId="5280"/>
    <cellStyle name="60% - Accent3 6 4 2" xfId="5281"/>
    <cellStyle name="60% - Accent3 6 5" xfId="5282"/>
    <cellStyle name="60% - Accent3 6 6" xfId="5283"/>
    <cellStyle name="60% - Accent3 6 7" xfId="5284"/>
    <cellStyle name="60% - Accent3 6 8" xfId="5285"/>
    <cellStyle name="60% - Accent3 6_Sheet2" xfId="5286"/>
    <cellStyle name="60% - Accent3 7" xfId="5287"/>
    <cellStyle name="60% - Accent3 7 2" xfId="5288"/>
    <cellStyle name="60% - Accent3 7 2 2" xfId="5289"/>
    <cellStyle name="60% - Accent3 7 3" xfId="5290"/>
    <cellStyle name="60% - Accent3 7 3 2" xfId="5291"/>
    <cellStyle name="60% - Accent3 7 4" xfId="5292"/>
    <cellStyle name="60% - Accent3 7 4 2" xfId="5293"/>
    <cellStyle name="60% - Accent3 7 5" xfId="5294"/>
    <cellStyle name="60% - Accent3 7 6" xfId="5295"/>
    <cellStyle name="60% - Accent3 7 7" xfId="5296"/>
    <cellStyle name="60% - Accent3 7 8" xfId="5297"/>
    <cellStyle name="60% - Accent3 7_Sheet2" xfId="5298"/>
    <cellStyle name="60% - Accent3 8" xfId="5299"/>
    <cellStyle name="60% - Accent3 8 2" xfId="5300"/>
    <cellStyle name="60% - Accent3 8 3" xfId="5301"/>
    <cellStyle name="60% - Accent3 8 4" xfId="5302"/>
    <cellStyle name="60% - Accent3 8 5" xfId="5303"/>
    <cellStyle name="60% - Accent3 8 6" xfId="5304"/>
    <cellStyle name="60% - Accent3 8 7" xfId="5305"/>
    <cellStyle name="60% - Accent3 8 8" xfId="5306"/>
    <cellStyle name="60% - Accent3 8_Sheet2" xfId="5307"/>
    <cellStyle name="60% - Accent3 9" xfId="5308"/>
    <cellStyle name="60% - Accent3 9 2" xfId="5309"/>
    <cellStyle name="60% - Accent3 9 3" xfId="5310"/>
    <cellStyle name="60% - Accent3 9 4" xfId="5311"/>
    <cellStyle name="60% - Accent3 9 5" xfId="5312"/>
    <cellStyle name="60% - Accent3 9 6" xfId="5313"/>
    <cellStyle name="60% - Accent3 9 7" xfId="5314"/>
    <cellStyle name="60% - Accent3 9 8" xfId="5315"/>
    <cellStyle name="60% - Accent4 1" xfId="5316"/>
    <cellStyle name="60% - Accent4 1 1" xfId="5317"/>
    <cellStyle name="60% - Accent4 10" xfId="5318"/>
    <cellStyle name="60% - Accent4 10 2" xfId="5319"/>
    <cellStyle name="60% - Accent4 10 3" xfId="5320"/>
    <cellStyle name="60% - Accent4 10 4" xfId="5321"/>
    <cellStyle name="60% - Accent4 10 5" xfId="5322"/>
    <cellStyle name="60% - Accent4 10 6" xfId="5323"/>
    <cellStyle name="60% - Accent4 10 7" xfId="5324"/>
    <cellStyle name="60% - Accent4 10 8" xfId="5325"/>
    <cellStyle name="60% - Accent4 11" xfId="5326"/>
    <cellStyle name="60% - Accent4 12" xfId="5327"/>
    <cellStyle name="60% - Accent4 13" xfId="5328"/>
    <cellStyle name="60% - Accent4 14" xfId="5329"/>
    <cellStyle name="60% - Accent4 15" xfId="5330"/>
    <cellStyle name="60% - Accent4 16" xfId="5331"/>
    <cellStyle name="60% - Accent4 17" xfId="5332"/>
    <cellStyle name="60% - Accent4 18" xfId="5333"/>
    <cellStyle name="60% - Accent4 19" xfId="5334"/>
    <cellStyle name="60% - Accent4 2" xfId="5335"/>
    <cellStyle name="60% - Accent4 2 2" xfId="5336"/>
    <cellStyle name="60% - Accent4 2 3" xfId="5337"/>
    <cellStyle name="60% - Accent4 2 3 2" xfId="5338"/>
    <cellStyle name="60% - Accent4 2 4" xfId="5339"/>
    <cellStyle name="60% - Accent4 2 4 2" xfId="5340"/>
    <cellStyle name="60% - Accent4 2 5" xfId="5341"/>
    <cellStyle name="60% - Accent4 2 5 2" xfId="5342"/>
    <cellStyle name="60% - Accent4 2 6" xfId="5343"/>
    <cellStyle name="60% - Accent4 2 7" xfId="5344"/>
    <cellStyle name="60% - Accent4 2 8" xfId="5345"/>
    <cellStyle name="60% - Accent4 2 9" xfId="5346"/>
    <cellStyle name="60% - Accent4 2_Block-F LGF POur-II BBS" xfId="5347"/>
    <cellStyle name="60% - Accent4 20" xfId="5348"/>
    <cellStyle name="60% - Accent4 21" xfId="5349"/>
    <cellStyle name="60% - Accent4 22" xfId="5350"/>
    <cellStyle name="60% - Accent4 23" xfId="5351"/>
    <cellStyle name="60% - Accent4 24" xfId="5352"/>
    <cellStyle name="60% - Accent4 25" xfId="5353"/>
    <cellStyle name="60% - Accent4 26" xfId="5354"/>
    <cellStyle name="60% - Accent4 27" xfId="5355"/>
    <cellStyle name="60% - Accent4 28" xfId="5356"/>
    <cellStyle name="60% - Accent4 29" xfId="5357"/>
    <cellStyle name="60% - Accent4 3" xfId="5358"/>
    <cellStyle name="60% - Accent4 3 2" xfId="5359"/>
    <cellStyle name="60% - Accent4 3 3" xfId="5360"/>
    <cellStyle name="60% - Accent4 3 3 2" xfId="5361"/>
    <cellStyle name="60% - Accent4 3 4" xfId="5362"/>
    <cellStyle name="60% - Accent4 3 4 2" xfId="5363"/>
    <cellStyle name="60% - Accent4 3 4 3" xfId="5364"/>
    <cellStyle name="60% - Accent4 3 5" xfId="5365"/>
    <cellStyle name="60% - Accent4 3 6" xfId="5366"/>
    <cellStyle name="60% - Accent4 3 7" xfId="5367"/>
    <cellStyle name="60% - Accent4 3 8" xfId="5368"/>
    <cellStyle name="60% - Accent4 3_Sheet2" xfId="5369"/>
    <cellStyle name="60% - Accent4 30" xfId="5370"/>
    <cellStyle name="60% - Accent4 31" xfId="5371"/>
    <cellStyle name="60% - Accent4 32" xfId="5372"/>
    <cellStyle name="60% - Accent4 33" xfId="5373"/>
    <cellStyle name="60% - Accent4 34" xfId="5374"/>
    <cellStyle name="60% - Accent4 35" xfId="5375"/>
    <cellStyle name="60% - Accent4 36" xfId="5376"/>
    <cellStyle name="60% - Accent4 37" xfId="5377"/>
    <cellStyle name="60% - Accent4 38" xfId="5378"/>
    <cellStyle name="60% - Accent4 39" xfId="5379"/>
    <cellStyle name="60% - Accent4 4" xfId="5380"/>
    <cellStyle name="60% - Accent4 4 2" xfId="5381"/>
    <cellStyle name="60% - Accent4 4 3" xfId="5382"/>
    <cellStyle name="60% - Accent4 4 3 2" xfId="5383"/>
    <cellStyle name="60% - Accent4 4 4" xfId="5384"/>
    <cellStyle name="60% - Accent4 4 4 2" xfId="5385"/>
    <cellStyle name="60% - Accent4 4 5" xfId="5386"/>
    <cellStyle name="60% - Accent4 4 6" xfId="5387"/>
    <cellStyle name="60% - Accent4 4 7" xfId="5388"/>
    <cellStyle name="60% - Accent4 4 8" xfId="5389"/>
    <cellStyle name="60% - Accent4 4_Sheet2" xfId="5390"/>
    <cellStyle name="60% - Accent4 5" xfId="5391"/>
    <cellStyle name="60% - Accent4 5 2" xfId="5392"/>
    <cellStyle name="60% - Accent4 5 2 2" xfId="5393"/>
    <cellStyle name="60% - Accent4 5 3" xfId="5394"/>
    <cellStyle name="60% - Accent4 5 3 2" xfId="5395"/>
    <cellStyle name="60% - Accent4 5 4" xfId="5396"/>
    <cellStyle name="60% - Accent4 5 4 2" xfId="5397"/>
    <cellStyle name="60% - Accent4 5 5" xfId="5398"/>
    <cellStyle name="60% - Accent4 5 6" xfId="5399"/>
    <cellStyle name="60% - Accent4 5 7" xfId="5400"/>
    <cellStyle name="60% - Accent4 5 8" xfId="5401"/>
    <cellStyle name="60% - Accent4 5_Sheet2" xfId="5402"/>
    <cellStyle name="60% - Accent4 6" xfId="5403"/>
    <cellStyle name="60% - Accent4 6 2" xfId="5404"/>
    <cellStyle name="60% - Accent4 6 2 2" xfId="5405"/>
    <cellStyle name="60% - Accent4 6 3" xfId="5406"/>
    <cellStyle name="60% - Accent4 6 3 2" xfId="5407"/>
    <cellStyle name="60% - Accent4 6 4" xfId="5408"/>
    <cellStyle name="60% - Accent4 6 4 2" xfId="5409"/>
    <cellStyle name="60% - Accent4 6 5" xfId="5410"/>
    <cellStyle name="60% - Accent4 6 6" xfId="5411"/>
    <cellStyle name="60% - Accent4 6 7" xfId="5412"/>
    <cellStyle name="60% - Accent4 6 8" xfId="5413"/>
    <cellStyle name="60% - Accent4 6_Sheet2" xfId="5414"/>
    <cellStyle name="60% - Accent4 7" xfId="5415"/>
    <cellStyle name="60% - Accent4 7 2" xfId="5416"/>
    <cellStyle name="60% - Accent4 7 2 2" xfId="5417"/>
    <cellStyle name="60% - Accent4 7 3" xfId="5418"/>
    <cellStyle name="60% - Accent4 7 3 2" xfId="5419"/>
    <cellStyle name="60% - Accent4 7 4" xfId="5420"/>
    <cellStyle name="60% - Accent4 7 4 2" xfId="5421"/>
    <cellStyle name="60% - Accent4 7 5" xfId="5422"/>
    <cellStyle name="60% - Accent4 7 6" xfId="5423"/>
    <cellStyle name="60% - Accent4 7 7" xfId="5424"/>
    <cellStyle name="60% - Accent4 7 8" xfId="5425"/>
    <cellStyle name="60% - Accent4 7_Sheet2" xfId="5426"/>
    <cellStyle name="60% - Accent4 8" xfId="5427"/>
    <cellStyle name="60% - Accent4 8 2" xfId="5428"/>
    <cellStyle name="60% - Accent4 8 3" xfId="5429"/>
    <cellStyle name="60% - Accent4 8 4" xfId="5430"/>
    <cellStyle name="60% - Accent4 8 5" xfId="5431"/>
    <cellStyle name="60% - Accent4 8 6" xfId="5432"/>
    <cellStyle name="60% - Accent4 8 7" xfId="5433"/>
    <cellStyle name="60% - Accent4 8 8" xfId="5434"/>
    <cellStyle name="60% - Accent4 8_Sheet2" xfId="5435"/>
    <cellStyle name="60% - Accent4 9" xfId="5436"/>
    <cellStyle name="60% - Accent4 9 2" xfId="5437"/>
    <cellStyle name="60% - Accent4 9 3" xfId="5438"/>
    <cellStyle name="60% - Accent4 9 3 2" xfId="5439"/>
    <cellStyle name="60% - Accent4 9 4" xfId="5440"/>
    <cellStyle name="60% - Accent4 9 5" xfId="5441"/>
    <cellStyle name="60% - Accent4 9 6" xfId="5442"/>
    <cellStyle name="60% - Accent4 9 7" xfId="5443"/>
    <cellStyle name="60% - Accent4 9 8" xfId="5444"/>
    <cellStyle name="60% - Accent5 1" xfId="5445"/>
    <cellStyle name="60% - Accent5 1 1" xfId="5446"/>
    <cellStyle name="60% - Accent5 10" xfId="5447"/>
    <cellStyle name="60% - Accent5 10 2" xfId="5448"/>
    <cellStyle name="60% - Accent5 10 3" xfId="5449"/>
    <cellStyle name="60% - Accent5 10 4" xfId="5450"/>
    <cellStyle name="60% - Accent5 10 5" xfId="5451"/>
    <cellStyle name="60% - Accent5 10 6" xfId="5452"/>
    <cellStyle name="60% - Accent5 10 7" xfId="5453"/>
    <cellStyle name="60% - Accent5 10 8" xfId="5454"/>
    <cellStyle name="60% - Accent5 11" xfId="5455"/>
    <cellStyle name="60% - Accent5 12" xfId="5456"/>
    <cellStyle name="60% - Accent5 13" xfId="5457"/>
    <cellStyle name="60% - Accent5 14" xfId="5458"/>
    <cellStyle name="60% - Accent5 15" xfId="5459"/>
    <cellStyle name="60% - Accent5 16" xfId="5460"/>
    <cellStyle name="60% - Accent5 17" xfId="5461"/>
    <cellStyle name="60% - Accent5 18" xfId="5462"/>
    <cellStyle name="60% - Accent5 19" xfId="5463"/>
    <cellStyle name="60% - Accent5 2" xfId="5464"/>
    <cellStyle name="60% - Accent5 2 2" xfId="5465"/>
    <cellStyle name="60% - Accent5 2 3" xfId="5466"/>
    <cellStyle name="60% - Accent5 2 3 2" xfId="5467"/>
    <cellStyle name="60% - Accent5 2 4" xfId="5468"/>
    <cellStyle name="60% - Accent5 2 4 2" xfId="5469"/>
    <cellStyle name="60% - Accent5 2 5" xfId="5470"/>
    <cellStyle name="60% - Accent5 2 5 2" xfId="5471"/>
    <cellStyle name="60% - Accent5 2 6" xfId="5472"/>
    <cellStyle name="60% - Accent5 2 7" xfId="5473"/>
    <cellStyle name="60% - Accent5 2 8" xfId="5474"/>
    <cellStyle name="60% - Accent5 2 9" xfId="5475"/>
    <cellStyle name="60% - Accent5 2_Block-F LGF POur-II BBS" xfId="5476"/>
    <cellStyle name="60% - Accent5 20" xfId="5477"/>
    <cellStyle name="60% - Accent5 21" xfId="5478"/>
    <cellStyle name="60% - Accent5 22" xfId="5479"/>
    <cellStyle name="60% - Accent5 23" xfId="5480"/>
    <cellStyle name="60% - Accent5 24" xfId="5481"/>
    <cellStyle name="60% - Accent5 25" xfId="5482"/>
    <cellStyle name="60% - Accent5 26" xfId="5483"/>
    <cellStyle name="60% - Accent5 27" xfId="5484"/>
    <cellStyle name="60% - Accent5 28" xfId="5485"/>
    <cellStyle name="60% - Accent5 29" xfId="5486"/>
    <cellStyle name="60% - Accent5 3" xfId="5487"/>
    <cellStyle name="60% - Accent5 3 2" xfId="5488"/>
    <cellStyle name="60% - Accent5 3 3" xfId="5489"/>
    <cellStyle name="60% - Accent5 3 3 2" xfId="5490"/>
    <cellStyle name="60% - Accent5 3 4" xfId="5491"/>
    <cellStyle name="60% - Accent5 3 4 2" xfId="5492"/>
    <cellStyle name="60% - Accent5 3 5" xfId="5493"/>
    <cellStyle name="60% - Accent5 3 6" xfId="5494"/>
    <cellStyle name="60% - Accent5 3 7" xfId="5495"/>
    <cellStyle name="60% - Accent5 3 8" xfId="5496"/>
    <cellStyle name="60% - Accent5 3_Sheet2" xfId="5497"/>
    <cellStyle name="60% - Accent5 30" xfId="5498"/>
    <cellStyle name="60% - Accent5 31" xfId="5499"/>
    <cellStyle name="60% - Accent5 32" xfId="5500"/>
    <cellStyle name="60% - Accent5 33" xfId="5501"/>
    <cellStyle name="60% - Accent5 34" xfId="5502"/>
    <cellStyle name="60% - Accent5 35" xfId="5503"/>
    <cellStyle name="60% - Accent5 36" xfId="5504"/>
    <cellStyle name="60% - Accent5 37" xfId="5505"/>
    <cellStyle name="60% - Accent5 38" xfId="5506"/>
    <cellStyle name="60% - Accent5 39" xfId="5507"/>
    <cellStyle name="60% - Accent5 4" xfId="5508"/>
    <cellStyle name="60% - Accent5 4 2" xfId="5509"/>
    <cellStyle name="60% - Accent5 4 3" xfId="5510"/>
    <cellStyle name="60% - Accent5 4 3 2" xfId="5511"/>
    <cellStyle name="60% - Accent5 4 4" xfId="5512"/>
    <cellStyle name="60% - Accent5 4 4 2" xfId="5513"/>
    <cellStyle name="60% - Accent5 4 5" xfId="5514"/>
    <cellStyle name="60% - Accent5 4 6" xfId="5515"/>
    <cellStyle name="60% - Accent5 4 7" xfId="5516"/>
    <cellStyle name="60% - Accent5 4 8" xfId="5517"/>
    <cellStyle name="60% - Accent5 4_Sheet2" xfId="5518"/>
    <cellStyle name="60% - Accent5 5" xfId="5519"/>
    <cellStyle name="60% - Accent5 5 2" xfId="5520"/>
    <cellStyle name="60% - Accent5 5 2 2" xfId="5521"/>
    <cellStyle name="60% - Accent5 5 3" xfId="5522"/>
    <cellStyle name="60% - Accent5 5 3 2" xfId="5523"/>
    <cellStyle name="60% - Accent5 5 4" xfId="5524"/>
    <cellStyle name="60% - Accent5 5 4 2" xfId="5525"/>
    <cellStyle name="60% - Accent5 5 5" xfId="5526"/>
    <cellStyle name="60% - Accent5 5 6" xfId="5527"/>
    <cellStyle name="60% - Accent5 5 7" xfId="5528"/>
    <cellStyle name="60% - Accent5 5 8" xfId="5529"/>
    <cellStyle name="60% - Accent5 5_Sheet2" xfId="5530"/>
    <cellStyle name="60% - Accent5 6" xfId="5531"/>
    <cellStyle name="60% - Accent5 6 2" xfId="5532"/>
    <cellStyle name="60% - Accent5 6 2 2" xfId="5533"/>
    <cellStyle name="60% - Accent5 6 3" xfId="5534"/>
    <cellStyle name="60% - Accent5 6 3 2" xfId="5535"/>
    <cellStyle name="60% - Accent5 6 4" xfId="5536"/>
    <cellStyle name="60% - Accent5 6 4 2" xfId="5537"/>
    <cellStyle name="60% - Accent5 6 5" xfId="5538"/>
    <cellStyle name="60% - Accent5 6 6" xfId="5539"/>
    <cellStyle name="60% - Accent5 6 7" xfId="5540"/>
    <cellStyle name="60% - Accent5 6 8" xfId="5541"/>
    <cellStyle name="60% - Accent5 6_Sheet2" xfId="5542"/>
    <cellStyle name="60% - Accent5 7" xfId="5543"/>
    <cellStyle name="60% - Accent5 7 2" xfId="5544"/>
    <cellStyle name="60% - Accent5 7 2 2" xfId="5545"/>
    <cellStyle name="60% - Accent5 7 3" xfId="5546"/>
    <cellStyle name="60% - Accent5 7 3 2" xfId="5547"/>
    <cellStyle name="60% - Accent5 7 4" xfId="5548"/>
    <cellStyle name="60% - Accent5 7 4 2" xfId="5549"/>
    <cellStyle name="60% - Accent5 7 5" xfId="5550"/>
    <cellStyle name="60% - Accent5 7 6" xfId="5551"/>
    <cellStyle name="60% - Accent5 7 7" xfId="5552"/>
    <cellStyle name="60% - Accent5 7 8" xfId="5553"/>
    <cellStyle name="60% - Accent5 7_Sheet2" xfId="5554"/>
    <cellStyle name="60% - Accent5 8" xfId="5555"/>
    <cellStyle name="60% - Accent5 8 2" xfId="5556"/>
    <cellStyle name="60% - Accent5 8 3" xfId="5557"/>
    <cellStyle name="60% - Accent5 8 4" xfId="5558"/>
    <cellStyle name="60% - Accent5 8 5" xfId="5559"/>
    <cellStyle name="60% - Accent5 8 6" xfId="5560"/>
    <cellStyle name="60% - Accent5 8 7" xfId="5561"/>
    <cellStyle name="60% - Accent5 8 8" xfId="5562"/>
    <cellStyle name="60% - Accent5 8_Sheet2" xfId="5563"/>
    <cellStyle name="60% - Accent5 9" xfId="5564"/>
    <cellStyle name="60% - Accent5 9 2" xfId="5565"/>
    <cellStyle name="60% - Accent5 9 3" xfId="5566"/>
    <cellStyle name="60% - Accent5 9 4" xfId="5567"/>
    <cellStyle name="60% - Accent5 9 5" xfId="5568"/>
    <cellStyle name="60% - Accent5 9 6" xfId="5569"/>
    <cellStyle name="60% - Accent5 9 7" xfId="5570"/>
    <cellStyle name="60% - Accent5 9 8" xfId="5571"/>
    <cellStyle name="60% - Accent6 1" xfId="5572"/>
    <cellStyle name="60% - Accent6 1 1" xfId="5573"/>
    <cellStyle name="60% - Accent6 1_Building_-_5-final_Price_Variation(1)" xfId="5574"/>
    <cellStyle name="60% - Accent6 10" xfId="5575"/>
    <cellStyle name="60% - Accent6 10 2" xfId="5576"/>
    <cellStyle name="60% - Accent6 10 3" xfId="5577"/>
    <cellStyle name="60% - Accent6 10 4" xfId="5578"/>
    <cellStyle name="60% - Accent6 10 5" xfId="5579"/>
    <cellStyle name="60% - Accent6 10 6" xfId="5580"/>
    <cellStyle name="60% - Accent6 10 7" xfId="5581"/>
    <cellStyle name="60% - Accent6 10 8" xfId="5582"/>
    <cellStyle name="60% - Accent6 11" xfId="5583"/>
    <cellStyle name="60% - Accent6 12" xfId="5584"/>
    <cellStyle name="60% - Accent6 13" xfId="5585"/>
    <cellStyle name="60% - Accent6 14" xfId="5586"/>
    <cellStyle name="60% - Accent6 15" xfId="5587"/>
    <cellStyle name="60% - Accent6 16" xfId="5588"/>
    <cellStyle name="60% - Accent6 17" xfId="5589"/>
    <cellStyle name="60% - Accent6 18" xfId="5590"/>
    <cellStyle name="60% - Accent6 19" xfId="5591"/>
    <cellStyle name="60% - Accent6 2" xfId="5592"/>
    <cellStyle name="60% - Accent6 2 2" xfId="5593"/>
    <cellStyle name="60% - Accent6 2 3" xfId="5594"/>
    <cellStyle name="60% - Accent6 2 3 2" xfId="5595"/>
    <cellStyle name="60% - Accent6 2 4" xfId="5596"/>
    <cellStyle name="60% - Accent6 2 4 2" xfId="5597"/>
    <cellStyle name="60% - Accent6 2 5" xfId="5598"/>
    <cellStyle name="60% - Accent6 2 5 2" xfId="5599"/>
    <cellStyle name="60% - Accent6 2 6" xfId="5600"/>
    <cellStyle name="60% - Accent6 2 7" xfId="5601"/>
    <cellStyle name="60% - Accent6 2 8" xfId="5602"/>
    <cellStyle name="60% - Accent6 2 9" xfId="5603"/>
    <cellStyle name="60% - Accent6 2_Block-F LGF POur-II BBS" xfId="5604"/>
    <cellStyle name="60% - Accent6 20" xfId="5605"/>
    <cellStyle name="60% - Accent6 21" xfId="5606"/>
    <cellStyle name="60% - Accent6 22" xfId="5607"/>
    <cellStyle name="60% - Accent6 23" xfId="5608"/>
    <cellStyle name="60% - Accent6 24" xfId="5609"/>
    <cellStyle name="60% - Accent6 25" xfId="5610"/>
    <cellStyle name="60% - Accent6 26" xfId="5611"/>
    <cellStyle name="60% - Accent6 27" xfId="5612"/>
    <cellStyle name="60% - Accent6 28" xfId="5613"/>
    <cellStyle name="60% - Accent6 29" xfId="5614"/>
    <cellStyle name="60% - Accent6 3" xfId="5615"/>
    <cellStyle name="60% - Accent6 3 2" xfId="5616"/>
    <cellStyle name="60% - Accent6 3 3" xfId="5617"/>
    <cellStyle name="60% - Accent6 3 3 2" xfId="5618"/>
    <cellStyle name="60% - Accent6 3 4" xfId="5619"/>
    <cellStyle name="60% - Accent6 3 4 2" xfId="5620"/>
    <cellStyle name="60% - Accent6 3 5" xfId="5621"/>
    <cellStyle name="60% - Accent6 3 6" xfId="5622"/>
    <cellStyle name="60% - Accent6 3 7" xfId="5623"/>
    <cellStyle name="60% - Accent6 3 8" xfId="5624"/>
    <cellStyle name="60% - Accent6 3_Sheet2" xfId="5625"/>
    <cellStyle name="60% - Accent6 30" xfId="5626"/>
    <cellStyle name="60% - Accent6 31" xfId="5627"/>
    <cellStyle name="60% - Accent6 32" xfId="5628"/>
    <cellStyle name="60% - Accent6 33" xfId="5629"/>
    <cellStyle name="60% - Accent6 34" xfId="5630"/>
    <cellStyle name="60% - Accent6 35" xfId="5631"/>
    <cellStyle name="60% - Accent6 36" xfId="5632"/>
    <cellStyle name="60% - Accent6 37" xfId="5633"/>
    <cellStyle name="60% - Accent6 38" xfId="5634"/>
    <cellStyle name="60% - Accent6 39" xfId="5635"/>
    <cellStyle name="60% - Accent6 4" xfId="5636"/>
    <cellStyle name="60% - Accent6 4 2" xfId="5637"/>
    <cellStyle name="60% - Accent6 4 3" xfId="5638"/>
    <cellStyle name="60% - Accent6 4 3 2" xfId="5639"/>
    <cellStyle name="60% - Accent6 4 4" xfId="5640"/>
    <cellStyle name="60% - Accent6 4 4 2" xfId="5641"/>
    <cellStyle name="60% - Accent6 4 5" xfId="5642"/>
    <cellStyle name="60% - Accent6 4 6" xfId="5643"/>
    <cellStyle name="60% - Accent6 4 7" xfId="5644"/>
    <cellStyle name="60% - Accent6 4 8" xfId="5645"/>
    <cellStyle name="60% - Accent6 4_Sheet2" xfId="5646"/>
    <cellStyle name="60% - Accent6 5" xfId="5647"/>
    <cellStyle name="60% - Accent6 5 2" xfId="5648"/>
    <cellStyle name="60% - Accent6 5 2 2" xfId="5649"/>
    <cellStyle name="60% - Accent6 5 3" xfId="5650"/>
    <cellStyle name="60% - Accent6 5 3 2" xfId="5651"/>
    <cellStyle name="60% - Accent6 5 4" xfId="5652"/>
    <cellStyle name="60% - Accent6 5 4 2" xfId="5653"/>
    <cellStyle name="60% - Accent6 5 5" xfId="5654"/>
    <cellStyle name="60% - Accent6 5 6" xfId="5655"/>
    <cellStyle name="60% - Accent6 5 7" xfId="5656"/>
    <cellStyle name="60% - Accent6 5 8" xfId="5657"/>
    <cellStyle name="60% - Accent6 5 8 2" xfId="5658"/>
    <cellStyle name="60% - Accent6 5_Sheet2" xfId="5659"/>
    <cellStyle name="60% - Accent6 6" xfId="5660"/>
    <cellStyle name="60% - Accent6 6 2" xfId="5661"/>
    <cellStyle name="60% - Accent6 6 2 2" xfId="5662"/>
    <cellStyle name="60% - Accent6 6 3" xfId="5663"/>
    <cellStyle name="60% - Accent6 6 3 2" xfId="5664"/>
    <cellStyle name="60% - Accent6 6 4" xfId="5665"/>
    <cellStyle name="60% - Accent6 6 4 2" xfId="5666"/>
    <cellStyle name="60% - Accent6 6 5" xfId="5667"/>
    <cellStyle name="60% - Accent6 6 6" xfId="5668"/>
    <cellStyle name="60% - Accent6 6 7" xfId="5669"/>
    <cellStyle name="60% - Accent6 6 8" xfId="5670"/>
    <cellStyle name="60% - Accent6 6_Sheet2" xfId="5671"/>
    <cellStyle name="60% - Accent6 7" xfId="5672"/>
    <cellStyle name="60% - Accent6 7 2" xfId="5673"/>
    <cellStyle name="60% - Accent6 7 2 2" xfId="5674"/>
    <cellStyle name="60% - Accent6 7 3" xfId="5675"/>
    <cellStyle name="60% - Accent6 7 3 2" xfId="5676"/>
    <cellStyle name="60% - Accent6 7 4" xfId="5677"/>
    <cellStyle name="60% - Accent6 7 4 2" xfId="5678"/>
    <cellStyle name="60% - Accent6 7 5" xfId="5679"/>
    <cellStyle name="60% - Accent6 7 6" xfId="5680"/>
    <cellStyle name="60% - Accent6 7 7" xfId="5681"/>
    <cellStyle name="60% - Accent6 7 8" xfId="5682"/>
    <cellStyle name="60% - Accent6 7_Sheet2" xfId="5683"/>
    <cellStyle name="60% - Accent6 8" xfId="5684"/>
    <cellStyle name="60% - Accent6 8 2" xfId="5685"/>
    <cellStyle name="60% - Accent6 8 3" xfId="5686"/>
    <cellStyle name="60% - Accent6 8 4" xfId="5687"/>
    <cellStyle name="60% - Accent6 8 5" xfId="5688"/>
    <cellStyle name="60% - Accent6 8 5 2" xfId="5689"/>
    <cellStyle name="60% - Accent6 8 6" xfId="5690"/>
    <cellStyle name="60% - Accent6 8 7" xfId="5691"/>
    <cellStyle name="60% - Accent6 8 8" xfId="5692"/>
    <cellStyle name="60% - Accent6 8_Sheet2" xfId="5693"/>
    <cellStyle name="60% - Accent6 9" xfId="5694"/>
    <cellStyle name="60% - Accent6 9 2" xfId="5695"/>
    <cellStyle name="60% - Accent6 9 3" xfId="5696"/>
    <cellStyle name="60% - Accent6 9 4" xfId="5697"/>
    <cellStyle name="60% - Accent6 9 5" xfId="5698"/>
    <cellStyle name="60% - Accent6 9 6" xfId="5699"/>
    <cellStyle name="60% - Accent6 9 7" xfId="5700"/>
    <cellStyle name="60% - Accent6 9 8" xfId="5701"/>
    <cellStyle name="60% - Akzent1" xfId="5702"/>
    <cellStyle name="60% - Akzent2" xfId="5703"/>
    <cellStyle name="60% - Akzent3" xfId="5704"/>
    <cellStyle name="60% - Akzent4" xfId="5705"/>
    <cellStyle name="60% - Akzent5" xfId="5706"/>
    <cellStyle name="60% - Akzent6" xfId="5707"/>
    <cellStyle name="75" xfId="5708"/>
    <cellStyle name="75 2" xfId="5709"/>
    <cellStyle name="75 2 2" xfId="5710"/>
    <cellStyle name="75 2 3" xfId="5711"/>
    <cellStyle name="75 2 4" xfId="5712"/>
    <cellStyle name="75_Extra items Diff" xfId="5713"/>
    <cellStyle name="A satisfied Microsoft Office user" xfId="5714"/>
    <cellStyle name="A3 297 x 420 mm" xfId="5715"/>
    <cellStyle name="A4 Small 210 x 297 mm" xfId="5716"/>
    <cellStyle name="abc" xfId="5717"/>
    <cellStyle name="abc 2" xfId="5718"/>
    <cellStyle name="abc 3" xfId="5719"/>
    <cellStyle name="abc 4" xfId="5720"/>
    <cellStyle name="abc 5" xfId="5721"/>
    <cellStyle name="abc 6" xfId="5722"/>
    <cellStyle name="abc 7" xfId="5723"/>
    <cellStyle name="Absoloute" xfId="5724"/>
    <cellStyle name="Absoloute;0" xfId="5725"/>
    <cellStyle name="Absoloute_artek98" xfId="5726"/>
    <cellStyle name="Accent" xfId="5727"/>
    <cellStyle name="Accent 1" xfId="5728"/>
    <cellStyle name="Accent 1 1" xfId="5729"/>
    <cellStyle name="Accent 1 2" xfId="5730"/>
    <cellStyle name="Accent 1 3" xfId="5731"/>
    <cellStyle name="Accent 1 7" xfId="5732"/>
    <cellStyle name="Accent 2" xfId="5733"/>
    <cellStyle name="Accent 2 1" xfId="5734"/>
    <cellStyle name="Accent 2 2" xfId="5735"/>
    <cellStyle name="Accent 2 3" xfId="5736"/>
    <cellStyle name="Accent 2 8" xfId="5737"/>
    <cellStyle name="Accent 3" xfId="5738"/>
    <cellStyle name="Accent 3 1" xfId="5739"/>
    <cellStyle name="Accent 3 2" xfId="5740"/>
    <cellStyle name="Accent 3 3" xfId="5741"/>
    <cellStyle name="Accent 3 9" xfId="5742"/>
    <cellStyle name="Accent 4" xfId="5743"/>
    <cellStyle name="Accent 5" xfId="5744"/>
    <cellStyle name="Accent 6" xfId="5745"/>
    <cellStyle name="Accent1 - 20%" xfId="5746"/>
    <cellStyle name="Accent1 - 20% 2" xfId="5747"/>
    <cellStyle name="Accent1 - 20% 2 2" xfId="5748"/>
    <cellStyle name="Accent1 - 20% 2 3" xfId="5749"/>
    <cellStyle name="Accent1 - 20% 3" xfId="5750"/>
    <cellStyle name="Accent1 - 20% 4" xfId="5751"/>
    <cellStyle name="Accent1 - 20%_APSWRSC-Kalasamudram" xfId="5752"/>
    <cellStyle name="Accent1 - 40%" xfId="5753"/>
    <cellStyle name="Accent1 - 40% 2" xfId="5754"/>
    <cellStyle name="Accent1 - 40% 2 2" xfId="5755"/>
    <cellStyle name="Accent1 - 40% 2 3" xfId="5756"/>
    <cellStyle name="Accent1 - 40% 3" xfId="5757"/>
    <cellStyle name="Accent1 - 40% 3 2" xfId="5758"/>
    <cellStyle name="Accent1 - 40% 4" xfId="5759"/>
    <cellStyle name="Accent1 - 40%_APSWRSC-Kalasamudram" xfId="5760"/>
    <cellStyle name="Accent1 - 60%" xfId="5761"/>
    <cellStyle name="Accent1 1" xfId="5762"/>
    <cellStyle name="Accent1 1 1" xfId="5763"/>
    <cellStyle name="Accent1 10" xfId="5764"/>
    <cellStyle name="Accent1 10 10" xfId="5765"/>
    <cellStyle name="Accent1 10 11" xfId="5766"/>
    <cellStyle name="Accent1 10 12" xfId="5767"/>
    <cellStyle name="Accent1 10 13" xfId="5768"/>
    <cellStyle name="Accent1 10 14" xfId="5769"/>
    <cellStyle name="Accent1 10 15" xfId="5770"/>
    <cellStyle name="Accent1 10 16" xfId="5771"/>
    <cellStyle name="Accent1 10 2" xfId="5772"/>
    <cellStyle name="Accent1 10 3" xfId="5773"/>
    <cellStyle name="Accent1 10 4" xfId="5774"/>
    <cellStyle name="Accent1 10 5" xfId="5775"/>
    <cellStyle name="Accent1 10 6" xfId="5776"/>
    <cellStyle name="Accent1 10 7" xfId="5777"/>
    <cellStyle name="Accent1 10 8" xfId="5778"/>
    <cellStyle name="Accent1 10 9" xfId="5779"/>
    <cellStyle name="Accent1 11" xfId="5780"/>
    <cellStyle name="Accent1 11 2" xfId="5781"/>
    <cellStyle name="Accent1 11 3" xfId="5782"/>
    <cellStyle name="Accent1 11 4" xfId="5783"/>
    <cellStyle name="Accent1 11 5" xfId="5784"/>
    <cellStyle name="Accent1 11 6" xfId="5785"/>
    <cellStyle name="Accent1 11 7" xfId="5786"/>
    <cellStyle name="Accent1 11 8" xfId="5787"/>
    <cellStyle name="Accent1 11 9" xfId="5788"/>
    <cellStyle name="Accent1 12" xfId="5789"/>
    <cellStyle name="Accent1 12 2" xfId="5790"/>
    <cellStyle name="Accent1 12 3" xfId="5791"/>
    <cellStyle name="Accent1 12 4" xfId="5792"/>
    <cellStyle name="Accent1 12 5" xfId="5793"/>
    <cellStyle name="Accent1 12 6" xfId="5794"/>
    <cellStyle name="Accent1 12 7" xfId="5795"/>
    <cellStyle name="Accent1 12 8" xfId="5796"/>
    <cellStyle name="Accent1 12 9" xfId="5797"/>
    <cellStyle name="Accent1 13" xfId="5798"/>
    <cellStyle name="Accent1 13 2" xfId="5799"/>
    <cellStyle name="Accent1 13 3" xfId="5800"/>
    <cellStyle name="Accent1 13 4" xfId="5801"/>
    <cellStyle name="Accent1 13 5" xfId="5802"/>
    <cellStyle name="Accent1 13 6" xfId="5803"/>
    <cellStyle name="Accent1 13 7" xfId="5804"/>
    <cellStyle name="Accent1 13 8" xfId="5805"/>
    <cellStyle name="Accent1 13 9" xfId="5806"/>
    <cellStyle name="Accent1 14" xfId="5807"/>
    <cellStyle name="Accent1 14 2" xfId="5808"/>
    <cellStyle name="Accent1 14 3" xfId="5809"/>
    <cellStyle name="Accent1 14 4" xfId="5810"/>
    <cellStyle name="Accent1 14 5" xfId="5811"/>
    <cellStyle name="Accent1 14 6" xfId="5812"/>
    <cellStyle name="Accent1 14 7" xfId="5813"/>
    <cellStyle name="Accent1 14 8" xfId="5814"/>
    <cellStyle name="Accent1 14 9" xfId="5815"/>
    <cellStyle name="Accent1 15" xfId="5816"/>
    <cellStyle name="Accent1 15 2" xfId="5817"/>
    <cellStyle name="Accent1 15 3" xfId="5818"/>
    <cellStyle name="Accent1 15 4" xfId="5819"/>
    <cellStyle name="Accent1 15 5" xfId="5820"/>
    <cellStyle name="Accent1 15 6" xfId="5821"/>
    <cellStyle name="Accent1 15 7" xfId="5822"/>
    <cellStyle name="Accent1 15 8" xfId="5823"/>
    <cellStyle name="Accent1 15 9" xfId="5824"/>
    <cellStyle name="Accent1 16" xfId="5825"/>
    <cellStyle name="Accent1 16 2" xfId="5826"/>
    <cellStyle name="Accent1 16 3" xfId="5827"/>
    <cellStyle name="Accent1 16 4" xfId="5828"/>
    <cellStyle name="Accent1 16 5" xfId="5829"/>
    <cellStyle name="Accent1 16 6" xfId="5830"/>
    <cellStyle name="Accent1 16 7" xfId="5831"/>
    <cellStyle name="Accent1 16 8" xfId="5832"/>
    <cellStyle name="Accent1 16 9" xfId="5833"/>
    <cellStyle name="Accent1 17" xfId="5834"/>
    <cellStyle name="Accent1 18" xfId="5835"/>
    <cellStyle name="Accent1 19" xfId="5836"/>
    <cellStyle name="Accent1 2" xfId="5837"/>
    <cellStyle name="Accent1 2 2" xfId="5838"/>
    <cellStyle name="Accent1 2 2 2" xfId="5839"/>
    <cellStyle name="Accent1 2 2 2 2" xfId="5840"/>
    <cellStyle name="Accent1 2 2 3" xfId="5841"/>
    <cellStyle name="Accent1 2 2 4" xfId="5842"/>
    <cellStyle name="Accent1 2 2 5" xfId="5843"/>
    <cellStyle name="Accent1 2 2 6" xfId="5844"/>
    <cellStyle name="Accent1 2 2 7" xfId="5845"/>
    <cellStyle name="Accent1 2 2 8" xfId="5846"/>
    <cellStyle name="Accent1 2 2 9" xfId="5847"/>
    <cellStyle name="Accent1 2 3" xfId="5848"/>
    <cellStyle name="Accent1 2 3 2" xfId="5849"/>
    <cellStyle name="Accent1 2 4" xfId="5850"/>
    <cellStyle name="Accent1 2 4 2" xfId="5851"/>
    <cellStyle name="Accent1 2 5" xfId="5852"/>
    <cellStyle name="Accent1 2 5 2" xfId="5853"/>
    <cellStyle name="Accent1 2 6" xfId="5854"/>
    <cellStyle name="Accent1 2 7" xfId="5855"/>
    <cellStyle name="Accent1 2 8" xfId="5856"/>
    <cellStyle name="Accent1 2 9" xfId="5857"/>
    <cellStyle name="Accent1 2_Block-F LGF POur-II BBS" xfId="5858"/>
    <cellStyle name="Accent1 20" xfId="5859"/>
    <cellStyle name="Accent1 21" xfId="5860"/>
    <cellStyle name="Accent1 22" xfId="5861"/>
    <cellStyle name="Accent1 23" xfId="5862"/>
    <cellStyle name="Accent1 24" xfId="5863"/>
    <cellStyle name="Accent1 25" xfId="5864"/>
    <cellStyle name="Accent1 26" xfId="5865"/>
    <cellStyle name="Accent1 27" xfId="5866"/>
    <cellStyle name="Accent1 28" xfId="5867"/>
    <cellStyle name="Accent1 29" xfId="5868"/>
    <cellStyle name="Accent1 3" xfId="5869"/>
    <cellStyle name="Accent1 3 2" xfId="5870"/>
    <cellStyle name="Accent1 3 2 2" xfId="5871"/>
    <cellStyle name="Accent1 3 2 3" xfId="5872"/>
    <cellStyle name="Accent1 3 2 4" xfId="5873"/>
    <cellStyle name="Accent1 3 2 5" xfId="5874"/>
    <cellStyle name="Accent1 3 2 6" xfId="5875"/>
    <cellStyle name="Accent1 3 2 7" xfId="5876"/>
    <cellStyle name="Accent1 3 2 8" xfId="5877"/>
    <cellStyle name="Accent1 3 2 9" xfId="5878"/>
    <cellStyle name="Accent1 3 3" xfId="5879"/>
    <cellStyle name="Accent1 3 3 2" xfId="5880"/>
    <cellStyle name="Accent1 3 4" xfId="5881"/>
    <cellStyle name="Accent1 3 4 2" xfId="5882"/>
    <cellStyle name="Accent1 3 5" xfId="5883"/>
    <cellStyle name="Accent1 3 6" xfId="5884"/>
    <cellStyle name="Accent1 3 7" xfId="5885"/>
    <cellStyle name="Accent1 3 8" xfId="5886"/>
    <cellStyle name="Accent1 3_Ramadugu_ SWGH" xfId="5887"/>
    <cellStyle name="Accent1 30" xfId="5888"/>
    <cellStyle name="Accent1 31" xfId="5889"/>
    <cellStyle name="Accent1 32" xfId="5890"/>
    <cellStyle name="Accent1 33" xfId="5891"/>
    <cellStyle name="Accent1 34" xfId="5892"/>
    <cellStyle name="Accent1 35" xfId="5893"/>
    <cellStyle name="Accent1 36" xfId="5894"/>
    <cellStyle name="Accent1 37" xfId="5895"/>
    <cellStyle name="Accent1 38" xfId="5896"/>
    <cellStyle name="Accent1 39" xfId="5897"/>
    <cellStyle name="Accent1 4" xfId="5898"/>
    <cellStyle name="Accent1 4 10" xfId="5899"/>
    <cellStyle name="Accent1 4 11" xfId="5900"/>
    <cellStyle name="Accent1 4 12" xfId="5901"/>
    <cellStyle name="Accent1 4 13" xfId="5902"/>
    <cellStyle name="Accent1 4 14" xfId="5903"/>
    <cellStyle name="Accent1 4 15" xfId="5904"/>
    <cellStyle name="Accent1 4 16" xfId="5905"/>
    <cellStyle name="Accent1 4 2" xfId="5906"/>
    <cellStyle name="Accent1 4 2 2" xfId="5907"/>
    <cellStyle name="Accent1 4 3" xfId="5908"/>
    <cellStyle name="Accent1 4 3 2" xfId="5909"/>
    <cellStyle name="Accent1 4 4" xfId="5910"/>
    <cellStyle name="Accent1 4 4 2" xfId="5911"/>
    <cellStyle name="Accent1 4 5" xfId="5912"/>
    <cellStyle name="Accent1 4 6" xfId="5913"/>
    <cellStyle name="Accent1 4 7" xfId="5914"/>
    <cellStyle name="Accent1 4 8" xfId="5915"/>
    <cellStyle name="Accent1 4 9" xfId="5916"/>
    <cellStyle name="Accent1 4_Sheet2" xfId="5917"/>
    <cellStyle name="Accent1 40" xfId="5918"/>
    <cellStyle name="Accent1 41" xfId="5919"/>
    <cellStyle name="Accent1 42" xfId="5920"/>
    <cellStyle name="Accent1 43" xfId="5921"/>
    <cellStyle name="Accent1 44" xfId="5922"/>
    <cellStyle name="Accent1 45" xfId="5923"/>
    <cellStyle name="Accent1 46" xfId="5924"/>
    <cellStyle name="Accent1 47" xfId="5925"/>
    <cellStyle name="Accent1 48" xfId="5926"/>
    <cellStyle name="Accent1 49" xfId="5927"/>
    <cellStyle name="Accent1 5" xfId="5928"/>
    <cellStyle name="Accent1 5 10" xfId="5929"/>
    <cellStyle name="Accent1 5 11" xfId="5930"/>
    <cellStyle name="Accent1 5 12" xfId="5931"/>
    <cellStyle name="Accent1 5 13" xfId="5932"/>
    <cellStyle name="Accent1 5 14" xfId="5933"/>
    <cellStyle name="Accent1 5 15" xfId="5934"/>
    <cellStyle name="Accent1 5 16" xfId="5935"/>
    <cellStyle name="Accent1 5 2" xfId="5936"/>
    <cellStyle name="Accent1 5 2 2" xfId="5937"/>
    <cellStyle name="Accent1 5 3" xfId="5938"/>
    <cellStyle name="Accent1 5 3 2" xfId="5939"/>
    <cellStyle name="Accent1 5 4" xfId="5940"/>
    <cellStyle name="Accent1 5 4 2" xfId="5941"/>
    <cellStyle name="Accent1 5 5" xfId="5942"/>
    <cellStyle name="Accent1 5 6" xfId="5943"/>
    <cellStyle name="Accent1 5 7" xfId="5944"/>
    <cellStyle name="Accent1 5 8" xfId="5945"/>
    <cellStyle name="Accent1 5 9" xfId="5946"/>
    <cellStyle name="Accent1 5_Sheet2" xfId="5947"/>
    <cellStyle name="Accent1 50" xfId="5948"/>
    <cellStyle name="Accent1 51" xfId="5949"/>
    <cellStyle name="Accent1 52" xfId="5950"/>
    <cellStyle name="Accent1 53" xfId="5951"/>
    <cellStyle name="Accent1 6" xfId="5952"/>
    <cellStyle name="Accent1 6 10" xfId="5953"/>
    <cellStyle name="Accent1 6 11" xfId="5954"/>
    <cellStyle name="Accent1 6 12" xfId="5955"/>
    <cellStyle name="Accent1 6 13" xfId="5956"/>
    <cellStyle name="Accent1 6 14" xfId="5957"/>
    <cellStyle name="Accent1 6 15" xfId="5958"/>
    <cellStyle name="Accent1 6 16" xfId="5959"/>
    <cellStyle name="Accent1 6 2" xfId="5960"/>
    <cellStyle name="Accent1 6 2 2" xfId="5961"/>
    <cellStyle name="Accent1 6 3" xfId="5962"/>
    <cellStyle name="Accent1 6 3 2" xfId="5963"/>
    <cellStyle name="Accent1 6 4" xfId="5964"/>
    <cellStyle name="Accent1 6 4 2" xfId="5965"/>
    <cellStyle name="Accent1 6 5" xfId="5966"/>
    <cellStyle name="Accent1 6 6" xfId="5967"/>
    <cellStyle name="Accent1 6 7" xfId="5968"/>
    <cellStyle name="Accent1 6 8" xfId="5969"/>
    <cellStyle name="Accent1 6 9" xfId="5970"/>
    <cellStyle name="Accent1 6_Sheet2" xfId="5971"/>
    <cellStyle name="Accent1 7" xfId="5972"/>
    <cellStyle name="Accent1 7 10" xfId="5973"/>
    <cellStyle name="Accent1 7 11" xfId="5974"/>
    <cellStyle name="Accent1 7 12" xfId="5975"/>
    <cellStyle name="Accent1 7 13" xfId="5976"/>
    <cellStyle name="Accent1 7 14" xfId="5977"/>
    <cellStyle name="Accent1 7 15" xfId="5978"/>
    <cellStyle name="Accent1 7 16" xfId="5979"/>
    <cellStyle name="Accent1 7 2" xfId="5980"/>
    <cellStyle name="Accent1 7 2 2" xfId="5981"/>
    <cellStyle name="Accent1 7 3" xfId="5982"/>
    <cellStyle name="Accent1 7 3 2" xfId="5983"/>
    <cellStyle name="Accent1 7 4" xfId="5984"/>
    <cellStyle name="Accent1 7 4 2" xfId="5985"/>
    <cellStyle name="Accent1 7 5" xfId="5986"/>
    <cellStyle name="Accent1 7 6" xfId="5987"/>
    <cellStyle name="Accent1 7 7" xfId="5988"/>
    <cellStyle name="Accent1 7 8" xfId="5989"/>
    <cellStyle name="Accent1 7 9" xfId="5990"/>
    <cellStyle name="Accent1 7_Sheet2" xfId="5991"/>
    <cellStyle name="Accent1 8" xfId="5992"/>
    <cellStyle name="Accent1 8 10" xfId="5993"/>
    <cellStyle name="Accent1 8 11" xfId="5994"/>
    <cellStyle name="Accent1 8 12" xfId="5995"/>
    <cellStyle name="Accent1 8 13" xfId="5996"/>
    <cellStyle name="Accent1 8 14" xfId="5997"/>
    <cellStyle name="Accent1 8 15" xfId="5998"/>
    <cellStyle name="Accent1 8 16" xfId="5999"/>
    <cellStyle name="Accent1 8 2" xfId="6000"/>
    <cellStyle name="Accent1 8 3" xfId="6001"/>
    <cellStyle name="Accent1 8 4" xfId="6002"/>
    <cellStyle name="Accent1 8 5" xfId="6003"/>
    <cellStyle name="Accent1 8 6" xfId="6004"/>
    <cellStyle name="Accent1 8 7" xfId="6005"/>
    <cellStyle name="Accent1 8 8" xfId="6006"/>
    <cellStyle name="Accent1 8 9" xfId="6007"/>
    <cellStyle name="Accent1 8_Sheet2" xfId="6008"/>
    <cellStyle name="Accent1 9" xfId="6009"/>
    <cellStyle name="Accent1 9 10" xfId="6010"/>
    <cellStyle name="Accent1 9 11" xfId="6011"/>
    <cellStyle name="Accent1 9 12" xfId="6012"/>
    <cellStyle name="Accent1 9 13" xfId="6013"/>
    <cellStyle name="Accent1 9 14" xfId="6014"/>
    <cellStyle name="Accent1 9 15" xfId="6015"/>
    <cellStyle name="Accent1 9 16" xfId="6016"/>
    <cellStyle name="Accent1 9 2" xfId="6017"/>
    <cellStyle name="Accent1 9 3" xfId="6018"/>
    <cellStyle name="Accent1 9 4" xfId="6019"/>
    <cellStyle name="Accent1 9 5" xfId="6020"/>
    <cellStyle name="Accent1 9 6" xfId="6021"/>
    <cellStyle name="Accent1 9 7" xfId="6022"/>
    <cellStyle name="Accent1 9 8" xfId="6023"/>
    <cellStyle name="Accent1 9 9" xfId="6024"/>
    <cellStyle name="Accent2 - 20%" xfId="6025"/>
    <cellStyle name="Accent2 - 20% 2" xfId="6026"/>
    <cellStyle name="Accent2 - 20% 2 2" xfId="6027"/>
    <cellStyle name="Accent2 - 20% 2 3" xfId="6028"/>
    <cellStyle name="Accent2 - 20% 3" xfId="6029"/>
    <cellStyle name="Accent2 - 20% 4" xfId="6030"/>
    <cellStyle name="Accent2 - 20%_APSWRSC-Kalasamudram" xfId="6031"/>
    <cellStyle name="Accent2 - 40%" xfId="6032"/>
    <cellStyle name="Accent2 - 40% 2" xfId="6033"/>
    <cellStyle name="Accent2 - 40% 2 2" xfId="6034"/>
    <cellStyle name="Accent2 - 40% 2 3" xfId="6035"/>
    <cellStyle name="Accent2 - 40% 3" xfId="6036"/>
    <cellStyle name="Accent2 - 40% 4" xfId="6037"/>
    <cellStyle name="Accent2 - 40%_APSWRSC-Kalasamudram" xfId="6038"/>
    <cellStyle name="Accent2 - 60%" xfId="6039"/>
    <cellStyle name="Accent2 1" xfId="6040"/>
    <cellStyle name="Accent2 1 1" xfId="6041"/>
    <cellStyle name="Accent2 10" xfId="6042"/>
    <cellStyle name="Accent2 10 10" xfId="6043"/>
    <cellStyle name="Accent2 10 11" xfId="6044"/>
    <cellStyle name="Accent2 10 12" xfId="6045"/>
    <cellStyle name="Accent2 10 13" xfId="6046"/>
    <cellStyle name="Accent2 10 14" xfId="6047"/>
    <cellStyle name="Accent2 10 15" xfId="6048"/>
    <cellStyle name="Accent2 10 16" xfId="6049"/>
    <cellStyle name="Accent2 10 2" xfId="6050"/>
    <cellStyle name="Accent2 10 3" xfId="6051"/>
    <cellStyle name="Accent2 10 4" xfId="6052"/>
    <cellStyle name="Accent2 10 5" xfId="6053"/>
    <cellStyle name="Accent2 10 6" xfId="6054"/>
    <cellStyle name="Accent2 10 7" xfId="6055"/>
    <cellStyle name="Accent2 10 8" xfId="6056"/>
    <cellStyle name="Accent2 10 9" xfId="6057"/>
    <cellStyle name="Accent2 11" xfId="6058"/>
    <cellStyle name="Accent2 11 2" xfId="6059"/>
    <cellStyle name="Accent2 11 3" xfId="6060"/>
    <cellStyle name="Accent2 11 4" xfId="6061"/>
    <cellStyle name="Accent2 11 5" xfId="6062"/>
    <cellStyle name="Accent2 11 6" xfId="6063"/>
    <cellStyle name="Accent2 11 7" xfId="6064"/>
    <cellStyle name="Accent2 11 8" xfId="6065"/>
    <cellStyle name="Accent2 11 9" xfId="6066"/>
    <cellStyle name="Accent2 12" xfId="6067"/>
    <cellStyle name="Accent2 12 2" xfId="6068"/>
    <cellStyle name="Accent2 12 3" xfId="6069"/>
    <cellStyle name="Accent2 12 4" xfId="6070"/>
    <cellStyle name="Accent2 12 5" xfId="6071"/>
    <cellStyle name="Accent2 12 6" xfId="6072"/>
    <cellStyle name="Accent2 12 7" xfId="6073"/>
    <cellStyle name="Accent2 12 8" xfId="6074"/>
    <cellStyle name="Accent2 12 9" xfId="6075"/>
    <cellStyle name="Accent2 13" xfId="6076"/>
    <cellStyle name="Accent2 13 2" xfId="6077"/>
    <cellStyle name="Accent2 13 3" xfId="6078"/>
    <cellStyle name="Accent2 13 4" xfId="6079"/>
    <cellStyle name="Accent2 13 5" xfId="6080"/>
    <cellStyle name="Accent2 13 6" xfId="6081"/>
    <cellStyle name="Accent2 13 7" xfId="6082"/>
    <cellStyle name="Accent2 13 8" xfId="6083"/>
    <cellStyle name="Accent2 13 9" xfId="6084"/>
    <cellStyle name="Accent2 14" xfId="6085"/>
    <cellStyle name="Accent2 14 2" xfId="6086"/>
    <cellStyle name="Accent2 14 3" xfId="6087"/>
    <cellStyle name="Accent2 14 4" xfId="6088"/>
    <cellStyle name="Accent2 14 5" xfId="6089"/>
    <cellStyle name="Accent2 14 6" xfId="6090"/>
    <cellStyle name="Accent2 14 7" xfId="6091"/>
    <cellStyle name="Accent2 14 8" xfId="6092"/>
    <cellStyle name="Accent2 14 9" xfId="6093"/>
    <cellStyle name="Accent2 15" xfId="6094"/>
    <cellStyle name="Accent2 15 2" xfId="6095"/>
    <cellStyle name="Accent2 15 3" xfId="6096"/>
    <cellStyle name="Accent2 15 4" xfId="6097"/>
    <cellStyle name="Accent2 15 5" xfId="6098"/>
    <cellStyle name="Accent2 15 6" xfId="6099"/>
    <cellStyle name="Accent2 15 7" xfId="6100"/>
    <cellStyle name="Accent2 15 8" xfId="6101"/>
    <cellStyle name="Accent2 15 9" xfId="6102"/>
    <cellStyle name="Accent2 16" xfId="6103"/>
    <cellStyle name="Accent2 16 2" xfId="6104"/>
    <cellStyle name="Accent2 16 3" xfId="6105"/>
    <cellStyle name="Accent2 16 4" xfId="6106"/>
    <cellStyle name="Accent2 16 5" xfId="6107"/>
    <cellStyle name="Accent2 16 6" xfId="6108"/>
    <cellStyle name="Accent2 16 7" xfId="6109"/>
    <cellStyle name="Accent2 16 8" xfId="6110"/>
    <cellStyle name="Accent2 16 9" xfId="6111"/>
    <cellStyle name="Accent2 17" xfId="6112"/>
    <cellStyle name="Accent2 18" xfId="6113"/>
    <cellStyle name="Accent2 19" xfId="6114"/>
    <cellStyle name="Accent2 2" xfId="6115"/>
    <cellStyle name="Accent2 2 2" xfId="6116"/>
    <cellStyle name="Accent2 2 2 2" xfId="6117"/>
    <cellStyle name="Accent2 2 2 2 2" xfId="6118"/>
    <cellStyle name="Accent2 2 2 3" xfId="6119"/>
    <cellStyle name="Accent2 2 2 4" xfId="6120"/>
    <cellStyle name="Accent2 2 2 5" xfId="6121"/>
    <cellStyle name="Accent2 2 2 6" xfId="6122"/>
    <cellStyle name="Accent2 2 2 7" xfId="6123"/>
    <cellStyle name="Accent2 2 2 8" xfId="6124"/>
    <cellStyle name="Accent2 2 2 9" xfId="6125"/>
    <cellStyle name="Accent2 2 3" xfId="6126"/>
    <cellStyle name="Accent2 2 3 2" xfId="6127"/>
    <cellStyle name="Accent2 2 4" xfId="6128"/>
    <cellStyle name="Accent2 2 4 2" xfId="6129"/>
    <cellStyle name="Accent2 2 4 2 2" xfId="6130"/>
    <cellStyle name="Accent2 2 5" xfId="6131"/>
    <cellStyle name="Accent2 2 5 2" xfId="6132"/>
    <cellStyle name="Accent2 2 6" xfId="6133"/>
    <cellStyle name="Accent2 2 7" xfId="6134"/>
    <cellStyle name="Accent2 2 8" xfId="6135"/>
    <cellStyle name="Accent2 2 9" xfId="6136"/>
    <cellStyle name="Accent2 2_Block-F LGF POur-II BBS" xfId="6137"/>
    <cellStyle name="Accent2 20" xfId="6138"/>
    <cellStyle name="Accent2 21" xfId="6139"/>
    <cellStyle name="Accent2 22" xfId="6140"/>
    <cellStyle name="Accent2 23" xfId="6141"/>
    <cellStyle name="Accent2 24" xfId="6142"/>
    <cellStyle name="Accent2 25" xfId="6143"/>
    <cellStyle name="Accent2 26" xfId="6144"/>
    <cellStyle name="Accent2 27" xfId="6145"/>
    <cellStyle name="Accent2 28" xfId="6146"/>
    <cellStyle name="Accent2 29" xfId="6147"/>
    <cellStyle name="Accent2 3" xfId="6148"/>
    <cellStyle name="Accent2 3 2" xfId="6149"/>
    <cellStyle name="Accent2 3 2 2" xfId="6150"/>
    <cellStyle name="Accent2 3 2 3" xfId="6151"/>
    <cellStyle name="Accent2 3 2 4" xfId="6152"/>
    <cellStyle name="Accent2 3 2 5" xfId="6153"/>
    <cellStyle name="Accent2 3 2 6" xfId="6154"/>
    <cellStyle name="Accent2 3 2 7" xfId="6155"/>
    <cellStyle name="Accent2 3 2 8" xfId="6156"/>
    <cellStyle name="Accent2 3 2 9" xfId="6157"/>
    <cellStyle name="Accent2 3 3" xfId="6158"/>
    <cellStyle name="Accent2 3 3 2" xfId="6159"/>
    <cellStyle name="Accent2 3 4" xfId="6160"/>
    <cellStyle name="Accent2 3 4 2" xfId="6161"/>
    <cellStyle name="Accent2 3 5" xfId="6162"/>
    <cellStyle name="Accent2 3 6" xfId="6163"/>
    <cellStyle name="Accent2 3 7" xfId="6164"/>
    <cellStyle name="Accent2 3 8" xfId="6165"/>
    <cellStyle name="Accent2 3_Ramadugu_ SWGH" xfId="6166"/>
    <cellStyle name="Accent2 30" xfId="6167"/>
    <cellStyle name="Accent2 31" xfId="6168"/>
    <cellStyle name="Accent2 32" xfId="6169"/>
    <cellStyle name="Accent2 33" xfId="6170"/>
    <cellStyle name="Accent2 34" xfId="6171"/>
    <cellStyle name="Accent2 35" xfId="6172"/>
    <cellStyle name="Accent2 36" xfId="6173"/>
    <cellStyle name="Accent2 37" xfId="6174"/>
    <cellStyle name="Accent2 38" xfId="6175"/>
    <cellStyle name="Accent2 39" xfId="6176"/>
    <cellStyle name="Accent2 4" xfId="6177"/>
    <cellStyle name="Accent2 4 10" xfId="6178"/>
    <cellStyle name="Accent2 4 11" xfId="6179"/>
    <cellStyle name="Accent2 4 12" xfId="6180"/>
    <cellStyle name="Accent2 4 13" xfId="6181"/>
    <cellStyle name="Accent2 4 14" xfId="6182"/>
    <cellStyle name="Accent2 4 15" xfId="6183"/>
    <cellStyle name="Accent2 4 16" xfId="6184"/>
    <cellStyle name="Accent2 4 2" xfId="6185"/>
    <cellStyle name="Accent2 4 2 2" xfId="6186"/>
    <cellStyle name="Accent2 4 3" xfId="6187"/>
    <cellStyle name="Accent2 4 3 2" xfId="6188"/>
    <cellStyle name="Accent2 4 4" xfId="6189"/>
    <cellStyle name="Accent2 4 4 2" xfId="6190"/>
    <cellStyle name="Accent2 4 5" xfId="6191"/>
    <cellStyle name="Accent2 4 6" xfId="6192"/>
    <cellStyle name="Accent2 4 7" xfId="6193"/>
    <cellStyle name="Accent2 4 8" xfId="6194"/>
    <cellStyle name="Accent2 4 9" xfId="6195"/>
    <cellStyle name="Accent2 4_Sheet2" xfId="6196"/>
    <cellStyle name="Accent2 40" xfId="6197"/>
    <cellStyle name="Accent2 41" xfId="6198"/>
    <cellStyle name="Accent2 42" xfId="6199"/>
    <cellStyle name="Accent2 43" xfId="6200"/>
    <cellStyle name="Accent2 44" xfId="6201"/>
    <cellStyle name="Accent2 45" xfId="6202"/>
    <cellStyle name="Accent2 46" xfId="6203"/>
    <cellStyle name="Accent2 47" xfId="6204"/>
    <cellStyle name="Accent2 48" xfId="6205"/>
    <cellStyle name="Accent2 49" xfId="6206"/>
    <cellStyle name="Accent2 5" xfId="6207"/>
    <cellStyle name="Accent2 5 10" xfId="6208"/>
    <cellStyle name="Accent2 5 11" xfId="6209"/>
    <cellStyle name="Accent2 5 12" xfId="6210"/>
    <cellStyle name="Accent2 5 13" xfId="6211"/>
    <cellStyle name="Accent2 5 14" xfId="6212"/>
    <cellStyle name="Accent2 5 15" xfId="6213"/>
    <cellStyle name="Accent2 5 16" xfId="6214"/>
    <cellStyle name="Accent2 5 2" xfId="6215"/>
    <cellStyle name="Accent2 5 2 2" xfId="6216"/>
    <cellStyle name="Accent2 5 3" xfId="6217"/>
    <cellStyle name="Accent2 5 3 2" xfId="6218"/>
    <cellStyle name="Accent2 5 4" xfId="6219"/>
    <cellStyle name="Accent2 5 4 2" xfId="6220"/>
    <cellStyle name="Accent2 5 5" xfId="6221"/>
    <cellStyle name="Accent2 5 6" xfId="6222"/>
    <cellStyle name="Accent2 5 7" xfId="6223"/>
    <cellStyle name="Accent2 5 8" xfId="6224"/>
    <cellStyle name="Accent2 5 9" xfId="6225"/>
    <cellStyle name="Accent2 5_Sheet2" xfId="6226"/>
    <cellStyle name="Accent2 50" xfId="6227"/>
    <cellStyle name="Accent2 51" xfId="6228"/>
    <cellStyle name="Accent2 52" xfId="6229"/>
    <cellStyle name="Accent2 53" xfId="6230"/>
    <cellStyle name="Accent2 6" xfId="6231"/>
    <cellStyle name="Accent2 6 10" xfId="6232"/>
    <cellStyle name="Accent2 6 11" xfId="6233"/>
    <cellStyle name="Accent2 6 12" xfId="6234"/>
    <cellStyle name="Accent2 6 13" xfId="6235"/>
    <cellStyle name="Accent2 6 14" xfId="6236"/>
    <cellStyle name="Accent2 6 15" xfId="6237"/>
    <cellStyle name="Accent2 6 16" xfId="6238"/>
    <cellStyle name="Accent2 6 2" xfId="6239"/>
    <cellStyle name="Accent2 6 2 2" xfId="6240"/>
    <cellStyle name="Accent2 6 3" xfId="6241"/>
    <cellStyle name="Accent2 6 3 2" xfId="6242"/>
    <cellStyle name="Accent2 6 4" xfId="6243"/>
    <cellStyle name="Accent2 6 4 2" xfId="6244"/>
    <cellStyle name="Accent2 6 4 3" xfId="6245"/>
    <cellStyle name="Accent2 6 5" xfId="6246"/>
    <cellStyle name="Accent2 6 6" xfId="6247"/>
    <cellStyle name="Accent2 6 7" xfId="6248"/>
    <cellStyle name="Accent2 6 8" xfId="6249"/>
    <cellStyle name="Accent2 6 9" xfId="6250"/>
    <cellStyle name="Accent2 6_Sheet2" xfId="6251"/>
    <cellStyle name="Accent2 7" xfId="6252"/>
    <cellStyle name="Accent2 7 10" xfId="6253"/>
    <cellStyle name="Accent2 7 11" xfId="6254"/>
    <cellStyle name="Accent2 7 12" xfId="6255"/>
    <cellStyle name="Accent2 7 13" xfId="6256"/>
    <cellStyle name="Accent2 7 14" xfId="6257"/>
    <cellStyle name="Accent2 7 15" xfId="6258"/>
    <cellStyle name="Accent2 7 16" xfId="6259"/>
    <cellStyle name="Accent2 7 2" xfId="6260"/>
    <cellStyle name="Accent2 7 2 2" xfId="6261"/>
    <cellStyle name="Accent2 7 3" xfId="6262"/>
    <cellStyle name="Accent2 7 3 2" xfId="6263"/>
    <cellStyle name="Accent2 7 4" xfId="6264"/>
    <cellStyle name="Accent2 7 4 2" xfId="6265"/>
    <cellStyle name="Accent2 7 5" xfId="6266"/>
    <cellStyle name="Accent2 7 6" xfId="6267"/>
    <cellStyle name="Accent2 7 7" xfId="6268"/>
    <cellStyle name="Accent2 7 8" xfId="6269"/>
    <cellStyle name="Accent2 7 8 2" xfId="6270"/>
    <cellStyle name="Accent2 7 9" xfId="6271"/>
    <cellStyle name="Accent2 7_Sheet2" xfId="6272"/>
    <cellStyle name="Accent2 8" xfId="6273"/>
    <cellStyle name="Accent2 8 10" xfId="6274"/>
    <cellStyle name="Accent2 8 11" xfId="6275"/>
    <cellStyle name="Accent2 8 12" xfId="6276"/>
    <cellStyle name="Accent2 8 13" xfId="6277"/>
    <cellStyle name="Accent2 8 14" xfId="6278"/>
    <cellStyle name="Accent2 8 15" xfId="6279"/>
    <cellStyle name="Accent2 8 16" xfId="6280"/>
    <cellStyle name="Accent2 8 2" xfId="6281"/>
    <cellStyle name="Accent2 8 3" xfId="6282"/>
    <cellStyle name="Accent2 8 4" xfId="6283"/>
    <cellStyle name="Accent2 8 5" xfId="6284"/>
    <cellStyle name="Accent2 8 6" xfId="6285"/>
    <cellStyle name="Accent2 8 7" xfId="6286"/>
    <cellStyle name="Accent2 8 8" xfId="6287"/>
    <cellStyle name="Accent2 8 9" xfId="6288"/>
    <cellStyle name="Accent2 8_Sheet2" xfId="6289"/>
    <cellStyle name="Accent2 9" xfId="6290"/>
    <cellStyle name="Accent2 9 10" xfId="6291"/>
    <cellStyle name="Accent2 9 11" xfId="6292"/>
    <cellStyle name="Accent2 9 12" xfId="6293"/>
    <cellStyle name="Accent2 9 13" xfId="6294"/>
    <cellStyle name="Accent2 9 14" xfId="6295"/>
    <cellStyle name="Accent2 9 15" xfId="6296"/>
    <cellStyle name="Accent2 9 16" xfId="6297"/>
    <cellStyle name="Accent2 9 2" xfId="6298"/>
    <cellStyle name="Accent2 9 3" xfId="6299"/>
    <cellStyle name="Accent2 9 4" xfId="6300"/>
    <cellStyle name="Accent2 9 5" xfId="6301"/>
    <cellStyle name="Accent2 9 6" xfId="6302"/>
    <cellStyle name="Accent2 9 7" xfId="6303"/>
    <cellStyle name="Accent2 9 8" xfId="6304"/>
    <cellStyle name="Accent2 9 9" xfId="6305"/>
    <cellStyle name="Accent3 - 20%" xfId="6306"/>
    <cellStyle name="Accent3 - 20% 2" xfId="6307"/>
    <cellStyle name="Accent3 - 20% 2 2" xfId="6308"/>
    <cellStyle name="Accent3 - 20% 2 3" xfId="6309"/>
    <cellStyle name="Accent3 - 20% 3" xfId="6310"/>
    <cellStyle name="Accent3 - 20% 4" xfId="6311"/>
    <cellStyle name="Accent3 - 20%_APSWRSC-Kalasamudram" xfId="6312"/>
    <cellStyle name="Accent3 - 40%" xfId="6313"/>
    <cellStyle name="Accent3 - 40% 2" xfId="6314"/>
    <cellStyle name="Accent3 - 40% 2 2" xfId="6315"/>
    <cellStyle name="Accent3 - 40% 2 3" xfId="6316"/>
    <cellStyle name="Accent3 - 40% 3" xfId="6317"/>
    <cellStyle name="Accent3 - 40% 4" xfId="6318"/>
    <cellStyle name="Accent3 - 40%_APSWRSC-Kalasamudram" xfId="6319"/>
    <cellStyle name="Accent3 - 60%" xfId="6320"/>
    <cellStyle name="Accent3 1" xfId="6321"/>
    <cellStyle name="Accent3 1 1" xfId="6322"/>
    <cellStyle name="Accent3 1_Building_-_5-final_Price_Variation(1)" xfId="6323"/>
    <cellStyle name="Accent3 10" xfId="6324"/>
    <cellStyle name="Accent3 10 10" xfId="6325"/>
    <cellStyle name="Accent3 10 11" xfId="6326"/>
    <cellStyle name="Accent3 10 12" xfId="6327"/>
    <cellStyle name="Accent3 10 13" xfId="6328"/>
    <cellStyle name="Accent3 10 14" xfId="6329"/>
    <cellStyle name="Accent3 10 15" xfId="6330"/>
    <cellStyle name="Accent3 10 16" xfId="6331"/>
    <cellStyle name="Accent3 10 2" xfId="6332"/>
    <cellStyle name="Accent3 10 3" xfId="6333"/>
    <cellStyle name="Accent3 10 4" xfId="6334"/>
    <cellStyle name="Accent3 10 5" xfId="6335"/>
    <cellStyle name="Accent3 10 6" xfId="6336"/>
    <cellStyle name="Accent3 10 7" xfId="6337"/>
    <cellStyle name="Accent3 10 8" xfId="6338"/>
    <cellStyle name="Accent3 10 9" xfId="6339"/>
    <cellStyle name="Accent3 11" xfId="6340"/>
    <cellStyle name="Accent3 11 2" xfId="6341"/>
    <cellStyle name="Accent3 11 3" xfId="6342"/>
    <cellStyle name="Accent3 11 4" xfId="6343"/>
    <cellStyle name="Accent3 11 5" xfId="6344"/>
    <cellStyle name="Accent3 11 6" xfId="6345"/>
    <cellStyle name="Accent3 11 7" xfId="6346"/>
    <cellStyle name="Accent3 11 8" xfId="6347"/>
    <cellStyle name="Accent3 11 9" xfId="6348"/>
    <cellStyle name="Accent3 12" xfId="6349"/>
    <cellStyle name="Accent3 12 2" xfId="6350"/>
    <cellStyle name="Accent3 12 3" xfId="6351"/>
    <cellStyle name="Accent3 12 4" xfId="6352"/>
    <cellStyle name="Accent3 12 5" xfId="6353"/>
    <cellStyle name="Accent3 12 6" xfId="6354"/>
    <cellStyle name="Accent3 12 7" xfId="6355"/>
    <cellStyle name="Accent3 12 8" xfId="6356"/>
    <cellStyle name="Accent3 12 9" xfId="6357"/>
    <cellStyle name="Accent3 13" xfId="6358"/>
    <cellStyle name="Accent3 13 2" xfId="6359"/>
    <cellStyle name="Accent3 13 3" xfId="6360"/>
    <cellStyle name="Accent3 13 4" xfId="6361"/>
    <cellStyle name="Accent3 13 5" xfId="6362"/>
    <cellStyle name="Accent3 13 6" xfId="6363"/>
    <cellStyle name="Accent3 13 7" xfId="6364"/>
    <cellStyle name="Accent3 13 8" xfId="6365"/>
    <cellStyle name="Accent3 13 9" xfId="6366"/>
    <cellStyle name="Accent3 14" xfId="6367"/>
    <cellStyle name="Accent3 14 2" xfId="6368"/>
    <cellStyle name="Accent3 14 3" xfId="6369"/>
    <cellStyle name="Accent3 14 4" xfId="6370"/>
    <cellStyle name="Accent3 14 5" xfId="6371"/>
    <cellStyle name="Accent3 14 6" xfId="6372"/>
    <cellStyle name="Accent3 14 7" xfId="6373"/>
    <cellStyle name="Accent3 14 8" xfId="6374"/>
    <cellStyle name="Accent3 14 9" xfId="6375"/>
    <cellStyle name="Accent3 15" xfId="6376"/>
    <cellStyle name="Accent3 15 2" xfId="6377"/>
    <cellStyle name="Accent3 15 3" xfId="6378"/>
    <cellStyle name="Accent3 15 4" xfId="6379"/>
    <cellStyle name="Accent3 15 5" xfId="6380"/>
    <cellStyle name="Accent3 15 6" xfId="6381"/>
    <cellStyle name="Accent3 15 7" xfId="6382"/>
    <cellStyle name="Accent3 15 8" xfId="6383"/>
    <cellStyle name="Accent3 15 9" xfId="6384"/>
    <cellStyle name="Accent3 16" xfId="6385"/>
    <cellStyle name="Accent3 16 2" xfId="6386"/>
    <cellStyle name="Accent3 16 3" xfId="6387"/>
    <cellStyle name="Accent3 16 4" xfId="6388"/>
    <cellStyle name="Accent3 16 5" xfId="6389"/>
    <cellStyle name="Accent3 16 6" xfId="6390"/>
    <cellStyle name="Accent3 16 7" xfId="6391"/>
    <cellStyle name="Accent3 16 8" xfId="6392"/>
    <cellStyle name="Accent3 16 9" xfId="6393"/>
    <cellStyle name="Accent3 17" xfId="6394"/>
    <cellStyle name="Accent3 18" xfId="6395"/>
    <cellStyle name="Accent3 19" xfId="6396"/>
    <cellStyle name="Accent3 2" xfId="6397"/>
    <cellStyle name="Accent3 2 2" xfId="6398"/>
    <cellStyle name="Accent3 2 2 2" xfId="6399"/>
    <cellStyle name="Accent3 2 2 2 2" xfId="6400"/>
    <cellStyle name="Accent3 2 2 3" xfId="6401"/>
    <cellStyle name="Accent3 2 2 4" xfId="6402"/>
    <cellStyle name="Accent3 2 2 5" xfId="6403"/>
    <cellStyle name="Accent3 2 2 6" xfId="6404"/>
    <cellStyle name="Accent3 2 2 7" xfId="6405"/>
    <cellStyle name="Accent3 2 2 8" xfId="6406"/>
    <cellStyle name="Accent3 2 2 9" xfId="6407"/>
    <cellStyle name="Accent3 2 3" xfId="6408"/>
    <cellStyle name="Accent3 2 3 2" xfId="6409"/>
    <cellStyle name="Accent3 2 4" xfId="6410"/>
    <cellStyle name="Accent3 2 4 2" xfId="6411"/>
    <cellStyle name="Accent3 2 5" xfId="6412"/>
    <cellStyle name="Accent3 2 5 2" xfId="6413"/>
    <cellStyle name="Accent3 2 6" xfId="6414"/>
    <cellStyle name="Accent3 2 7" xfId="6415"/>
    <cellStyle name="Accent3 2 8" xfId="6416"/>
    <cellStyle name="Accent3 2 9" xfId="6417"/>
    <cellStyle name="Accent3 2_Block-F LGF POur-II BBS" xfId="6418"/>
    <cellStyle name="Accent3 20" xfId="6419"/>
    <cellStyle name="Accent3 21" xfId="6420"/>
    <cellStyle name="Accent3 22" xfId="6421"/>
    <cellStyle name="Accent3 23" xfId="6422"/>
    <cellStyle name="Accent3 24" xfId="6423"/>
    <cellStyle name="Accent3 25" xfId="6424"/>
    <cellStyle name="Accent3 26" xfId="6425"/>
    <cellStyle name="Accent3 27" xfId="6426"/>
    <cellStyle name="Accent3 28" xfId="6427"/>
    <cellStyle name="Accent3 29" xfId="6428"/>
    <cellStyle name="Accent3 3" xfId="6429"/>
    <cellStyle name="Accent3 3 2" xfId="6430"/>
    <cellStyle name="Accent3 3 2 2" xfId="6431"/>
    <cellStyle name="Accent3 3 2 3" xfId="6432"/>
    <cellStyle name="Accent3 3 2 4" xfId="6433"/>
    <cellStyle name="Accent3 3 2 5" xfId="6434"/>
    <cellStyle name="Accent3 3 2 6" xfId="6435"/>
    <cellStyle name="Accent3 3 2 7" xfId="6436"/>
    <cellStyle name="Accent3 3 2 8" xfId="6437"/>
    <cellStyle name="Accent3 3 2 9" xfId="6438"/>
    <cellStyle name="Accent3 3 3" xfId="6439"/>
    <cellStyle name="Accent3 3 3 2" xfId="6440"/>
    <cellStyle name="Accent3 3 4" xfId="6441"/>
    <cellStyle name="Accent3 3 4 2" xfId="6442"/>
    <cellStyle name="Accent3 3 5" xfId="6443"/>
    <cellStyle name="Accent3 3 6" xfId="6444"/>
    <cellStyle name="Accent3 3 7" xfId="6445"/>
    <cellStyle name="Accent3 3 8" xfId="6446"/>
    <cellStyle name="Accent3 3_Ramadugu_ SWGH" xfId="6447"/>
    <cellStyle name="Accent3 30" xfId="6448"/>
    <cellStyle name="Accent3 31" xfId="6449"/>
    <cellStyle name="Accent3 32" xfId="6450"/>
    <cellStyle name="Accent3 33" xfId="6451"/>
    <cellStyle name="Accent3 34" xfId="6452"/>
    <cellStyle name="Accent3 35" xfId="6453"/>
    <cellStyle name="Accent3 36" xfId="6454"/>
    <cellStyle name="Accent3 37" xfId="6455"/>
    <cellStyle name="Accent3 37 2" xfId="6456"/>
    <cellStyle name="Accent3 38" xfId="6457"/>
    <cellStyle name="Accent3 39" xfId="6458"/>
    <cellStyle name="Accent3 4" xfId="6459"/>
    <cellStyle name="Accent3 4 10" xfId="6460"/>
    <cellStyle name="Accent3 4 11" xfId="6461"/>
    <cellStyle name="Accent3 4 12" xfId="6462"/>
    <cellStyle name="Accent3 4 13" xfId="6463"/>
    <cellStyle name="Accent3 4 14" xfId="6464"/>
    <cellStyle name="Accent3 4 15" xfId="6465"/>
    <cellStyle name="Accent3 4 16" xfId="6466"/>
    <cellStyle name="Accent3 4 2" xfId="6467"/>
    <cellStyle name="Accent3 4 2 2" xfId="6468"/>
    <cellStyle name="Accent3 4 3" xfId="6469"/>
    <cellStyle name="Accent3 4 3 2" xfId="6470"/>
    <cellStyle name="Accent3 4 4" xfId="6471"/>
    <cellStyle name="Accent3 4 4 2" xfId="6472"/>
    <cellStyle name="Accent3 4 5" xfId="6473"/>
    <cellStyle name="Accent3 4 6" xfId="6474"/>
    <cellStyle name="Accent3 4 7" xfId="6475"/>
    <cellStyle name="Accent3 4 8" xfId="6476"/>
    <cellStyle name="Accent3 4 9" xfId="6477"/>
    <cellStyle name="Accent3 4_Sheet2" xfId="6478"/>
    <cellStyle name="Accent3 40" xfId="6479"/>
    <cellStyle name="Accent3 41" xfId="6480"/>
    <cellStyle name="Accent3 42" xfId="6481"/>
    <cellStyle name="Accent3 43" xfId="6482"/>
    <cellStyle name="Accent3 44" xfId="6483"/>
    <cellStyle name="Accent3 45" xfId="6484"/>
    <cellStyle name="Accent3 46" xfId="6485"/>
    <cellStyle name="Accent3 47" xfId="6486"/>
    <cellStyle name="Accent3 48" xfId="6487"/>
    <cellStyle name="Accent3 49" xfId="6488"/>
    <cellStyle name="Accent3 5" xfId="6489"/>
    <cellStyle name="Accent3 5 10" xfId="6490"/>
    <cellStyle name="Accent3 5 11" xfId="6491"/>
    <cellStyle name="Accent3 5 12" xfId="6492"/>
    <cellStyle name="Accent3 5 13" xfId="6493"/>
    <cellStyle name="Accent3 5 14" xfId="6494"/>
    <cellStyle name="Accent3 5 15" xfId="6495"/>
    <cellStyle name="Accent3 5 16" xfId="6496"/>
    <cellStyle name="Accent3 5 2" xfId="6497"/>
    <cellStyle name="Accent3 5 2 2" xfId="6498"/>
    <cellStyle name="Accent3 5 3" xfId="6499"/>
    <cellStyle name="Accent3 5 3 2" xfId="6500"/>
    <cellStyle name="Accent3 5 4" xfId="6501"/>
    <cellStyle name="Accent3 5 4 2" xfId="6502"/>
    <cellStyle name="Accent3 5 5" xfId="6503"/>
    <cellStyle name="Accent3 5 6" xfId="6504"/>
    <cellStyle name="Accent3 5 7" xfId="6505"/>
    <cellStyle name="Accent3 5 8" xfId="6506"/>
    <cellStyle name="Accent3 5 9" xfId="6507"/>
    <cellStyle name="Accent3 5_Sheet2" xfId="6508"/>
    <cellStyle name="Accent3 50" xfId="6509"/>
    <cellStyle name="Accent3 51" xfId="6510"/>
    <cellStyle name="Accent3 52" xfId="6511"/>
    <cellStyle name="Accent3 53" xfId="6512"/>
    <cellStyle name="Accent3 6" xfId="6513"/>
    <cellStyle name="Accent3 6 10" xfId="6514"/>
    <cellStyle name="Accent3 6 11" xfId="6515"/>
    <cellStyle name="Accent3 6 12" xfId="6516"/>
    <cellStyle name="Accent3 6 13" xfId="6517"/>
    <cellStyle name="Accent3 6 14" xfId="6518"/>
    <cellStyle name="Accent3 6 15" xfId="6519"/>
    <cellStyle name="Accent3 6 16" xfId="6520"/>
    <cellStyle name="Accent3 6 2" xfId="6521"/>
    <cellStyle name="Accent3 6 2 2" xfId="6522"/>
    <cellStyle name="Accent3 6 3" xfId="6523"/>
    <cellStyle name="Accent3 6 3 2" xfId="6524"/>
    <cellStyle name="Accent3 6 4" xfId="6525"/>
    <cellStyle name="Accent3 6 4 2" xfId="6526"/>
    <cellStyle name="Accent3 6 5" xfId="6527"/>
    <cellStyle name="Accent3 6 6" xfId="6528"/>
    <cellStyle name="Accent3 6 7" xfId="6529"/>
    <cellStyle name="Accent3 6 8" xfId="6530"/>
    <cellStyle name="Accent3 6 9" xfId="6531"/>
    <cellStyle name="Accent3 6_Sheet2" xfId="6532"/>
    <cellStyle name="Accent3 7" xfId="6533"/>
    <cellStyle name="Accent3 7 10" xfId="6534"/>
    <cellStyle name="Accent3 7 11" xfId="6535"/>
    <cellStyle name="Accent3 7 12" xfId="6536"/>
    <cellStyle name="Accent3 7 13" xfId="6537"/>
    <cellStyle name="Accent3 7 14" xfId="6538"/>
    <cellStyle name="Accent3 7 15" xfId="6539"/>
    <cellStyle name="Accent3 7 16" xfId="6540"/>
    <cellStyle name="Accent3 7 2" xfId="6541"/>
    <cellStyle name="Accent3 7 2 2" xfId="6542"/>
    <cellStyle name="Accent3 7 3" xfId="6543"/>
    <cellStyle name="Accent3 7 3 2" xfId="6544"/>
    <cellStyle name="Accent3 7 4" xfId="6545"/>
    <cellStyle name="Accent3 7 4 2" xfId="6546"/>
    <cellStyle name="Accent3 7 5" xfId="6547"/>
    <cellStyle name="Accent3 7 6" xfId="6548"/>
    <cellStyle name="Accent3 7 7" xfId="6549"/>
    <cellStyle name="Accent3 7 8" xfId="6550"/>
    <cellStyle name="Accent3 7 9" xfId="6551"/>
    <cellStyle name="Accent3 7_Sheet2" xfId="6552"/>
    <cellStyle name="Accent3 8" xfId="6553"/>
    <cellStyle name="Accent3 8 10" xfId="6554"/>
    <cellStyle name="Accent3 8 11" xfId="6555"/>
    <cellStyle name="Accent3 8 12" xfId="6556"/>
    <cellStyle name="Accent3 8 13" xfId="6557"/>
    <cellStyle name="Accent3 8 14" xfId="6558"/>
    <cellStyle name="Accent3 8 15" xfId="6559"/>
    <cellStyle name="Accent3 8 16" xfId="6560"/>
    <cellStyle name="Accent3 8 2" xfId="6561"/>
    <cellStyle name="Accent3 8 3" xfId="6562"/>
    <cellStyle name="Accent3 8 4" xfId="6563"/>
    <cellStyle name="Accent3 8 5" xfId="6564"/>
    <cellStyle name="Accent3 8 6" xfId="6565"/>
    <cellStyle name="Accent3 8 7" xfId="6566"/>
    <cellStyle name="Accent3 8 8" xfId="6567"/>
    <cellStyle name="Accent3 8 9" xfId="6568"/>
    <cellStyle name="Accent3 8_Sheet2" xfId="6569"/>
    <cellStyle name="Accent3 9" xfId="6570"/>
    <cellStyle name="Accent3 9 10" xfId="6571"/>
    <cellStyle name="Accent3 9 11" xfId="6572"/>
    <cellStyle name="Accent3 9 12" xfId="6573"/>
    <cellStyle name="Accent3 9 13" xfId="6574"/>
    <cellStyle name="Accent3 9 14" xfId="6575"/>
    <cellStyle name="Accent3 9 15" xfId="6576"/>
    <cellStyle name="Accent3 9 16" xfId="6577"/>
    <cellStyle name="Accent3 9 2" xfId="6578"/>
    <cellStyle name="Accent3 9 3" xfId="6579"/>
    <cellStyle name="Accent3 9 4" xfId="6580"/>
    <cellStyle name="Accent3 9 5" xfId="6581"/>
    <cellStyle name="Accent3 9 6" xfId="6582"/>
    <cellStyle name="Accent3 9 7" xfId="6583"/>
    <cellStyle name="Accent3 9 8" xfId="6584"/>
    <cellStyle name="Accent3 9 9" xfId="6585"/>
    <cellStyle name="Accent4 - 20%" xfId="6586"/>
    <cellStyle name="Accent4 - 20% 2" xfId="6587"/>
    <cellStyle name="Accent4 - 20% 2 2" xfId="6588"/>
    <cellStyle name="Accent4 - 20% 2 3" xfId="6589"/>
    <cellStyle name="Accent4 - 20% 3" xfId="6590"/>
    <cellStyle name="Accent4 - 20% 4" xfId="6591"/>
    <cellStyle name="Accent4 - 20%_APSWRSC-Kalasamudram" xfId="6592"/>
    <cellStyle name="Accent4 - 40%" xfId="6593"/>
    <cellStyle name="Accent4 - 40% 2" xfId="6594"/>
    <cellStyle name="Accent4 - 40% 2 2" xfId="6595"/>
    <cellStyle name="Accent4 - 40% 2 3" xfId="6596"/>
    <cellStyle name="Accent4 - 40% 3" xfId="6597"/>
    <cellStyle name="Accent4 - 40% 4" xfId="6598"/>
    <cellStyle name="Accent4 - 40%_APSWRSC-Kalasamudram" xfId="6599"/>
    <cellStyle name="Accent4 - 60%" xfId="6600"/>
    <cellStyle name="Accent4 1" xfId="6601"/>
    <cellStyle name="Accent4 1 1" xfId="6602"/>
    <cellStyle name="Accent4 10" xfId="6603"/>
    <cellStyle name="Accent4 10 10" xfId="6604"/>
    <cellStyle name="Accent4 10 11" xfId="6605"/>
    <cellStyle name="Accent4 10 12" xfId="6606"/>
    <cellStyle name="Accent4 10 13" xfId="6607"/>
    <cellStyle name="Accent4 10 14" xfId="6608"/>
    <cellStyle name="Accent4 10 15" xfId="6609"/>
    <cellStyle name="Accent4 10 16" xfId="6610"/>
    <cellStyle name="Accent4 10 2" xfId="6611"/>
    <cellStyle name="Accent4 10 3" xfId="6612"/>
    <cellStyle name="Accent4 10 4" xfId="6613"/>
    <cellStyle name="Accent4 10 5" xfId="6614"/>
    <cellStyle name="Accent4 10 6" xfId="6615"/>
    <cellStyle name="Accent4 10 7" xfId="6616"/>
    <cellStyle name="Accent4 10 8" xfId="6617"/>
    <cellStyle name="Accent4 10 9" xfId="6618"/>
    <cellStyle name="Accent4 11" xfId="6619"/>
    <cellStyle name="Accent4 11 2" xfId="6620"/>
    <cellStyle name="Accent4 11 3" xfId="6621"/>
    <cellStyle name="Accent4 11 4" xfId="6622"/>
    <cellStyle name="Accent4 11 5" xfId="6623"/>
    <cellStyle name="Accent4 11 6" xfId="6624"/>
    <cellStyle name="Accent4 11 7" xfId="6625"/>
    <cellStyle name="Accent4 11 8" xfId="6626"/>
    <cellStyle name="Accent4 11 9" xfId="6627"/>
    <cellStyle name="Accent4 12" xfId="6628"/>
    <cellStyle name="Accent4 12 2" xfId="6629"/>
    <cellStyle name="Accent4 12 3" xfId="6630"/>
    <cellStyle name="Accent4 12 4" xfId="6631"/>
    <cellStyle name="Accent4 12 5" xfId="6632"/>
    <cellStyle name="Accent4 12 6" xfId="6633"/>
    <cellStyle name="Accent4 12 7" xfId="6634"/>
    <cellStyle name="Accent4 12 8" xfId="6635"/>
    <cellStyle name="Accent4 12 9" xfId="6636"/>
    <cellStyle name="Accent4 13" xfId="6637"/>
    <cellStyle name="Accent4 13 2" xfId="6638"/>
    <cellStyle name="Accent4 13 3" xfId="6639"/>
    <cellStyle name="Accent4 13 4" xfId="6640"/>
    <cellStyle name="Accent4 13 5" xfId="6641"/>
    <cellStyle name="Accent4 13 6" xfId="6642"/>
    <cellStyle name="Accent4 13 7" xfId="6643"/>
    <cellStyle name="Accent4 13 8" xfId="6644"/>
    <cellStyle name="Accent4 13 9" xfId="6645"/>
    <cellStyle name="Accent4 14" xfId="6646"/>
    <cellStyle name="Accent4 14 2" xfId="6647"/>
    <cellStyle name="Accent4 14 3" xfId="6648"/>
    <cellStyle name="Accent4 14 4" xfId="6649"/>
    <cellStyle name="Accent4 14 5" xfId="6650"/>
    <cellStyle name="Accent4 14 6" xfId="6651"/>
    <cellStyle name="Accent4 14 7" xfId="6652"/>
    <cellStyle name="Accent4 14 8" xfId="6653"/>
    <cellStyle name="Accent4 14 9" xfId="6654"/>
    <cellStyle name="Accent4 15" xfId="6655"/>
    <cellStyle name="Accent4 15 2" xfId="6656"/>
    <cellStyle name="Accent4 15 3" xfId="6657"/>
    <cellStyle name="Accent4 15 4" xfId="6658"/>
    <cellStyle name="Accent4 15 5" xfId="6659"/>
    <cellStyle name="Accent4 15 6" xfId="6660"/>
    <cellStyle name="Accent4 15 7" xfId="6661"/>
    <cellStyle name="Accent4 15 8" xfId="6662"/>
    <cellStyle name="Accent4 15 9" xfId="6663"/>
    <cellStyle name="Accent4 16" xfId="6664"/>
    <cellStyle name="Accent4 16 2" xfId="6665"/>
    <cellStyle name="Accent4 16 3" xfId="6666"/>
    <cellStyle name="Accent4 16 4" xfId="6667"/>
    <cellStyle name="Accent4 16 5" xfId="6668"/>
    <cellStyle name="Accent4 16 6" xfId="6669"/>
    <cellStyle name="Accent4 16 7" xfId="6670"/>
    <cellStyle name="Accent4 16 8" xfId="6671"/>
    <cellStyle name="Accent4 16 9" xfId="6672"/>
    <cellStyle name="Accent4 17" xfId="6673"/>
    <cellStyle name="Accent4 18" xfId="6674"/>
    <cellStyle name="Accent4 19" xfId="6675"/>
    <cellStyle name="Accent4 2" xfId="6676"/>
    <cellStyle name="Accent4 2 2" xfId="6677"/>
    <cellStyle name="Accent4 2 2 2" xfId="6678"/>
    <cellStyle name="Accent4 2 2 2 2" xfId="6679"/>
    <cellStyle name="Accent4 2 2 3" xfId="6680"/>
    <cellStyle name="Accent4 2 2 4" xfId="6681"/>
    <cellStyle name="Accent4 2 2 5" xfId="6682"/>
    <cellStyle name="Accent4 2 2 6" xfId="6683"/>
    <cellStyle name="Accent4 2 2 7" xfId="6684"/>
    <cellStyle name="Accent4 2 2 8" xfId="6685"/>
    <cellStyle name="Accent4 2 2 9" xfId="6686"/>
    <cellStyle name="Accent4 2 3" xfId="6687"/>
    <cellStyle name="Accent4 2 3 2" xfId="6688"/>
    <cellStyle name="Accent4 2 4" xfId="6689"/>
    <cellStyle name="Accent4 2 4 2" xfId="6690"/>
    <cellStyle name="Accent4 2 5" xfId="6691"/>
    <cellStyle name="Accent4 2 5 2" xfId="6692"/>
    <cellStyle name="Accent4 2 6" xfId="6693"/>
    <cellStyle name="Accent4 2 7" xfId="6694"/>
    <cellStyle name="Accent4 2 8" xfId="6695"/>
    <cellStyle name="Accent4 2 9" xfId="6696"/>
    <cellStyle name="Accent4 2_Block-F LGF POur-II BBS" xfId="6697"/>
    <cellStyle name="Accent4 20" xfId="6698"/>
    <cellStyle name="Accent4 21" xfId="6699"/>
    <cellStyle name="Accent4 22" xfId="6700"/>
    <cellStyle name="Accent4 23" xfId="6701"/>
    <cellStyle name="Accent4 24" xfId="6702"/>
    <cellStyle name="Accent4 25" xfId="6703"/>
    <cellStyle name="Accent4 26" xfId="6704"/>
    <cellStyle name="Accent4 27" xfId="6705"/>
    <cellStyle name="Accent4 28" xfId="6706"/>
    <cellStyle name="Accent4 29" xfId="6707"/>
    <cellStyle name="Accent4 3" xfId="6708"/>
    <cellStyle name="Accent4 3 2" xfId="6709"/>
    <cellStyle name="Accent4 3 2 2" xfId="6710"/>
    <cellStyle name="Accent4 3 2 3" xfId="6711"/>
    <cellStyle name="Accent4 3 2 4" xfId="6712"/>
    <cellStyle name="Accent4 3 2 5" xfId="6713"/>
    <cellStyle name="Accent4 3 2 6" xfId="6714"/>
    <cellStyle name="Accent4 3 2 7" xfId="6715"/>
    <cellStyle name="Accent4 3 2 8" xfId="6716"/>
    <cellStyle name="Accent4 3 2 9" xfId="6717"/>
    <cellStyle name="Accent4 3 3" xfId="6718"/>
    <cellStyle name="Accent4 3 3 2" xfId="6719"/>
    <cellStyle name="Accent4 3 4" xfId="6720"/>
    <cellStyle name="Accent4 3 4 2" xfId="6721"/>
    <cellStyle name="Accent4 3 5" xfId="6722"/>
    <cellStyle name="Accent4 3 6" xfId="6723"/>
    <cellStyle name="Accent4 3 7" xfId="6724"/>
    <cellStyle name="Accent4 3 8" xfId="6725"/>
    <cellStyle name="Accent4 3_Ramadugu_ SWGH" xfId="6726"/>
    <cellStyle name="Accent4 30" xfId="6727"/>
    <cellStyle name="Accent4 31" xfId="6728"/>
    <cellStyle name="Accent4 32" xfId="6729"/>
    <cellStyle name="Accent4 33" xfId="6730"/>
    <cellStyle name="Accent4 34" xfId="6731"/>
    <cellStyle name="Accent4 35" xfId="6732"/>
    <cellStyle name="Accent4 36" xfId="6733"/>
    <cellStyle name="Accent4 37" xfId="6734"/>
    <cellStyle name="Accent4 38" xfId="6735"/>
    <cellStyle name="Accent4 39" xfId="6736"/>
    <cellStyle name="Accent4 4" xfId="6737"/>
    <cellStyle name="Accent4 4 10" xfId="6738"/>
    <cellStyle name="Accent4 4 11" xfId="6739"/>
    <cellStyle name="Accent4 4 12" xfId="6740"/>
    <cellStyle name="Accent4 4 13" xfId="6741"/>
    <cellStyle name="Accent4 4 14" xfId="6742"/>
    <cellStyle name="Accent4 4 15" xfId="6743"/>
    <cellStyle name="Accent4 4 16" xfId="6744"/>
    <cellStyle name="Accent4 4 2" xfId="6745"/>
    <cellStyle name="Accent4 4 2 2" xfId="6746"/>
    <cellStyle name="Accent4 4 3" xfId="6747"/>
    <cellStyle name="Accent4 4 3 2" xfId="6748"/>
    <cellStyle name="Accent4 4 4" xfId="6749"/>
    <cellStyle name="Accent4 4 4 2" xfId="6750"/>
    <cellStyle name="Accent4 4 5" xfId="6751"/>
    <cellStyle name="Accent4 4 6" xfId="6752"/>
    <cellStyle name="Accent4 4 7" xfId="6753"/>
    <cellStyle name="Accent4 4 8" xfId="6754"/>
    <cellStyle name="Accent4 4 9" xfId="6755"/>
    <cellStyle name="Accent4 4_Sheet2" xfId="6756"/>
    <cellStyle name="Accent4 40" xfId="6757"/>
    <cellStyle name="Accent4 41" xfId="6758"/>
    <cellStyle name="Accent4 42" xfId="6759"/>
    <cellStyle name="Accent4 43" xfId="6760"/>
    <cellStyle name="Accent4 44" xfId="6761"/>
    <cellStyle name="Accent4 45" xfId="6762"/>
    <cellStyle name="Accent4 46" xfId="6763"/>
    <cellStyle name="Accent4 47" xfId="6764"/>
    <cellStyle name="Accent4 48" xfId="6765"/>
    <cellStyle name="Accent4 49" xfId="6766"/>
    <cellStyle name="Accent4 5" xfId="6767"/>
    <cellStyle name="Accent4 5 10" xfId="6768"/>
    <cellStyle name="Accent4 5 11" xfId="6769"/>
    <cellStyle name="Accent4 5 12" xfId="6770"/>
    <cellStyle name="Accent4 5 13" xfId="6771"/>
    <cellStyle name="Accent4 5 14" xfId="6772"/>
    <cellStyle name="Accent4 5 15" xfId="6773"/>
    <cellStyle name="Accent4 5 16" xfId="6774"/>
    <cellStyle name="Accent4 5 2" xfId="6775"/>
    <cellStyle name="Accent4 5 2 2" xfId="6776"/>
    <cellStyle name="Accent4 5 3" xfId="6777"/>
    <cellStyle name="Accent4 5 3 2" xfId="6778"/>
    <cellStyle name="Accent4 5 4" xfId="6779"/>
    <cellStyle name="Accent4 5 4 2" xfId="6780"/>
    <cellStyle name="Accent4 5 5" xfId="6781"/>
    <cellStyle name="Accent4 5 6" xfId="6782"/>
    <cellStyle name="Accent4 5 7" xfId="6783"/>
    <cellStyle name="Accent4 5 8" xfId="6784"/>
    <cellStyle name="Accent4 5 9" xfId="6785"/>
    <cellStyle name="Accent4 5_Sheet2" xfId="6786"/>
    <cellStyle name="Accent4 50" xfId="6787"/>
    <cellStyle name="Accent4 51" xfId="6788"/>
    <cellStyle name="Accent4 52" xfId="6789"/>
    <cellStyle name="Accent4 53" xfId="6790"/>
    <cellStyle name="Accent4 6" xfId="6791"/>
    <cellStyle name="Accent4 6 10" xfId="6792"/>
    <cellStyle name="Accent4 6 11" xfId="6793"/>
    <cellStyle name="Accent4 6 12" xfId="6794"/>
    <cellStyle name="Accent4 6 13" xfId="6795"/>
    <cellStyle name="Accent4 6 14" xfId="6796"/>
    <cellStyle name="Accent4 6 15" xfId="6797"/>
    <cellStyle name="Accent4 6 16" xfId="6798"/>
    <cellStyle name="Accent4 6 2" xfId="6799"/>
    <cellStyle name="Accent4 6 2 2" xfId="6800"/>
    <cellStyle name="Accent4 6 3" xfId="6801"/>
    <cellStyle name="Accent4 6 3 2" xfId="6802"/>
    <cellStyle name="Accent4 6 4" xfId="6803"/>
    <cellStyle name="Accent4 6 4 2" xfId="6804"/>
    <cellStyle name="Accent4 6 5" xfId="6805"/>
    <cellStyle name="Accent4 6 6" xfId="6806"/>
    <cellStyle name="Accent4 6 7" xfId="6807"/>
    <cellStyle name="Accent4 6 8" xfId="6808"/>
    <cellStyle name="Accent4 6 9" xfId="6809"/>
    <cellStyle name="Accent4 6_Sheet2" xfId="6810"/>
    <cellStyle name="Accent4 7" xfId="6811"/>
    <cellStyle name="Accent4 7 10" xfId="6812"/>
    <cellStyle name="Accent4 7 11" xfId="6813"/>
    <cellStyle name="Accent4 7 12" xfId="6814"/>
    <cellStyle name="Accent4 7 13" xfId="6815"/>
    <cellStyle name="Accent4 7 14" xfId="6816"/>
    <cellStyle name="Accent4 7 15" xfId="6817"/>
    <cellStyle name="Accent4 7 16" xfId="6818"/>
    <cellStyle name="Accent4 7 2" xfId="6819"/>
    <cellStyle name="Accent4 7 2 2" xfId="6820"/>
    <cellStyle name="Accent4 7 3" xfId="6821"/>
    <cellStyle name="Accent4 7 3 2" xfId="6822"/>
    <cellStyle name="Accent4 7 4" xfId="6823"/>
    <cellStyle name="Accent4 7 4 2" xfId="6824"/>
    <cellStyle name="Accent4 7 5" xfId="6825"/>
    <cellStyle name="Accent4 7 6" xfId="6826"/>
    <cellStyle name="Accent4 7 7" xfId="6827"/>
    <cellStyle name="Accent4 7 8" xfId="6828"/>
    <cellStyle name="Accent4 7 9" xfId="6829"/>
    <cellStyle name="Accent4 7_Sheet2" xfId="6830"/>
    <cellStyle name="Accent4 8" xfId="6831"/>
    <cellStyle name="Accent4 8 10" xfId="6832"/>
    <cellStyle name="Accent4 8 11" xfId="6833"/>
    <cellStyle name="Accent4 8 12" xfId="6834"/>
    <cellStyle name="Accent4 8 13" xfId="6835"/>
    <cellStyle name="Accent4 8 14" xfId="6836"/>
    <cellStyle name="Accent4 8 15" xfId="6837"/>
    <cellStyle name="Accent4 8 16" xfId="6838"/>
    <cellStyle name="Accent4 8 2" xfId="6839"/>
    <cellStyle name="Accent4 8 3" xfId="6840"/>
    <cellStyle name="Accent4 8 3 2" xfId="6841"/>
    <cellStyle name="Accent4 8 4" xfId="6842"/>
    <cellStyle name="Accent4 8 5" xfId="6843"/>
    <cellStyle name="Accent4 8 6" xfId="6844"/>
    <cellStyle name="Accent4 8 7" xfId="6845"/>
    <cellStyle name="Accent4 8 8" xfId="6846"/>
    <cellStyle name="Accent4 8 9" xfId="6847"/>
    <cellStyle name="Accent4 8_Sheet2" xfId="6848"/>
    <cellStyle name="Accent4 9" xfId="6849"/>
    <cellStyle name="Accent4 9 10" xfId="6850"/>
    <cellStyle name="Accent4 9 11" xfId="6851"/>
    <cellStyle name="Accent4 9 12" xfId="6852"/>
    <cellStyle name="Accent4 9 13" xfId="6853"/>
    <cellStyle name="Accent4 9 14" xfId="6854"/>
    <cellStyle name="Accent4 9 15" xfId="6855"/>
    <cellStyle name="Accent4 9 16" xfId="6856"/>
    <cellStyle name="Accent4 9 2" xfId="6857"/>
    <cellStyle name="Accent4 9 3" xfId="6858"/>
    <cellStyle name="Accent4 9 4" xfId="6859"/>
    <cellStyle name="Accent4 9 5" xfId="6860"/>
    <cellStyle name="Accent4 9 6" xfId="6861"/>
    <cellStyle name="Accent4 9 6 2" xfId="6862"/>
    <cellStyle name="Accent4 9 7" xfId="6863"/>
    <cellStyle name="Accent4 9 8" xfId="6864"/>
    <cellStyle name="Accent4 9 9" xfId="6865"/>
    <cellStyle name="Accent5 - 20%" xfId="6866"/>
    <cellStyle name="Accent5 - 20% 2" xfId="6867"/>
    <cellStyle name="Accent5 - 20% 2 2" xfId="6868"/>
    <cellStyle name="Accent5 - 20% 2 3" xfId="6869"/>
    <cellStyle name="Accent5 - 20% 3" xfId="6870"/>
    <cellStyle name="Accent5 - 20% 4" xfId="6871"/>
    <cellStyle name="Accent5 - 20%_APSWRSC-Kalasamudram" xfId="6872"/>
    <cellStyle name="Accent5 - 40%" xfId="6873"/>
    <cellStyle name="Accent5 - 40% 2" xfId="6874"/>
    <cellStyle name="Accent5 - 40% 2 2" xfId="6875"/>
    <cellStyle name="Accent5 - 40% 2 3" xfId="6876"/>
    <cellStyle name="Accent5 - 40% 3" xfId="6877"/>
    <cellStyle name="Accent5 - 40% 4" xfId="6878"/>
    <cellStyle name="Accent5 - 40%_APSWRSC-Kalasamudram" xfId="6879"/>
    <cellStyle name="Accent5 - 60%" xfId="6880"/>
    <cellStyle name="Accent5 1" xfId="6881"/>
    <cellStyle name="Accent5 1 1" xfId="6882"/>
    <cellStyle name="Accent5 10" xfId="6883"/>
    <cellStyle name="Accent5 10 10" xfId="6884"/>
    <cellStyle name="Accent5 10 11" xfId="6885"/>
    <cellStyle name="Accent5 10 12" xfId="6886"/>
    <cellStyle name="Accent5 10 13" xfId="6887"/>
    <cellStyle name="Accent5 10 14" xfId="6888"/>
    <cellStyle name="Accent5 10 15" xfId="6889"/>
    <cellStyle name="Accent5 10 16" xfId="6890"/>
    <cellStyle name="Accent5 10 2" xfId="6891"/>
    <cellStyle name="Accent5 10 3" xfId="6892"/>
    <cellStyle name="Accent5 10 4" xfId="6893"/>
    <cellStyle name="Accent5 10 5" xfId="6894"/>
    <cellStyle name="Accent5 10 6" xfId="6895"/>
    <cellStyle name="Accent5 10 7" xfId="6896"/>
    <cellStyle name="Accent5 10 8" xfId="6897"/>
    <cellStyle name="Accent5 10 9" xfId="6898"/>
    <cellStyle name="Accent5 11" xfId="6899"/>
    <cellStyle name="Accent5 11 2" xfId="6900"/>
    <cellStyle name="Accent5 11 3" xfId="6901"/>
    <cellStyle name="Accent5 11 4" xfId="6902"/>
    <cellStyle name="Accent5 11 5" xfId="6903"/>
    <cellStyle name="Accent5 11 6" xfId="6904"/>
    <cellStyle name="Accent5 11 7" xfId="6905"/>
    <cellStyle name="Accent5 11 8" xfId="6906"/>
    <cellStyle name="Accent5 11 9" xfId="6907"/>
    <cellStyle name="Accent5 12" xfId="6908"/>
    <cellStyle name="Accent5 12 2" xfId="6909"/>
    <cellStyle name="Accent5 12 3" xfId="6910"/>
    <cellStyle name="Accent5 12 4" xfId="6911"/>
    <cellStyle name="Accent5 12 5" xfId="6912"/>
    <cellStyle name="Accent5 12 6" xfId="6913"/>
    <cellStyle name="Accent5 12 7" xfId="6914"/>
    <cellStyle name="Accent5 12 8" xfId="6915"/>
    <cellStyle name="Accent5 12 9" xfId="6916"/>
    <cellStyle name="Accent5 13" xfId="6917"/>
    <cellStyle name="Accent5 13 2" xfId="6918"/>
    <cellStyle name="Accent5 13 3" xfId="6919"/>
    <cellStyle name="Accent5 13 4" xfId="6920"/>
    <cellStyle name="Accent5 13 5" xfId="6921"/>
    <cellStyle name="Accent5 13 6" xfId="6922"/>
    <cellStyle name="Accent5 13 7" xfId="6923"/>
    <cellStyle name="Accent5 13 8" xfId="6924"/>
    <cellStyle name="Accent5 13 9" xfId="6925"/>
    <cellStyle name="Accent5 14" xfId="6926"/>
    <cellStyle name="Accent5 14 2" xfId="6927"/>
    <cellStyle name="Accent5 14 3" xfId="6928"/>
    <cellStyle name="Accent5 14 4" xfId="6929"/>
    <cellStyle name="Accent5 14 5" xfId="6930"/>
    <cellStyle name="Accent5 14 6" xfId="6931"/>
    <cellStyle name="Accent5 14 7" xfId="6932"/>
    <cellStyle name="Accent5 14 8" xfId="6933"/>
    <cellStyle name="Accent5 14 9" xfId="6934"/>
    <cellStyle name="Accent5 15" xfId="6935"/>
    <cellStyle name="Accent5 15 2" xfId="6936"/>
    <cellStyle name="Accent5 15 3" xfId="6937"/>
    <cellStyle name="Accent5 15 4" xfId="6938"/>
    <cellStyle name="Accent5 15 5" xfId="6939"/>
    <cellStyle name="Accent5 15 6" xfId="6940"/>
    <cellStyle name="Accent5 15 7" xfId="6941"/>
    <cellStyle name="Accent5 15 8" xfId="6942"/>
    <cellStyle name="Accent5 15 9" xfId="6943"/>
    <cellStyle name="Accent5 16" xfId="6944"/>
    <cellStyle name="Accent5 16 2" xfId="6945"/>
    <cellStyle name="Accent5 16 3" xfId="6946"/>
    <cellStyle name="Accent5 16 4" xfId="6947"/>
    <cellStyle name="Accent5 16 5" xfId="6948"/>
    <cellStyle name="Accent5 16 6" xfId="6949"/>
    <cellStyle name="Accent5 16 7" xfId="6950"/>
    <cellStyle name="Accent5 16 8" xfId="6951"/>
    <cellStyle name="Accent5 16 9" xfId="6952"/>
    <cellStyle name="Accent5 17" xfId="6953"/>
    <cellStyle name="Accent5 18" xfId="6954"/>
    <cellStyle name="Accent5 19" xfId="6955"/>
    <cellStyle name="Accent5 2" xfId="6956"/>
    <cellStyle name="Accent5 2 2" xfId="6957"/>
    <cellStyle name="Accent5 2 2 2" xfId="6958"/>
    <cellStyle name="Accent5 2 2 2 2" xfId="6959"/>
    <cellStyle name="Accent5 2 2 3" xfId="6960"/>
    <cellStyle name="Accent5 2 2 4" xfId="6961"/>
    <cellStyle name="Accent5 2 2 5" xfId="6962"/>
    <cellStyle name="Accent5 2 2 6" xfId="6963"/>
    <cellStyle name="Accent5 2 2 7" xfId="6964"/>
    <cellStyle name="Accent5 2 2 8" xfId="6965"/>
    <cellStyle name="Accent5 2 2 9" xfId="6966"/>
    <cellStyle name="Accent5 2 3" xfId="6967"/>
    <cellStyle name="Accent5 2 3 2" xfId="6968"/>
    <cellStyle name="Accent5 2 4" xfId="6969"/>
    <cellStyle name="Accent5 2 4 2" xfId="6970"/>
    <cellStyle name="Accent5 2 5" xfId="6971"/>
    <cellStyle name="Accent5 2 5 2" xfId="6972"/>
    <cellStyle name="Accent5 2 6" xfId="6973"/>
    <cellStyle name="Accent5 2 7" xfId="6974"/>
    <cellStyle name="Accent5 2 8" xfId="6975"/>
    <cellStyle name="Accent5 2 9" xfId="6976"/>
    <cellStyle name="Accent5 2_Block-F LGF POur-II BBS" xfId="6977"/>
    <cellStyle name="Accent5 20" xfId="6978"/>
    <cellStyle name="Accent5 21" xfId="6979"/>
    <cellStyle name="Accent5 22" xfId="6980"/>
    <cellStyle name="Accent5 23" xfId="6981"/>
    <cellStyle name="Accent5 24" xfId="6982"/>
    <cellStyle name="Accent5 25" xfId="6983"/>
    <cellStyle name="Accent5 26" xfId="6984"/>
    <cellStyle name="Accent5 27" xfId="6985"/>
    <cellStyle name="Accent5 28" xfId="6986"/>
    <cellStyle name="Accent5 29" xfId="6987"/>
    <cellStyle name="Accent5 3" xfId="6988"/>
    <cellStyle name="Accent5 3 2" xfId="6989"/>
    <cellStyle name="Accent5 3 2 2" xfId="6990"/>
    <cellStyle name="Accent5 3 2 3" xfId="6991"/>
    <cellStyle name="Accent5 3 2 4" xfId="6992"/>
    <cellStyle name="Accent5 3 2 5" xfId="6993"/>
    <cellStyle name="Accent5 3 2 6" xfId="6994"/>
    <cellStyle name="Accent5 3 2 7" xfId="6995"/>
    <cellStyle name="Accent5 3 2 8" xfId="6996"/>
    <cellStyle name="Accent5 3 2 9" xfId="6997"/>
    <cellStyle name="Accent5 3 3" xfId="6998"/>
    <cellStyle name="Accent5 3 3 2" xfId="6999"/>
    <cellStyle name="Accent5 3 4" xfId="7000"/>
    <cellStyle name="Accent5 3 4 2" xfId="7001"/>
    <cellStyle name="Accent5 3 5" xfId="7002"/>
    <cellStyle name="Accent5 3 6" xfId="7003"/>
    <cellStyle name="Accent5 3 7" xfId="7004"/>
    <cellStyle name="Accent5 3 8" xfId="7005"/>
    <cellStyle name="Accent5 3_Ramadugu_ SWGH" xfId="7006"/>
    <cellStyle name="Accent5 30" xfId="7007"/>
    <cellStyle name="Accent5 31" xfId="7008"/>
    <cellStyle name="Accent5 32" xfId="7009"/>
    <cellStyle name="Accent5 33" xfId="7010"/>
    <cellStyle name="Accent5 34" xfId="7011"/>
    <cellStyle name="Accent5 35" xfId="7012"/>
    <cellStyle name="Accent5 36" xfId="7013"/>
    <cellStyle name="Accent5 37" xfId="7014"/>
    <cellStyle name="Accent5 38" xfId="7015"/>
    <cellStyle name="Accent5 39" xfId="7016"/>
    <cellStyle name="Accent5 4" xfId="7017"/>
    <cellStyle name="Accent5 4 10" xfId="7018"/>
    <cellStyle name="Accent5 4 11" xfId="7019"/>
    <cellStyle name="Accent5 4 12" xfId="7020"/>
    <cellStyle name="Accent5 4 13" xfId="7021"/>
    <cellStyle name="Accent5 4 14" xfId="7022"/>
    <cellStyle name="Accent5 4 15" xfId="7023"/>
    <cellStyle name="Accent5 4 16" xfId="7024"/>
    <cellStyle name="Accent5 4 2" xfId="7025"/>
    <cellStyle name="Accent5 4 2 2" xfId="7026"/>
    <cellStyle name="Accent5 4 3" xfId="7027"/>
    <cellStyle name="Accent5 4 3 2" xfId="7028"/>
    <cellStyle name="Accent5 4 4" xfId="7029"/>
    <cellStyle name="Accent5 4 4 2" xfId="7030"/>
    <cellStyle name="Accent5 4 5" xfId="7031"/>
    <cellStyle name="Accent5 4 6" xfId="7032"/>
    <cellStyle name="Accent5 4 7" xfId="7033"/>
    <cellStyle name="Accent5 4 8" xfId="7034"/>
    <cellStyle name="Accent5 4 9" xfId="7035"/>
    <cellStyle name="Accent5 4_Sheet2" xfId="7036"/>
    <cellStyle name="Accent5 40" xfId="7037"/>
    <cellStyle name="Accent5 41" xfId="7038"/>
    <cellStyle name="Accent5 42" xfId="7039"/>
    <cellStyle name="Accent5 43" xfId="7040"/>
    <cellStyle name="Accent5 44" xfId="7041"/>
    <cellStyle name="Accent5 45" xfId="7042"/>
    <cellStyle name="Accent5 46" xfId="7043"/>
    <cellStyle name="Accent5 47" xfId="7044"/>
    <cellStyle name="Accent5 48" xfId="7045"/>
    <cellStyle name="Accent5 49" xfId="7046"/>
    <cellStyle name="Accent5 5" xfId="7047"/>
    <cellStyle name="Accent5 5 10" xfId="7048"/>
    <cellStyle name="Accent5 5 11" xfId="7049"/>
    <cellStyle name="Accent5 5 12" xfId="7050"/>
    <cellStyle name="Accent5 5 13" xfId="7051"/>
    <cellStyle name="Accent5 5 14" xfId="7052"/>
    <cellStyle name="Accent5 5 15" xfId="7053"/>
    <cellStyle name="Accent5 5 16" xfId="7054"/>
    <cellStyle name="Accent5 5 2" xfId="7055"/>
    <cellStyle name="Accent5 5 2 2" xfId="7056"/>
    <cellStyle name="Accent5 5 3" xfId="7057"/>
    <cellStyle name="Accent5 5 3 2" xfId="7058"/>
    <cellStyle name="Accent5 5 4" xfId="7059"/>
    <cellStyle name="Accent5 5 4 2" xfId="7060"/>
    <cellStyle name="Accent5 5 5" xfId="7061"/>
    <cellStyle name="Accent5 5 6" xfId="7062"/>
    <cellStyle name="Accent5 5 7" xfId="7063"/>
    <cellStyle name="Accent5 5 8" xfId="7064"/>
    <cellStyle name="Accent5 5 9" xfId="7065"/>
    <cellStyle name="Accent5 5_Sheet2" xfId="7066"/>
    <cellStyle name="Accent5 50" xfId="7067"/>
    <cellStyle name="Accent5 51" xfId="7068"/>
    <cellStyle name="Accent5 52" xfId="7069"/>
    <cellStyle name="Accent5 53" xfId="7070"/>
    <cellStyle name="Accent5 6" xfId="7071"/>
    <cellStyle name="Accent5 6 10" xfId="7072"/>
    <cellStyle name="Accent5 6 11" xfId="7073"/>
    <cellStyle name="Accent5 6 12" xfId="7074"/>
    <cellStyle name="Accent5 6 13" xfId="7075"/>
    <cellStyle name="Accent5 6 14" xfId="7076"/>
    <cellStyle name="Accent5 6 15" xfId="7077"/>
    <cellStyle name="Accent5 6 16" xfId="7078"/>
    <cellStyle name="Accent5 6 2" xfId="7079"/>
    <cellStyle name="Accent5 6 2 2" xfId="7080"/>
    <cellStyle name="Accent5 6 3" xfId="7081"/>
    <cellStyle name="Accent5 6 3 2" xfId="7082"/>
    <cellStyle name="Accent5 6 4" xfId="7083"/>
    <cellStyle name="Accent5 6 4 2" xfId="7084"/>
    <cellStyle name="Accent5 6 5" xfId="7085"/>
    <cellStyle name="Accent5 6 6" xfId="7086"/>
    <cellStyle name="Accent5 6 7" xfId="7087"/>
    <cellStyle name="Accent5 6 8" xfId="7088"/>
    <cellStyle name="Accent5 6 9" xfId="7089"/>
    <cellStyle name="Accent5 6_Sheet2" xfId="7090"/>
    <cellStyle name="Accent5 7" xfId="7091"/>
    <cellStyle name="Accent5 7 10" xfId="7092"/>
    <cellStyle name="Accent5 7 11" xfId="7093"/>
    <cellStyle name="Accent5 7 12" xfId="7094"/>
    <cellStyle name="Accent5 7 13" xfId="7095"/>
    <cellStyle name="Accent5 7 14" xfId="7096"/>
    <cellStyle name="Accent5 7 15" xfId="7097"/>
    <cellStyle name="Accent5 7 16" xfId="7098"/>
    <cellStyle name="Accent5 7 2" xfId="7099"/>
    <cellStyle name="Accent5 7 2 2" xfId="7100"/>
    <cellStyle name="Accent5 7 3" xfId="7101"/>
    <cellStyle name="Accent5 7 3 2" xfId="7102"/>
    <cellStyle name="Accent5 7 4" xfId="7103"/>
    <cellStyle name="Accent5 7 4 2" xfId="7104"/>
    <cellStyle name="Accent5 7 5" xfId="7105"/>
    <cellStyle name="Accent5 7 6" xfId="7106"/>
    <cellStyle name="Accent5 7 7" xfId="7107"/>
    <cellStyle name="Accent5 7 8" xfId="7108"/>
    <cellStyle name="Accent5 7 9" xfId="7109"/>
    <cellStyle name="Accent5 7_Sheet2" xfId="7110"/>
    <cellStyle name="Accent5 8" xfId="7111"/>
    <cellStyle name="Accent5 8 10" xfId="7112"/>
    <cellStyle name="Accent5 8 11" xfId="7113"/>
    <cellStyle name="Accent5 8 12" xfId="7114"/>
    <cellStyle name="Accent5 8 13" xfId="7115"/>
    <cellStyle name="Accent5 8 14" xfId="7116"/>
    <cellStyle name="Accent5 8 15" xfId="7117"/>
    <cellStyle name="Accent5 8 16" xfId="7118"/>
    <cellStyle name="Accent5 8 2" xfId="7119"/>
    <cellStyle name="Accent5 8 3" xfId="7120"/>
    <cellStyle name="Accent5 8 4" xfId="7121"/>
    <cellStyle name="Accent5 8 5" xfId="7122"/>
    <cellStyle name="Accent5 8 6" xfId="7123"/>
    <cellStyle name="Accent5 8 7" xfId="7124"/>
    <cellStyle name="Accent5 8 8" xfId="7125"/>
    <cellStyle name="Accent5 8 9" xfId="7126"/>
    <cellStyle name="Accent5 8_Sheet2" xfId="7127"/>
    <cellStyle name="Accent5 9" xfId="7128"/>
    <cellStyle name="Accent5 9 10" xfId="7129"/>
    <cellStyle name="Accent5 9 11" xfId="7130"/>
    <cellStyle name="Accent5 9 12" xfId="7131"/>
    <cellStyle name="Accent5 9 13" xfId="7132"/>
    <cellStyle name="Accent5 9 14" xfId="7133"/>
    <cellStyle name="Accent5 9 15" xfId="7134"/>
    <cellStyle name="Accent5 9 16" xfId="7135"/>
    <cellStyle name="Accent5 9 2" xfId="7136"/>
    <cellStyle name="Accent5 9 3" xfId="7137"/>
    <cellStyle name="Accent5 9 4" xfId="7138"/>
    <cellStyle name="Accent5 9 5" xfId="7139"/>
    <cellStyle name="Accent5 9 6" xfId="7140"/>
    <cellStyle name="Accent5 9 7" xfId="7141"/>
    <cellStyle name="Accent5 9 8" xfId="7142"/>
    <cellStyle name="Accent5 9 9" xfId="7143"/>
    <cellStyle name="Accent6 - 20%" xfId="7144"/>
    <cellStyle name="Accent6 - 20% 2" xfId="7145"/>
    <cellStyle name="Accent6 - 20% 2 2" xfId="7146"/>
    <cellStyle name="Accent6 - 20% 2 3" xfId="7147"/>
    <cellStyle name="Accent6 - 20% 3" xfId="7148"/>
    <cellStyle name="Accent6 - 20% 4" xfId="7149"/>
    <cellStyle name="Accent6 - 20%_APSWRSC-Kalasamudram" xfId="7150"/>
    <cellStyle name="Accent6 - 40%" xfId="7151"/>
    <cellStyle name="Accent6 - 40% 2" xfId="7152"/>
    <cellStyle name="Accent6 - 40% 2 2" xfId="7153"/>
    <cellStyle name="Accent6 - 40% 2 3" xfId="7154"/>
    <cellStyle name="Accent6 - 40% 3" xfId="7155"/>
    <cellStyle name="Accent6 - 40% 4" xfId="7156"/>
    <cellStyle name="Accent6 - 40%_APSWRSC-Kalasamudram" xfId="7157"/>
    <cellStyle name="Accent6 - 60%" xfId="7158"/>
    <cellStyle name="Accent6 1" xfId="7159"/>
    <cellStyle name="Accent6 1 1" xfId="7160"/>
    <cellStyle name="Accent6 1_Building_-_5-final_Price_Variation(1)" xfId="7161"/>
    <cellStyle name="Accent6 10" xfId="7162"/>
    <cellStyle name="Accent6 10 10" xfId="7163"/>
    <cellStyle name="Accent6 10 11" xfId="7164"/>
    <cellStyle name="Accent6 10 12" xfId="7165"/>
    <cellStyle name="Accent6 10 13" xfId="7166"/>
    <cellStyle name="Accent6 10 14" xfId="7167"/>
    <cellStyle name="Accent6 10 15" xfId="7168"/>
    <cellStyle name="Accent6 10 16" xfId="7169"/>
    <cellStyle name="Accent6 10 2" xfId="7170"/>
    <cellStyle name="Accent6 10 3" xfId="7171"/>
    <cellStyle name="Accent6 10 4" xfId="7172"/>
    <cellStyle name="Accent6 10 5" xfId="7173"/>
    <cellStyle name="Accent6 10 6" xfId="7174"/>
    <cellStyle name="Accent6 10 7" xfId="7175"/>
    <cellStyle name="Accent6 10 8" xfId="7176"/>
    <cellStyle name="Accent6 10 9" xfId="7177"/>
    <cellStyle name="Accent6 11" xfId="7178"/>
    <cellStyle name="Accent6 11 2" xfId="7179"/>
    <cellStyle name="Accent6 11 3" xfId="7180"/>
    <cellStyle name="Accent6 11 4" xfId="7181"/>
    <cellStyle name="Accent6 11 5" xfId="7182"/>
    <cellStyle name="Accent6 11 6" xfId="7183"/>
    <cellStyle name="Accent6 11 7" xfId="7184"/>
    <cellStyle name="Accent6 11 8" xfId="7185"/>
    <cellStyle name="Accent6 11 9" xfId="7186"/>
    <cellStyle name="Accent6 12" xfId="7187"/>
    <cellStyle name="Accent6 12 2" xfId="7188"/>
    <cellStyle name="Accent6 12 3" xfId="7189"/>
    <cellStyle name="Accent6 12 4" xfId="7190"/>
    <cellStyle name="Accent6 12 5" xfId="7191"/>
    <cellStyle name="Accent6 12 6" xfId="7192"/>
    <cellStyle name="Accent6 12 7" xfId="7193"/>
    <cellStyle name="Accent6 12 8" xfId="7194"/>
    <cellStyle name="Accent6 12 9" xfId="7195"/>
    <cellStyle name="Accent6 13" xfId="7196"/>
    <cellStyle name="Accent6 13 2" xfId="7197"/>
    <cellStyle name="Accent6 13 3" xfId="7198"/>
    <cellStyle name="Accent6 13 4" xfId="7199"/>
    <cellStyle name="Accent6 13 5" xfId="7200"/>
    <cellStyle name="Accent6 13 6" xfId="7201"/>
    <cellStyle name="Accent6 13 7" xfId="7202"/>
    <cellStyle name="Accent6 13 8" xfId="7203"/>
    <cellStyle name="Accent6 13 9" xfId="7204"/>
    <cellStyle name="Accent6 14" xfId="7205"/>
    <cellStyle name="Accent6 14 2" xfId="7206"/>
    <cellStyle name="Accent6 14 3" xfId="7207"/>
    <cellStyle name="Accent6 14 4" xfId="7208"/>
    <cellStyle name="Accent6 14 5" xfId="7209"/>
    <cellStyle name="Accent6 14 6" xfId="7210"/>
    <cellStyle name="Accent6 14 7" xfId="7211"/>
    <cellStyle name="Accent6 14 8" xfId="7212"/>
    <cellStyle name="Accent6 14 9" xfId="7213"/>
    <cellStyle name="Accent6 15" xfId="7214"/>
    <cellStyle name="Accent6 15 2" xfId="7215"/>
    <cellStyle name="Accent6 15 3" xfId="7216"/>
    <cellStyle name="Accent6 15 4" xfId="7217"/>
    <cellStyle name="Accent6 15 5" xfId="7218"/>
    <cellStyle name="Accent6 15 6" xfId="7219"/>
    <cellStyle name="Accent6 15 7" xfId="7220"/>
    <cellStyle name="Accent6 15 8" xfId="7221"/>
    <cellStyle name="Accent6 15 9" xfId="7222"/>
    <cellStyle name="Accent6 16" xfId="7223"/>
    <cellStyle name="Accent6 16 2" xfId="7224"/>
    <cellStyle name="Accent6 16 3" xfId="7225"/>
    <cellStyle name="Accent6 16 4" xfId="7226"/>
    <cellStyle name="Accent6 16 5" xfId="7227"/>
    <cellStyle name="Accent6 16 6" xfId="7228"/>
    <cellStyle name="Accent6 16 7" xfId="7229"/>
    <cellStyle name="Accent6 16 8" xfId="7230"/>
    <cellStyle name="Accent6 16 9" xfId="7231"/>
    <cellStyle name="Accent6 17" xfId="7232"/>
    <cellStyle name="Accent6 18" xfId="7233"/>
    <cellStyle name="Accent6 19" xfId="7234"/>
    <cellStyle name="Accent6 2" xfId="7235"/>
    <cellStyle name="Accent6 2 2" xfId="7236"/>
    <cellStyle name="Accent6 2 2 2" xfId="7237"/>
    <cellStyle name="Accent6 2 2 2 2" xfId="7238"/>
    <cellStyle name="Accent6 2 2 3" xfId="7239"/>
    <cellStyle name="Accent6 2 2 4" xfId="7240"/>
    <cellStyle name="Accent6 2 2 5" xfId="7241"/>
    <cellStyle name="Accent6 2 2 6" xfId="7242"/>
    <cellStyle name="Accent6 2 2 7" xfId="7243"/>
    <cellStyle name="Accent6 2 2 8" xfId="7244"/>
    <cellStyle name="Accent6 2 2 9" xfId="7245"/>
    <cellStyle name="Accent6 2 3" xfId="7246"/>
    <cellStyle name="Accent6 2 3 2" xfId="7247"/>
    <cellStyle name="Accent6 2 4" xfId="7248"/>
    <cellStyle name="Accent6 2 4 2" xfId="7249"/>
    <cellStyle name="Accent6 2 5" xfId="7250"/>
    <cellStyle name="Accent6 2 5 2" xfId="7251"/>
    <cellStyle name="Accent6 2 6" xfId="7252"/>
    <cellStyle name="Accent6 2 7" xfId="7253"/>
    <cellStyle name="Accent6 2 8" xfId="7254"/>
    <cellStyle name="Accent6 2 9" xfId="7255"/>
    <cellStyle name="Accent6 2_Block-F LGF POur-II BBS" xfId="7256"/>
    <cellStyle name="Accent6 20" xfId="7257"/>
    <cellStyle name="Accent6 21" xfId="7258"/>
    <cellStyle name="Accent6 22" xfId="7259"/>
    <cellStyle name="Accent6 23" xfId="7260"/>
    <cellStyle name="Accent6 24" xfId="7261"/>
    <cellStyle name="Accent6 25" xfId="7262"/>
    <cellStyle name="Accent6 26" xfId="7263"/>
    <cellStyle name="Accent6 27" xfId="7264"/>
    <cellStyle name="Accent6 28" xfId="7265"/>
    <cellStyle name="Accent6 29" xfId="7266"/>
    <cellStyle name="Accent6 3" xfId="7267"/>
    <cellStyle name="Accent6 3 2" xfId="7268"/>
    <cellStyle name="Accent6 3 2 2" xfId="7269"/>
    <cellStyle name="Accent6 3 2 3" xfId="7270"/>
    <cellStyle name="Accent6 3 2 4" xfId="7271"/>
    <cellStyle name="Accent6 3 2 5" xfId="7272"/>
    <cellStyle name="Accent6 3 2 6" xfId="7273"/>
    <cellStyle name="Accent6 3 2 7" xfId="7274"/>
    <cellStyle name="Accent6 3 2 8" xfId="7275"/>
    <cellStyle name="Accent6 3 2 9" xfId="7276"/>
    <cellStyle name="Accent6 3 3" xfId="7277"/>
    <cellStyle name="Accent6 3 3 2" xfId="7278"/>
    <cellStyle name="Accent6 3 4" xfId="7279"/>
    <cellStyle name="Accent6 3 4 2" xfId="7280"/>
    <cellStyle name="Accent6 3 5" xfId="7281"/>
    <cellStyle name="Accent6 3 6" xfId="7282"/>
    <cellStyle name="Accent6 3 7" xfId="7283"/>
    <cellStyle name="Accent6 3 8" xfId="7284"/>
    <cellStyle name="Accent6 3_Ramadugu_ SWGH" xfId="7285"/>
    <cellStyle name="Accent6 30" xfId="7286"/>
    <cellStyle name="Accent6 31" xfId="7287"/>
    <cellStyle name="Accent6 32" xfId="7288"/>
    <cellStyle name="Accent6 33" xfId="7289"/>
    <cellStyle name="Accent6 34" xfId="7290"/>
    <cellStyle name="Accent6 35" xfId="7291"/>
    <cellStyle name="Accent6 36" xfId="7292"/>
    <cellStyle name="Accent6 37" xfId="7293"/>
    <cellStyle name="Accent6 38" xfId="7294"/>
    <cellStyle name="Accent6 39" xfId="7295"/>
    <cellStyle name="Accent6 4" xfId="7296"/>
    <cellStyle name="Accent6 4 10" xfId="7297"/>
    <cellStyle name="Accent6 4 11" xfId="7298"/>
    <cellStyle name="Accent6 4 12" xfId="7299"/>
    <cellStyle name="Accent6 4 13" xfId="7300"/>
    <cellStyle name="Accent6 4 14" xfId="7301"/>
    <cellStyle name="Accent6 4 15" xfId="7302"/>
    <cellStyle name="Accent6 4 16" xfId="7303"/>
    <cellStyle name="Accent6 4 2" xfId="7304"/>
    <cellStyle name="Accent6 4 2 2" xfId="7305"/>
    <cellStyle name="Accent6 4 3" xfId="7306"/>
    <cellStyle name="Accent6 4 3 2" xfId="7307"/>
    <cellStyle name="Accent6 4 4" xfId="7308"/>
    <cellStyle name="Accent6 4 4 2" xfId="7309"/>
    <cellStyle name="Accent6 4 5" xfId="7310"/>
    <cellStyle name="Accent6 4 6" xfId="7311"/>
    <cellStyle name="Accent6 4 7" xfId="7312"/>
    <cellStyle name="Accent6 4 8" xfId="7313"/>
    <cellStyle name="Accent6 4 9" xfId="7314"/>
    <cellStyle name="Accent6 4_Sheet2" xfId="7315"/>
    <cellStyle name="Accent6 40" xfId="7316"/>
    <cellStyle name="Accent6 41" xfId="7317"/>
    <cellStyle name="Accent6 42" xfId="7318"/>
    <cellStyle name="Accent6 43" xfId="7319"/>
    <cellStyle name="Accent6 44" xfId="7320"/>
    <cellStyle name="Accent6 45" xfId="7321"/>
    <cellStyle name="Accent6 46" xfId="7322"/>
    <cellStyle name="Accent6 47" xfId="7323"/>
    <cellStyle name="Accent6 48" xfId="7324"/>
    <cellStyle name="Accent6 49" xfId="7325"/>
    <cellStyle name="Accent6 5" xfId="7326"/>
    <cellStyle name="Accent6 5 10" xfId="7327"/>
    <cellStyle name="Accent6 5 11" xfId="7328"/>
    <cellStyle name="Accent6 5 12" xfId="7329"/>
    <cellStyle name="Accent6 5 13" xfId="7330"/>
    <cellStyle name="Accent6 5 14" xfId="7331"/>
    <cellStyle name="Accent6 5 15" xfId="7332"/>
    <cellStyle name="Accent6 5 16" xfId="7333"/>
    <cellStyle name="Accent6 5 2" xfId="7334"/>
    <cellStyle name="Accent6 5 2 2" xfId="7335"/>
    <cellStyle name="Accent6 5 3" xfId="7336"/>
    <cellStyle name="Accent6 5 3 2" xfId="7337"/>
    <cellStyle name="Accent6 5 4" xfId="7338"/>
    <cellStyle name="Accent6 5 4 2" xfId="7339"/>
    <cellStyle name="Accent6 5 5" xfId="7340"/>
    <cellStyle name="Accent6 5 6" xfId="7341"/>
    <cellStyle name="Accent6 5 7" xfId="7342"/>
    <cellStyle name="Accent6 5 8" xfId="7343"/>
    <cellStyle name="Accent6 5 9" xfId="7344"/>
    <cellStyle name="Accent6 5_Sheet2" xfId="7345"/>
    <cellStyle name="Accent6 50" xfId="7346"/>
    <cellStyle name="Accent6 51" xfId="7347"/>
    <cellStyle name="Accent6 52" xfId="7348"/>
    <cellStyle name="Accent6 53" xfId="7349"/>
    <cellStyle name="Accent6 6" xfId="7350"/>
    <cellStyle name="Accent6 6 10" xfId="7351"/>
    <cellStyle name="Accent6 6 11" xfId="7352"/>
    <cellStyle name="Accent6 6 12" xfId="7353"/>
    <cellStyle name="Accent6 6 13" xfId="7354"/>
    <cellStyle name="Accent6 6 14" xfId="7355"/>
    <cellStyle name="Accent6 6 15" xfId="7356"/>
    <cellStyle name="Accent6 6 16" xfId="7357"/>
    <cellStyle name="Accent6 6 2" xfId="7358"/>
    <cellStyle name="Accent6 6 2 2" xfId="7359"/>
    <cellStyle name="Accent6 6 3" xfId="7360"/>
    <cellStyle name="Accent6 6 3 2" xfId="7361"/>
    <cellStyle name="Accent6 6 4" xfId="7362"/>
    <cellStyle name="Accent6 6 4 2" xfId="7363"/>
    <cellStyle name="Accent6 6 5" xfId="7364"/>
    <cellStyle name="Accent6 6 6" xfId="7365"/>
    <cellStyle name="Accent6 6 7" xfId="7366"/>
    <cellStyle name="Accent6 6 8" xfId="7367"/>
    <cellStyle name="Accent6 6 9" xfId="7368"/>
    <cellStyle name="Accent6 6_Sheet2" xfId="7369"/>
    <cellStyle name="Accent6 7" xfId="7370"/>
    <cellStyle name="Accent6 7 10" xfId="7371"/>
    <cellStyle name="Accent6 7 11" xfId="7372"/>
    <cellStyle name="Accent6 7 12" xfId="7373"/>
    <cellStyle name="Accent6 7 13" xfId="7374"/>
    <cellStyle name="Accent6 7 14" xfId="7375"/>
    <cellStyle name="Accent6 7 15" xfId="7376"/>
    <cellStyle name="Accent6 7 16" xfId="7377"/>
    <cellStyle name="Accent6 7 2" xfId="7378"/>
    <cellStyle name="Accent6 7 2 2" xfId="7379"/>
    <cellStyle name="Accent6 7 3" xfId="7380"/>
    <cellStyle name="Accent6 7 3 2" xfId="7381"/>
    <cellStyle name="Accent6 7 4" xfId="7382"/>
    <cellStyle name="Accent6 7 4 2" xfId="7383"/>
    <cellStyle name="Accent6 7 5" xfId="7384"/>
    <cellStyle name="Accent6 7 6" xfId="7385"/>
    <cellStyle name="Accent6 7 7" xfId="7386"/>
    <cellStyle name="Accent6 7 8" xfId="7387"/>
    <cellStyle name="Accent6 7 9" xfId="7388"/>
    <cellStyle name="Accent6 7_Sheet2" xfId="7389"/>
    <cellStyle name="Accent6 8" xfId="7390"/>
    <cellStyle name="Accent6 8 10" xfId="7391"/>
    <cellStyle name="Accent6 8 11" xfId="7392"/>
    <cellStyle name="Accent6 8 12" xfId="7393"/>
    <cellStyle name="Accent6 8 13" xfId="7394"/>
    <cellStyle name="Accent6 8 14" xfId="7395"/>
    <cellStyle name="Accent6 8 15" xfId="7396"/>
    <cellStyle name="Accent6 8 16" xfId="7397"/>
    <cellStyle name="Accent6 8 2" xfId="7398"/>
    <cellStyle name="Accent6 8 3" xfId="7399"/>
    <cellStyle name="Accent6 8 4" xfId="7400"/>
    <cellStyle name="Accent6 8 5" xfId="7401"/>
    <cellStyle name="Accent6 8 6" xfId="7402"/>
    <cellStyle name="Accent6 8 7" xfId="7403"/>
    <cellStyle name="Accent6 8 8" xfId="7404"/>
    <cellStyle name="Accent6 8 9" xfId="7405"/>
    <cellStyle name="Accent6 8_Sheet2" xfId="7406"/>
    <cellStyle name="Accent6 9" xfId="7407"/>
    <cellStyle name="Accent6 9 10" xfId="7408"/>
    <cellStyle name="Accent6 9 11" xfId="7409"/>
    <cellStyle name="Accent6 9 12" xfId="7410"/>
    <cellStyle name="Accent6 9 13" xfId="7411"/>
    <cellStyle name="Accent6 9 14" xfId="7412"/>
    <cellStyle name="Accent6 9 15" xfId="7413"/>
    <cellStyle name="Accent6 9 16" xfId="7414"/>
    <cellStyle name="Accent6 9 2" xfId="7415"/>
    <cellStyle name="Accent6 9 3" xfId="7416"/>
    <cellStyle name="Accent6 9 4" xfId="7417"/>
    <cellStyle name="Accent6 9 5" xfId="7418"/>
    <cellStyle name="Accent6 9 6" xfId="7419"/>
    <cellStyle name="Accent6 9 7" xfId="7420"/>
    <cellStyle name="Accent6 9 8" xfId="7421"/>
    <cellStyle name="Accent6 9 9" xfId="7422"/>
    <cellStyle name="active" xfId="7423"/>
    <cellStyle name="Actual Date" xfId="7424"/>
    <cellStyle name="Actual Date 2" xfId="7425"/>
    <cellStyle name="Actual Date 3" xfId="7426"/>
    <cellStyle name="Actual Date 4" xfId="7427"/>
    <cellStyle name="Actual Date 5" xfId="7428"/>
    <cellStyle name="Actual Date 6" xfId="7429"/>
    <cellStyle name="Actual Date 7" xfId="7430"/>
    <cellStyle name="adj_share" xfId="7431"/>
    <cellStyle name="ÅëÈ­ [0]_±âÅ¸" xfId="7432"/>
    <cellStyle name="AeE­ [0]_INQUIRY ¿μ¾÷AßAø " xfId="7433"/>
    <cellStyle name="ÅëÈ­_±âÅ¸" xfId="7434"/>
    <cellStyle name="AeE­_INQUIRY ¿μ¾÷AßAø " xfId="7435"/>
    <cellStyle name="Afjusted" xfId="7436"/>
    <cellStyle name="Afjusted 2" xfId="7437"/>
    <cellStyle name="Afjusted 3" xfId="7438"/>
    <cellStyle name="Afjusted 4" xfId="7439"/>
    <cellStyle name="Afjusted 5" xfId="7440"/>
    <cellStyle name="Ah:S_x0007_R0 " xfId="7441"/>
    <cellStyle name="Ah:S_x0007_R0  2" xfId="7442"/>
    <cellStyle name="Ah:S_x0007_R0  3" xfId="7443"/>
    <cellStyle name="Ah:S_x0007_R0  4" xfId="7444"/>
    <cellStyle name="Ah:S_x0007_R0  5" xfId="7445"/>
    <cellStyle name="Ah:S_x0007_R0  6" xfId="7446"/>
    <cellStyle name="Ah:S_x0007_R0  7" xfId="7447"/>
    <cellStyle name="Ah:S_x0007_R0  8" xfId="7448"/>
    <cellStyle name="Ah:S_x0007_R0_" xfId="7449"/>
    <cellStyle name="Akzent1" xfId="7450"/>
    <cellStyle name="Akzent2" xfId="7451"/>
    <cellStyle name="Akzent3" xfId="7452"/>
    <cellStyle name="Akzent4" xfId="7453"/>
    <cellStyle name="Akzent5" xfId="7454"/>
    <cellStyle name="Akzent6" xfId="7455"/>
    <cellStyle name="AMAR1" xfId="7456"/>
    <cellStyle name="args.style" xfId="7457"/>
    <cellStyle name="Arial" xfId="7458"/>
    <cellStyle name="Arial1 - Style1" xfId="7459"/>
    <cellStyle name="Arial1 - Style2" xfId="7460"/>
    <cellStyle name="Arial10" xfId="7461"/>
    <cellStyle name="Arial10 2" xfId="7462"/>
    <cellStyle name="Arial10 2 2" xfId="7463"/>
    <cellStyle name="Arial10 2 3" xfId="7464"/>
    <cellStyle name="Arial10 2 4" xfId="7465"/>
    <cellStyle name="Arial10 3" xfId="7466"/>
    <cellStyle name="Arial10 4" xfId="7467"/>
    <cellStyle name="Arial10 5" xfId="7468"/>
    <cellStyle name="Arial10_Extra items Diff" xfId="7469"/>
    <cellStyle name="Array" xfId="7470"/>
    <cellStyle name="Array 2" xfId="7471"/>
    <cellStyle name="Array 3" xfId="7472"/>
    <cellStyle name="Array 4" xfId="7473"/>
    <cellStyle name="Array 5" xfId="7474"/>
    <cellStyle name="Array Enter" xfId="7475"/>
    <cellStyle name="Array Enter 2" xfId="7476"/>
    <cellStyle name="Array Enter 3" xfId="7477"/>
    <cellStyle name="Array Enter 4" xfId="7478"/>
    <cellStyle name="Array Enter 5" xfId="7479"/>
    <cellStyle name="ÄÞ¸¶ [0]_±âÅ¸" xfId="7480"/>
    <cellStyle name="AÞ¸¶ [0]_INQUIRY ¿?¾÷AßAø " xfId="7481"/>
    <cellStyle name="ÄÞ¸¶_±âÅ¸" xfId="7482"/>
    <cellStyle name="AÞ¸¶_INQUIRY ¿?¾÷AßAø " xfId="7483"/>
    <cellStyle name="Ausgabe" xfId="7484"/>
    <cellStyle name="Ausgabe 2" xfId="7485"/>
    <cellStyle name="Ausgabe 2 2" xfId="7486"/>
    <cellStyle name="Ausgabe 2 3" xfId="7487"/>
    <cellStyle name="Ausgabe 2 4" xfId="7488"/>
    <cellStyle name="Ausgabe 3" xfId="7489"/>
    <cellStyle name="Ausgabe 4" xfId="7490"/>
    <cellStyle name="Ausgabe 5" xfId="7491"/>
    <cellStyle name="AvantTotal" xfId="7492"/>
    <cellStyle name="AvantTotal 2" xfId="7493"/>
    <cellStyle name="AvantTotal 3" xfId="7494"/>
    <cellStyle name="AvantTotal 4" xfId="7495"/>
    <cellStyle name="AvantTotal 5" xfId="7496"/>
    <cellStyle name="b" xfId="7497"/>
    <cellStyle name="_x0002_b" xfId="7498"/>
    <cellStyle name="b_Cinderella Model v1" xfId="7499"/>
    <cellStyle name="b_Cinderella Model v1May 29" xfId="7500"/>
    <cellStyle name="b_Cinderella Model v8" xfId="7501"/>
    <cellStyle name="b_Cinderella Model v9_ML number" xfId="7502"/>
    <cellStyle name="b_Gazelle DDM May-15-2003" xfId="7503"/>
    <cellStyle name="b0" xfId="7504"/>
    <cellStyle name="b1x" xfId="7505"/>
    <cellStyle name="b1x 2" xfId="7506"/>
    <cellStyle name="b1x 2 2" xfId="7507"/>
    <cellStyle name="b1x 2 3" xfId="7508"/>
    <cellStyle name="b1x 2 4" xfId="7509"/>
    <cellStyle name="b1x 2 5" xfId="7510"/>
    <cellStyle name="b1x 3" xfId="7511"/>
    <cellStyle name="b1x 4" xfId="7512"/>
    <cellStyle name="b1x 5" xfId="7513"/>
    <cellStyle name="b1x 6" xfId="7514"/>
    <cellStyle name="Bad 1" xfId="7515"/>
    <cellStyle name="Bad 1 1" xfId="7516"/>
    <cellStyle name="Bad 10" xfId="7517"/>
    <cellStyle name="Bad 10 10" xfId="7518"/>
    <cellStyle name="Bad 10 11" xfId="7519"/>
    <cellStyle name="Bad 10 12" xfId="7520"/>
    <cellStyle name="Bad 10 13" xfId="7521"/>
    <cellStyle name="Bad 10 14" xfId="7522"/>
    <cellStyle name="Bad 10 15" xfId="7523"/>
    <cellStyle name="Bad 10 16" xfId="7524"/>
    <cellStyle name="Bad 10 2" xfId="7525"/>
    <cellStyle name="Bad 10 3" xfId="7526"/>
    <cellStyle name="Bad 10 4" xfId="7527"/>
    <cellStyle name="Bad 10 5" xfId="7528"/>
    <cellStyle name="Bad 10 6" xfId="7529"/>
    <cellStyle name="Bad 10 7" xfId="7530"/>
    <cellStyle name="Bad 10 8" xfId="7531"/>
    <cellStyle name="Bad 10 9" xfId="7532"/>
    <cellStyle name="Bad 11" xfId="7533"/>
    <cellStyle name="Bad 11 2" xfId="7534"/>
    <cellStyle name="Bad 11 3" xfId="7535"/>
    <cellStyle name="Bad 11 4" xfId="7536"/>
    <cellStyle name="Bad 11 5" xfId="7537"/>
    <cellStyle name="Bad 11 6" xfId="7538"/>
    <cellStyle name="Bad 11 7" xfId="7539"/>
    <cellStyle name="Bad 11 8" xfId="7540"/>
    <cellStyle name="Bad 11 9" xfId="7541"/>
    <cellStyle name="Bad 12" xfId="7542"/>
    <cellStyle name="Bad 12 2" xfId="7543"/>
    <cellStyle name="Bad 12 3" xfId="7544"/>
    <cellStyle name="Bad 12 4" xfId="7545"/>
    <cellStyle name="Bad 12 5" xfId="7546"/>
    <cellStyle name="Bad 12 6" xfId="7547"/>
    <cellStyle name="Bad 12 7" xfId="7548"/>
    <cellStyle name="Bad 12 8" xfId="7549"/>
    <cellStyle name="Bad 12 9" xfId="7550"/>
    <cellStyle name="Bad 13" xfId="7551"/>
    <cellStyle name="Bad 13 2" xfId="7552"/>
    <cellStyle name="Bad 13 3" xfId="7553"/>
    <cellStyle name="Bad 13 4" xfId="7554"/>
    <cellStyle name="Bad 13 5" xfId="7555"/>
    <cellStyle name="Bad 13 6" xfId="7556"/>
    <cellStyle name="Bad 13 7" xfId="7557"/>
    <cellStyle name="Bad 13 8" xfId="7558"/>
    <cellStyle name="Bad 13 9" xfId="7559"/>
    <cellStyle name="Bad 14" xfId="7560"/>
    <cellStyle name="Bad 14 2" xfId="7561"/>
    <cellStyle name="Bad 14 3" xfId="7562"/>
    <cellStyle name="Bad 14 4" xfId="7563"/>
    <cellStyle name="Bad 14 5" xfId="7564"/>
    <cellStyle name="Bad 14 6" xfId="7565"/>
    <cellStyle name="Bad 14 7" xfId="7566"/>
    <cellStyle name="Bad 14 8" xfId="7567"/>
    <cellStyle name="Bad 14 9" xfId="7568"/>
    <cellStyle name="Bad 15" xfId="7569"/>
    <cellStyle name="Bad 15 2" xfId="7570"/>
    <cellStyle name="Bad 15 3" xfId="7571"/>
    <cellStyle name="Bad 15 4" xfId="7572"/>
    <cellStyle name="Bad 15 5" xfId="7573"/>
    <cellStyle name="Bad 15 6" xfId="7574"/>
    <cellStyle name="Bad 15 7" xfId="7575"/>
    <cellStyle name="Bad 15 8" xfId="7576"/>
    <cellStyle name="Bad 15 9" xfId="7577"/>
    <cellStyle name="Bad 16" xfId="7578"/>
    <cellStyle name="Bad 16 2" xfId="7579"/>
    <cellStyle name="Bad 16 3" xfId="7580"/>
    <cellStyle name="Bad 16 4" xfId="7581"/>
    <cellStyle name="Bad 16 5" xfId="7582"/>
    <cellStyle name="Bad 16 6" xfId="7583"/>
    <cellStyle name="Bad 16 7" xfId="7584"/>
    <cellStyle name="Bad 16 8" xfId="7585"/>
    <cellStyle name="Bad 16 9" xfId="7586"/>
    <cellStyle name="Bad 17" xfId="7587"/>
    <cellStyle name="Bad 18" xfId="7588"/>
    <cellStyle name="Bad 19" xfId="7589"/>
    <cellStyle name="Bad 2" xfId="7590"/>
    <cellStyle name="Bad 2 10" xfId="7591"/>
    <cellStyle name="Bad 2 2" xfId="7592"/>
    <cellStyle name="Bad 2 2 2" xfId="7593"/>
    <cellStyle name="Bad 2 2 2 2" xfId="7594"/>
    <cellStyle name="Bad 2 2 3" xfId="7595"/>
    <cellStyle name="Bad 2 2 4" xfId="7596"/>
    <cellStyle name="Bad 2 2 5" xfId="7597"/>
    <cellStyle name="Bad 2 2 6" xfId="7598"/>
    <cellStyle name="Bad 2 2 7" xfId="7599"/>
    <cellStyle name="Bad 2 2 8" xfId="7600"/>
    <cellStyle name="Bad 2 2 9" xfId="7601"/>
    <cellStyle name="Bad 2 3" xfId="7602"/>
    <cellStyle name="Bad 2 3 2" xfId="7603"/>
    <cellStyle name="Bad 2 4" xfId="7604"/>
    <cellStyle name="Bad 2 4 2" xfId="7605"/>
    <cellStyle name="Bad 2 5" xfId="7606"/>
    <cellStyle name="Bad 2 5 2" xfId="7607"/>
    <cellStyle name="Bad 2 6" xfId="7608"/>
    <cellStyle name="Bad 2 7" xfId="7609"/>
    <cellStyle name="Bad 2 8" xfId="7610"/>
    <cellStyle name="Bad 2 9" xfId="7611"/>
    <cellStyle name="Bad 2_Block-F LGF POur-II BBS" xfId="7612"/>
    <cellStyle name="Bad 20" xfId="7613"/>
    <cellStyle name="Bad 21" xfId="7614"/>
    <cellStyle name="Bad 22" xfId="7615"/>
    <cellStyle name="Bad 23" xfId="7616"/>
    <cellStyle name="Bad 24" xfId="7617"/>
    <cellStyle name="Bad 25" xfId="7618"/>
    <cellStyle name="Bad 26" xfId="7619"/>
    <cellStyle name="Bad 27" xfId="7620"/>
    <cellStyle name="Bad 28" xfId="7621"/>
    <cellStyle name="Bad 29" xfId="7622"/>
    <cellStyle name="Bad 3" xfId="7623"/>
    <cellStyle name="Bad 3 2" xfId="7624"/>
    <cellStyle name="Bad 3 2 2" xfId="7625"/>
    <cellStyle name="Bad 3 2 3" xfId="7626"/>
    <cellStyle name="Bad 3 2 4" xfId="7627"/>
    <cellStyle name="Bad 3 2 5" xfId="7628"/>
    <cellStyle name="Bad 3 2 6" xfId="7629"/>
    <cellStyle name="Bad 3 2 7" xfId="7630"/>
    <cellStyle name="Bad 3 2 8" xfId="7631"/>
    <cellStyle name="Bad 3 2 9" xfId="7632"/>
    <cellStyle name="Bad 3 3" xfId="7633"/>
    <cellStyle name="Bad 3 3 2" xfId="7634"/>
    <cellStyle name="Bad 3 4" xfId="7635"/>
    <cellStyle name="Bad 3 4 2" xfId="7636"/>
    <cellStyle name="Bad 3 5" xfId="7637"/>
    <cellStyle name="Bad 3 6" xfId="7638"/>
    <cellStyle name="Bad 3 7" xfId="7639"/>
    <cellStyle name="Bad 3 8" xfId="7640"/>
    <cellStyle name="Bad 3_Ramadugu_ SWGH" xfId="7641"/>
    <cellStyle name="Bad 30" xfId="7642"/>
    <cellStyle name="Bad 31" xfId="7643"/>
    <cellStyle name="Bad 32" xfId="7644"/>
    <cellStyle name="Bad 33" xfId="7645"/>
    <cellStyle name="Bad 34" xfId="7646"/>
    <cellStyle name="Bad 35" xfId="7647"/>
    <cellStyle name="Bad 36" xfId="7648"/>
    <cellStyle name="Bad 37" xfId="7649"/>
    <cellStyle name="Bad 38" xfId="7650"/>
    <cellStyle name="Bad 39" xfId="7651"/>
    <cellStyle name="Bad 4" xfId="7652"/>
    <cellStyle name="Bad 4 10" xfId="7653"/>
    <cellStyle name="Bad 4 11" xfId="7654"/>
    <cellStyle name="Bad 4 12" xfId="7655"/>
    <cellStyle name="Bad 4 13" xfId="7656"/>
    <cellStyle name="Bad 4 14" xfId="7657"/>
    <cellStyle name="Bad 4 15" xfId="7658"/>
    <cellStyle name="Bad 4 16" xfId="7659"/>
    <cellStyle name="Bad 4 2" xfId="7660"/>
    <cellStyle name="Bad 4 2 2" xfId="7661"/>
    <cellStyle name="Bad 4 3" xfId="7662"/>
    <cellStyle name="Bad 4 3 2" xfId="7663"/>
    <cellStyle name="Bad 4 4" xfId="7664"/>
    <cellStyle name="Bad 4 4 2" xfId="7665"/>
    <cellStyle name="Bad 4 5" xfId="7666"/>
    <cellStyle name="Bad 4 6" xfId="7667"/>
    <cellStyle name="Bad 4 7" xfId="7668"/>
    <cellStyle name="Bad 4 8" xfId="7669"/>
    <cellStyle name="Bad 4 9" xfId="7670"/>
    <cellStyle name="Bad 4_Sheet2" xfId="7671"/>
    <cellStyle name="Bad 5" xfId="7672"/>
    <cellStyle name="Bad 5 10" xfId="7673"/>
    <cellStyle name="Bad 5 11" xfId="7674"/>
    <cellStyle name="Bad 5 12" xfId="7675"/>
    <cellStyle name="Bad 5 13" xfId="7676"/>
    <cellStyle name="Bad 5 14" xfId="7677"/>
    <cellStyle name="Bad 5 15" xfId="7678"/>
    <cellStyle name="Bad 5 16" xfId="7679"/>
    <cellStyle name="Bad 5 2" xfId="7680"/>
    <cellStyle name="Bad 5 2 2" xfId="7681"/>
    <cellStyle name="Bad 5 3" xfId="7682"/>
    <cellStyle name="Bad 5 3 2" xfId="7683"/>
    <cellStyle name="Bad 5 4" xfId="7684"/>
    <cellStyle name="Bad 5 4 2" xfId="7685"/>
    <cellStyle name="Bad 5 5" xfId="7686"/>
    <cellStyle name="Bad 5 6" xfId="7687"/>
    <cellStyle name="Bad 5 7" xfId="7688"/>
    <cellStyle name="Bad 5 8" xfId="7689"/>
    <cellStyle name="Bad 5 9" xfId="7690"/>
    <cellStyle name="Bad 5_Sheet2" xfId="7691"/>
    <cellStyle name="Bad 6" xfId="7692"/>
    <cellStyle name="Bad 6 10" xfId="7693"/>
    <cellStyle name="Bad 6 11" xfId="7694"/>
    <cellStyle name="Bad 6 12" xfId="7695"/>
    <cellStyle name="Bad 6 13" xfId="7696"/>
    <cellStyle name="Bad 6 14" xfId="7697"/>
    <cellStyle name="Bad 6 15" xfId="7698"/>
    <cellStyle name="Bad 6 16" xfId="7699"/>
    <cellStyle name="Bad 6 2" xfId="7700"/>
    <cellStyle name="Bad 6 2 2" xfId="7701"/>
    <cellStyle name="Bad 6 3" xfId="7702"/>
    <cellStyle name="Bad 6 3 2" xfId="7703"/>
    <cellStyle name="Bad 6 4" xfId="7704"/>
    <cellStyle name="Bad 6 4 2" xfId="7705"/>
    <cellStyle name="Bad 6 5" xfId="7706"/>
    <cellStyle name="Bad 6 6" xfId="7707"/>
    <cellStyle name="Bad 6 7" xfId="7708"/>
    <cellStyle name="Bad 6 8" xfId="7709"/>
    <cellStyle name="Bad 6 9" xfId="7710"/>
    <cellStyle name="Bad 6_Sheet2" xfId="7711"/>
    <cellStyle name="Bad 7" xfId="7712"/>
    <cellStyle name="Bad 7 10" xfId="7713"/>
    <cellStyle name="Bad 7 11" xfId="7714"/>
    <cellStyle name="Bad 7 12" xfId="7715"/>
    <cellStyle name="Bad 7 13" xfId="7716"/>
    <cellStyle name="Bad 7 14" xfId="7717"/>
    <cellStyle name="Bad 7 15" xfId="7718"/>
    <cellStyle name="Bad 7 16" xfId="7719"/>
    <cellStyle name="Bad 7 2" xfId="7720"/>
    <cellStyle name="Bad 7 2 2" xfId="7721"/>
    <cellStyle name="Bad 7 3" xfId="7722"/>
    <cellStyle name="Bad 7 3 2" xfId="7723"/>
    <cellStyle name="Bad 7 4" xfId="7724"/>
    <cellStyle name="Bad 7 4 2" xfId="7725"/>
    <cellStyle name="Bad 7 5" xfId="7726"/>
    <cellStyle name="Bad 7 6" xfId="7727"/>
    <cellStyle name="Bad 7 7" xfId="7728"/>
    <cellStyle name="Bad 7 8" xfId="7729"/>
    <cellStyle name="Bad 7 9" xfId="7730"/>
    <cellStyle name="Bad 7_Sheet2" xfId="7731"/>
    <cellStyle name="Bad 8" xfId="7732"/>
    <cellStyle name="Bad 8 10" xfId="7733"/>
    <cellStyle name="Bad 8 11" xfId="7734"/>
    <cellStyle name="Bad 8 12" xfId="7735"/>
    <cellStyle name="Bad 8 13" xfId="7736"/>
    <cellStyle name="Bad 8 14" xfId="7737"/>
    <cellStyle name="Bad 8 15" xfId="7738"/>
    <cellStyle name="Bad 8 16" xfId="7739"/>
    <cellStyle name="Bad 8 2" xfId="7740"/>
    <cellStyle name="Bad 8 3" xfId="7741"/>
    <cellStyle name="Bad 8 4" xfId="7742"/>
    <cellStyle name="Bad 8 5" xfId="7743"/>
    <cellStyle name="Bad 8 6" xfId="7744"/>
    <cellStyle name="Bad 8 7" xfId="7745"/>
    <cellStyle name="Bad 8 8" xfId="7746"/>
    <cellStyle name="Bad 8 9" xfId="7747"/>
    <cellStyle name="Bad 8_Sheet2" xfId="7748"/>
    <cellStyle name="Bad 9" xfId="7749"/>
    <cellStyle name="Bad 9 10" xfId="7750"/>
    <cellStyle name="Bad 9 11" xfId="7751"/>
    <cellStyle name="Bad 9 12" xfId="7752"/>
    <cellStyle name="Bad 9 13" xfId="7753"/>
    <cellStyle name="Bad 9 14" xfId="7754"/>
    <cellStyle name="Bad 9 15" xfId="7755"/>
    <cellStyle name="Bad 9 16" xfId="7756"/>
    <cellStyle name="Bad 9 2" xfId="7757"/>
    <cellStyle name="Bad 9 3" xfId="7758"/>
    <cellStyle name="Bad 9 4" xfId="7759"/>
    <cellStyle name="Bad 9 5" xfId="7760"/>
    <cellStyle name="Bad 9 6" xfId="7761"/>
    <cellStyle name="Bad 9 7" xfId="7762"/>
    <cellStyle name="Bad 9 8" xfId="7763"/>
    <cellStyle name="Bad 9 9" xfId="7764"/>
    <cellStyle name="Basis points" xfId="7765"/>
    <cellStyle name="bay" xfId="7766"/>
    <cellStyle name="bay 2" xfId="7767"/>
    <cellStyle name="bay 2 2" xfId="7768"/>
    <cellStyle name="bay 2 3" xfId="7769"/>
    <cellStyle name="bay 2 4" xfId="7770"/>
    <cellStyle name="bay 3" xfId="7771"/>
    <cellStyle name="bay 4" xfId="7772"/>
    <cellStyle name="bay 5" xfId="7773"/>
    <cellStyle name="bay 6" xfId="7774"/>
    <cellStyle name="bay 7" xfId="7775"/>
    <cellStyle name="Berechnung" xfId="7776"/>
    <cellStyle name="Berechnung 2" xfId="7777"/>
    <cellStyle name="Berechnung 2 2" xfId="7778"/>
    <cellStyle name="Berechnung 2 3" xfId="7779"/>
    <cellStyle name="Berechnung 2 4" xfId="7780"/>
    <cellStyle name="Berechnung 3" xfId="7781"/>
    <cellStyle name="Berechnung 4" xfId="7782"/>
    <cellStyle name="Berechnung 5" xfId="7783"/>
    <cellStyle name="Beschreibung" xfId="7784"/>
    <cellStyle name="Black" xfId="7785"/>
    <cellStyle name="BlackStrike" xfId="7786"/>
    <cellStyle name="BlackText" xfId="7787"/>
    <cellStyle name="Blank" xfId="7788"/>
    <cellStyle name="Blank [$]" xfId="7789"/>
    <cellStyle name="Blank [%]" xfId="7790"/>
    <cellStyle name="Blank [,]" xfId="7791"/>
    <cellStyle name="Blank [1$]" xfId="7792"/>
    <cellStyle name="Blank [1%]" xfId="7793"/>
    <cellStyle name="Blank [1,]" xfId="7794"/>
    <cellStyle name="Blank [2$]" xfId="7795"/>
    <cellStyle name="Blank [2%]" xfId="7796"/>
    <cellStyle name="Blank [2,]" xfId="7797"/>
    <cellStyle name="Blank [3$]" xfId="7798"/>
    <cellStyle name="Blank [3%]" xfId="7799"/>
    <cellStyle name="Blank [3,]" xfId="7800"/>
    <cellStyle name="Blank [D-M-Y]" xfId="7801"/>
    <cellStyle name="Blank [K,]" xfId="7802"/>
    <cellStyle name="BldUnd - Style3" xfId="7803"/>
    <cellStyle name="blue" xfId="7804"/>
    <cellStyle name="Body" xfId="7805"/>
    <cellStyle name="Body 2" xfId="7806"/>
    <cellStyle name="Body_DLF Capital Greens -Consolidated Finishes BOQ Phase II " xfId="7807"/>
    <cellStyle name="Bold - Style2" xfId="7808"/>
    <cellStyle name="Bold 10" xfId="7809"/>
    <cellStyle name="Bold 12" xfId="7810"/>
    <cellStyle name="Bold 8" xfId="7811"/>
    <cellStyle name="Bold Italic 10" xfId="7812"/>
    <cellStyle name="Bold Italic 12" xfId="7813"/>
    <cellStyle name="Bold Italic 8" xfId="7814"/>
    <cellStyle name="Bold/Border" xfId="7815"/>
    <cellStyle name="Bold/Border 2" xfId="7816"/>
    <cellStyle name="Bold/Border 3" xfId="7817"/>
    <cellStyle name="Bold/Border 4" xfId="7818"/>
    <cellStyle name="Bold/Border 5" xfId="7819"/>
    <cellStyle name="Bold/Border 6" xfId="7820"/>
    <cellStyle name="Bold/Border 7" xfId="7821"/>
    <cellStyle name="BoldText" xfId="7822"/>
    <cellStyle name="BOOKMAN" xfId="7823"/>
    <cellStyle name="boq heading" xfId="7824"/>
    <cellStyle name="boq title 2" xfId="7825"/>
    <cellStyle name="borde thin" xfId="7826"/>
    <cellStyle name="Border" xfId="7827"/>
    <cellStyle name="Border 2" xfId="7828"/>
    <cellStyle name="Border 2 2" xfId="7829"/>
    <cellStyle name="Border 2 3" xfId="7830"/>
    <cellStyle name="Border 2 4" xfId="7831"/>
    <cellStyle name="Border 3" xfId="7832"/>
    <cellStyle name="Border 4" xfId="7833"/>
    <cellStyle name="Border 5" xfId="7834"/>
    <cellStyle name="Border 6" xfId="7835"/>
    <cellStyle name="Border 7" xfId="7836"/>
    <cellStyle name="Border Heavy" xfId="7837"/>
    <cellStyle name="Border Thin" xfId="7838"/>
    <cellStyle name="border think" xfId="7839"/>
    <cellStyle name="border tihn" xfId="7840"/>
    <cellStyle name="bordert thin" xfId="7841"/>
    <cellStyle name="bp--" xfId="7842"/>
    <cellStyle name="br" xfId="7843"/>
    <cellStyle name="BritPound" xfId="7844"/>
    <cellStyle name="bt" xfId="7845"/>
    <cellStyle name="Bullet" xfId="7846"/>
    <cellStyle name="Bulleted List - Style 1" xfId="7847"/>
    <cellStyle name="c" xfId="7848"/>
    <cellStyle name="C                      " xfId="7849"/>
    <cellStyle name="C                       2" xfId="7850"/>
    <cellStyle name="C                       3" xfId="7851"/>
    <cellStyle name="C                       4" xfId="7852"/>
    <cellStyle name="C                       5" xfId="7853"/>
    <cellStyle name="C                       6" xfId="7854"/>
    <cellStyle name="C                       7" xfId="7855"/>
    <cellStyle name="C                       8" xfId="7856"/>
    <cellStyle name="C?AØ_¿?¾÷CoE² " xfId="7857"/>
    <cellStyle name="c_Cinderella Model v1" xfId="7858"/>
    <cellStyle name="c_Cinderella Model v1May 29" xfId="7859"/>
    <cellStyle name="c_Cinderella Model v8" xfId="7860"/>
    <cellStyle name="c_Cinderella Model v9_ML number" xfId="7861"/>
    <cellStyle name="c_Gazelle DDM May-15-2003" xfId="7862"/>
    <cellStyle name="c_HardInc " xfId="7863"/>
    <cellStyle name="c_HardInc  2" xfId="7864"/>
    <cellStyle name="c_HardInc  3" xfId="7865"/>
    <cellStyle name="c_HardInc  4" xfId="7866"/>
    <cellStyle name="c_HardInc  5" xfId="7867"/>
    <cellStyle name="c_HardInc  6" xfId="7868"/>
    <cellStyle name="c_HardInc  7" xfId="7869"/>
    <cellStyle name="c_HardInc  8" xfId="7870"/>
    <cellStyle name="C¡IA¨ª_¡ic¨u¡A¨￢I¨￢¡Æ AN¡Æe " xfId="7871"/>
    <cellStyle name="Ç¥ÁØ_¿¬°£´©°è¿¹»ó" xfId="7872"/>
    <cellStyle name="C￥AØ_¿μ¾÷CoE² " xfId="7873"/>
    <cellStyle name="Ç¥ÁØ_Book1" xfId="7874"/>
    <cellStyle name="Calc Currency (0)" xfId="7875"/>
    <cellStyle name="Calc Currency (0) 10" xfId="7876"/>
    <cellStyle name="Calc Currency (0) 10 2" xfId="7877"/>
    <cellStyle name="Calc Currency (0) 11" xfId="7878"/>
    <cellStyle name="Calc Currency (0) 12" xfId="7879"/>
    <cellStyle name="Calc Currency (0) 13" xfId="7880"/>
    <cellStyle name="Calc Currency (0) 14" xfId="7881"/>
    <cellStyle name="Calc Currency (0) 2" xfId="7882"/>
    <cellStyle name="Calc Currency (0) 2 2" xfId="7883"/>
    <cellStyle name="Calc Currency (0) 3" xfId="7884"/>
    <cellStyle name="Calc Currency (0) 3 2" xfId="7885"/>
    <cellStyle name="Calc Currency (0) 4" xfId="7886"/>
    <cellStyle name="Calc Currency (0) 5" xfId="7887"/>
    <cellStyle name="Calc Currency (0) 6" xfId="7888"/>
    <cellStyle name="Calc Currency (0) 7" xfId="7889"/>
    <cellStyle name="Calc Currency (0) 8" xfId="7890"/>
    <cellStyle name="Calc Currency (0) 9" xfId="7891"/>
    <cellStyle name="Calc Currency (0)_DLF Capital Greens -Consolidated Finishes BOQ Phase II " xfId="7892"/>
    <cellStyle name="Calc Currency (2)" xfId="7893"/>
    <cellStyle name="Calc Percent (0)" xfId="7894"/>
    <cellStyle name="Calc Percent (1)" xfId="7895"/>
    <cellStyle name="Calc Percent (1) 10" xfId="7896"/>
    <cellStyle name="Calc Percent (1) 2" xfId="7897"/>
    <cellStyle name="Calc Percent (1) 3" xfId="7898"/>
    <cellStyle name="Calc Percent (1) 4" xfId="7899"/>
    <cellStyle name="Calc Percent (1) 5" xfId="7900"/>
    <cellStyle name="Calc Percent (1) 6" xfId="7901"/>
    <cellStyle name="Calc Percent (1) 7" xfId="7902"/>
    <cellStyle name="Calc Percent (1) 8" xfId="7903"/>
    <cellStyle name="Calc Percent (1) 9" xfId="7904"/>
    <cellStyle name="Calc Percent (2)" xfId="7905"/>
    <cellStyle name="Calc Percent (2) 10" xfId="7906"/>
    <cellStyle name="Calc Percent (2) 2" xfId="7907"/>
    <cellStyle name="Calc Percent (2) 3" xfId="7908"/>
    <cellStyle name="Calc Percent (2) 4" xfId="7909"/>
    <cellStyle name="Calc Percent (2) 5" xfId="7910"/>
    <cellStyle name="Calc Percent (2) 6" xfId="7911"/>
    <cellStyle name="Calc Percent (2) 7" xfId="7912"/>
    <cellStyle name="Calc Percent (2) 8" xfId="7913"/>
    <cellStyle name="Calc Percent (2) 9" xfId="7914"/>
    <cellStyle name="Calc Units (0)" xfId="7915"/>
    <cellStyle name="Calc Units (0) 10" xfId="7916"/>
    <cellStyle name="Calc Units (0) 11" xfId="7917"/>
    <cellStyle name="Calc Units (0) 2" xfId="7918"/>
    <cellStyle name="Calc Units (0) 2 2" xfId="7919"/>
    <cellStyle name="Calc Units (0) 3" xfId="7920"/>
    <cellStyle name="Calc Units (0) 3 2" xfId="7921"/>
    <cellStyle name="Calc Units (0) 4" xfId="7922"/>
    <cellStyle name="Calc Units (0) 5" xfId="7923"/>
    <cellStyle name="Calc Units (0) 6" xfId="7924"/>
    <cellStyle name="Calc Units (0) 7" xfId="7925"/>
    <cellStyle name="Calc Units (0) 8" xfId="7926"/>
    <cellStyle name="Calc Units (0) 9" xfId="7927"/>
    <cellStyle name="Calc Units (1)" xfId="7928"/>
    <cellStyle name="Calc Units (1) 10" xfId="7929"/>
    <cellStyle name="Calc Units (1) 11" xfId="7930"/>
    <cellStyle name="Calc Units (1) 2" xfId="7931"/>
    <cellStyle name="Calc Units (1) 2 2" xfId="7932"/>
    <cellStyle name="Calc Units (1) 3" xfId="7933"/>
    <cellStyle name="Calc Units (1) 3 2" xfId="7934"/>
    <cellStyle name="Calc Units (1) 4" xfId="7935"/>
    <cellStyle name="Calc Units (1) 5" xfId="7936"/>
    <cellStyle name="Calc Units (1) 6" xfId="7937"/>
    <cellStyle name="Calc Units (1) 7" xfId="7938"/>
    <cellStyle name="Calc Units (1) 8" xfId="7939"/>
    <cellStyle name="Calc Units (1) 9" xfId="7940"/>
    <cellStyle name="Calc Units (2)" xfId="7941"/>
    <cellStyle name="Calcul" xfId="7942"/>
    <cellStyle name="Calculation 1" xfId="7943"/>
    <cellStyle name="Calculation 1 1" xfId="7944"/>
    <cellStyle name="Calculation 1 1 2" xfId="7945"/>
    <cellStyle name="Calculation 1 1 2 2" xfId="7946"/>
    <cellStyle name="Calculation 1 1 2 3" xfId="7947"/>
    <cellStyle name="Calculation 1 1 2 4" xfId="7948"/>
    <cellStyle name="Calculation 1 1 3" xfId="7949"/>
    <cellStyle name="Calculation 1 1 4" xfId="7950"/>
    <cellStyle name="Calculation 1 1 5" xfId="7951"/>
    <cellStyle name="Calculation 1 2" xfId="7952"/>
    <cellStyle name="Calculation 1 2 2" xfId="7953"/>
    <cellStyle name="Calculation 1 2 3" xfId="7954"/>
    <cellStyle name="Calculation 1 2 4" xfId="7955"/>
    <cellStyle name="Calculation 1 3" xfId="7956"/>
    <cellStyle name="Calculation 1 4" xfId="7957"/>
    <cellStyle name="Calculation 1 5" xfId="7958"/>
    <cellStyle name="Calculation 1_Building_-_5-final_Price_Variation(1)" xfId="7959"/>
    <cellStyle name="Calculation 10" xfId="7960"/>
    <cellStyle name="Calculation 10 10" xfId="7961"/>
    <cellStyle name="Calculation 10 10 2" xfId="7962"/>
    <cellStyle name="Calculation 10 10 2 2" xfId="7963"/>
    <cellStyle name="Calculation 10 10 2 3" xfId="7964"/>
    <cellStyle name="Calculation 10 10 2 4" xfId="7965"/>
    <cellStyle name="Calculation 10 10 3" xfId="7966"/>
    <cellStyle name="Calculation 10 10 4" xfId="7967"/>
    <cellStyle name="Calculation 10 10 5" xfId="7968"/>
    <cellStyle name="Calculation 10 11" xfId="7969"/>
    <cellStyle name="Calculation 10 11 2" xfId="7970"/>
    <cellStyle name="Calculation 10 11 2 2" xfId="7971"/>
    <cellStyle name="Calculation 10 11 2 3" xfId="7972"/>
    <cellStyle name="Calculation 10 11 2 4" xfId="7973"/>
    <cellStyle name="Calculation 10 11 3" xfId="7974"/>
    <cellStyle name="Calculation 10 11 4" xfId="7975"/>
    <cellStyle name="Calculation 10 11 5" xfId="7976"/>
    <cellStyle name="Calculation 10 12" xfId="7977"/>
    <cellStyle name="Calculation 10 12 2" xfId="7978"/>
    <cellStyle name="Calculation 10 12 2 2" xfId="7979"/>
    <cellStyle name="Calculation 10 12 2 3" xfId="7980"/>
    <cellStyle name="Calculation 10 12 2 4" xfId="7981"/>
    <cellStyle name="Calculation 10 12 3" xfId="7982"/>
    <cellStyle name="Calculation 10 12 4" xfId="7983"/>
    <cellStyle name="Calculation 10 12 5" xfId="7984"/>
    <cellStyle name="Calculation 10 13" xfId="7985"/>
    <cellStyle name="Calculation 10 13 2" xfId="7986"/>
    <cellStyle name="Calculation 10 13 2 2" xfId="7987"/>
    <cellStyle name="Calculation 10 13 2 3" xfId="7988"/>
    <cellStyle name="Calculation 10 13 2 4" xfId="7989"/>
    <cellStyle name="Calculation 10 13 3" xfId="7990"/>
    <cellStyle name="Calculation 10 13 4" xfId="7991"/>
    <cellStyle name="Calculation 10 13 5" xfId="7992"/>
    <cellStyle name="Calculation 10 14" xfId="7993"/>
    <cellStyle name="Calculation 10 14 2" xfId="7994"/>
    <cellStyle name="Calculation 10 14 2 2" xfId="7995"/>
    <cellStyle name="Calculation 10 14 2 3" xfId="7996"/>
    <cellStyle name="Calculation 10 14 2 4" xfId="7997"/>
    <cellStyle name="Calculation 10 14 3" xfId="7998"/>
    <cellStyle name="Calculation 10 14 4" xfId="7999"/>
    <cellStyle name="Calculation 10 14 5" xfId="8000"/>
    <cellStyle name="Calculation 10 15" xfId="8001"/>
    <cellStyle name="Calculation 10 15 2" xfId="8002"/>
    <cellStyle name="Calculation 10 15 2 2" xfId="8003"/>
    <cellStyle name="Calculation 10 15 2 3" xfId="8004"/>
    <cellStyle name="Calculation 10 15 2 4" xfId="8005"/>
    <cellStyle name="Calculation 10 15 3" xfId="8006"/>
    <cellStyle name="Calculation 10 15 4" xfId="8007"/>
    <cellStyle name="Calculation 10 15 5" xfId="8008"/>
    <cellStyle name="Calculation 10 16" xfId="8009"/>
    <cellStyle name="Calculation 10 16 2" xfId="8010"/>
    <cellStyle name="Calculation 10 16 2 2" xfId="8011"/>
    <cellStyle name="Calculation 10 16 2 3" xfId="8012"/>
    <cellStyle name="Calculation 10 16 2 4" xfId="8013"/>
    <cellStyle name="Calculation 10 16 3" xfId="8014"/>
    <cellStyle name="Calculation 10 16 4" xfId="8015"/>
    <cellStyle name="Calculation 10 16 5" xfId="8016"/>
    <cellStyle name="Calculation 10 17" xfId="8017"/>
    <cellStyle name="Calculation 10 17 2" xfId="8018"/>
    <cellStyle name="Calculation 10 17 3" xfId="8019"/>
    <cellStyle name="Calculation 10 17 4" xfId="8020"/>
    <cellStyle name="Calculation 10 18" xfId="8021"/>
    <cellStyle name="Calculation 10 18 2" xfId="8022"/>
    <cellStyle name="Calculation 10 18 3" xfId="8023"/>
    <cellStyle name="Calculation 10 18 4" xfId="8024"/>
    <cellStyle name="Calculation 10 19" xfId="8025"/>
    <cellStyle name="Calculation 10 2" xfId="8026"/>
    <cellStyle name="Calculation 10 2 2" xfId="8027"/>
    <cellStyle name="Calculation 10 2 2 2" xfId="8028"/>
    <cellStyle name="Calculation 10 2 2 3" xfId="8029"/>
    <cellStyle name="Calculation 10 2 2 4" xfId="8030"/>
    <cellStyle name="Calculation 10 2 3" xfId="8031"/>
    <cellStyle name="Calculation 10 2 4" xfId="8032"/>
    <cellStyle name="Calculation 10 2 5" xfId="8033"/>
    <cellStyle name="Calculation 10 20" xfId="8034"/>
    <cellStyle name="Calculation 10 21" xfId="8035"/>
    <cellStyle name="Calculation 10 3" xfId="8036"/>
    <cellStyle name="Calculation 10 3 2" xfId="8037"/>
    <cellStyle name="Calculation 10 3 2 2" xfId="8038"/>
    <cellStyle name="Calculation 10 3 2 3" xfId="8039"/>
    <cellStyle name="Calculation 10 3 2 4" xfId="8040"/>
    <cellStyle name="Calculation 10 3 3" xfId="8041"/>
    <cellStyle name="Calculation 10 3 4" xfId="8042"/>
    <cellStyle name="Calculation 10 3 5" xfId="8043"/>
    <cellStyle name="Calculation 10 4" xfId="8044"/>
    <cellStyle name="Calculation 10 4 2" xfId="8045"/>
    <cellStyle name="Calculation 10 4 2 2" xfId="8046"/>
    <cellStyle name="Calculation 10 4 2 3" xfId="8047"/>
    <cellStyle name="Calculation 10 4 2 4" xfId="8048"/>
    <cellStyle name="Calculation 10 4 3" xfId="8049"/>
    <cellStyle name="Calculation 10 4 4" xfId="8050"/>
    <cellStyle name="Calculation 10 4 5" xfId="8051"/>
    <cellStyle name="Calculation 10 5" xfId="8052"/>
    <cellStyle name="Calculation 10 5 2" xfId="8053"/>
    <cellStyle name="Calculation 10 5 2 2" xfId="8054"/>
    <cellStyle name="Calculation 10 5 2 3" xfId="8055"/>
    <cellStyle name="Calculation 10 5 2 4" xfId="8056"/>
    <cellStyle name="Calculation 10 5 3" xfId="8057"/>
    <cellStyle name="Calculation 10 5 4" xfId="8058"/>
    <cellStyle name="Calculation 10 5 5" xfId="8059"/>
    <cellStyle name="Calculation 10 6" xfId="8060"/>
    <cellStyle name="Calculation 10 6 2" xfId="8061"/>
    <cellStyle name="Calculation 10 6 2 2" xfId="8062"/>
    <cellStyle name="Calculation 10 6 2 3" xfId="8063"/>
    <cellStyle name="Calculation 10 6 2 4" xfId="8064"/>
    <cellStyle name="Calculation 10 6 3" xfId="8065"/>
    <cellStyle name="Calculation 10 6 4" xfId="8066"/>
    <cellStyle name="Calculation 10 6 5" xfId="8067"/>
    <cellStyle name="Calculation 10 7" xfId="8068"/>
    <cellStyle name="Calculation 10 7 2" xfId="8069"/>
    <cellStyle name="Calculation 10 7 2 2" xfId="8070"/>
    <cellStyle name="Calculation 10 7 2 3" xfId="8071"/>
    <cellStyle name="Calculation 10 7 2 4" xfId="8072"/>
    <cellStyle name="Calculation 10 7 3" xfId="8073"/>
    <cellStyle name="Calculation 10 7 4" xfId="8074"/>
    <cellStyle name="Calculation 10 7 5" xfId="8075"/>
    <cellStyle name="Calculation 10 8" xfId="8076"/>
    <cellStyle name="Calculation 10 8 2" xfId="8077"/>
    <cellStyle name="Calculation 10 8 2 2" xfId="8078"/>
    <cellStyle name="Calculation 10 8 2 3" xfId="8079"/>
    <cellStyle name="Calculation 10 8 2 4" xfId="8080"/>
    <cellStyle name="Calculation 10 8 3" xfId="8081"/>
    <cellStyle name="Calculation 10 8 4" xfId="8082"/>
    <cellStyle name="Calculation 10 8 5" xfId="8083"/>
    <cellStyle name="Calculation 10 9" xfId="8084"/>
    <cellStyle name="Calculation 10 9 2" xfId="8085"/>
    <cellStyle name="Calculation 10 9 2 2" xfId="8086"/>
    <cellStyle name="Calculation 10 9 2 3" xfId="8087"/>
    <cellStyle name="Calculation 10 9 2 4" xfId="8088"/>
    <cellStyle name="Calculation 10 9 3" xfId="8089"/>
    <cellStyle name="Calculation 10 9 4" xfId="8090"/>
    <cellStyle name="Calculation 10 9 5" xfId="8091"/>
    <cellStyle name="Calculation 11" xfId="8092"/>
    <cellStyle name="Calculation 11 10" xfId="8093"/>
    <cellStyle name="Calculation 11 10 2" xfId="8094"/>
    <cellStyle name="Calculation 11 10 3" xfId="8095"/>
    <cellStyle name="Calculation 11 10 4" xfId="8096"/>
    <cellStyle name="Calculation 11 11" xfId="8097"/>
    <cellStyle name="Calculation 11 11 2" xfId="8098"/>
    <cellStyle name="Calculation 11 11 3" xfId="8099"/>
    <cellStyle name="Calculation 11 11 4" xfId="8100"/>
    <cellStyle name="Calculation 11 12" xfId="8101"/>
    <cellStyle name="Calculation 11 13" xfId="8102"/>
    <cellStyle name="Calculation 11 14" xfId="8103"/>
    <cellStyle name="Calculation 11 2" xfId="8104"/>
    <cellStyle name="Calculation 11 3" xfId="8105"/>
    <cellStyle name="Calculation 11 4" xfId="8106"/>
    <cellStyle name="Calculation 11 5" xfId="8107"/>
    <cellStyle name="Calculation 11 6" xfId="8108"/>
    <cellStyle name="Calculation 11 7" xfId="8109"/>
    <cellStyle name="Calculation 11 8" xfId="8110"/>
    <cellStyle name="Calculation 11 9" xfId="8111"/>
    <cellStyle name="Calculation 12" xfId="8112"/>
    <cellStyle name="Calculation 12 10" xfId="8113"/>
    <cellStyle name="Calculation 12 10 2" xfId="8114"/>
    <cellStyle name="Calculation 12 10 3" xfId="8115"/>
    <cellStyle name="Calculation 12 10 4" xfId="8116"/>
    <cellStyle name="Calculation 12 11" xfId="8117"/>
    <cellStyle name="Calculation 12 11 2" xfId="8118"/>
    <cellStyle name="Calculation 12 11 3" xfId="8119"/>
    <cellStyle name="Calculation 12 11 4" xfId="8120"/>
    <cellStyle name="Calculation 12 12" xfId="8121"/>
    <cellStyle name="Calculation 12 13" xfId="8122"/>
    <cellStyle name="Calculation 12 14" xfId="8123"/>
    <cellStyle name="Calculation 12 2" xfId="8124"/>
    <cellStyle name="Calculation 12 3" xfId="8125"/>
    <cellStyle name="Calculation 12 4" xfId="8126"/>
    <cellStyle name="Calculation 12 5" xfId="8127"/>
    <cellStyle name="Calculation 12 6" xfId="8128"/>
    <cellStyle name="Calculation 12 7" xfId="8129"/>
    <cellStyle name="Calculation 12 8" xfId="8130"/>
    <cellStyle name="Calculation 12 9" xfId="8131"/>
    <cellStyle name="Calculation 13" xfId="8132"/>
    <cellStyle name="Calculation 13 10" xfId="8133"/>
    <cellStyle name="Calculation 13 10 2" xfId="8134"/>
    <cellStyle name="Calculation 13 10 3" xfId="8135"/>
    <cellStyle name="Calculation 13 10 4" xfId="8136"/>
    <cellStyle name="Calculation 13 11" xfId="8137"/>
    <cellStyle name="Calculation 13 11 2" xfId="8138"/>
    <cellStyle name="Calculation 13 11 3" xfId="8139"/>
    <cellStyle name="Calculation 13 11 4" xfId="8140"/>
    <cellStyle name="Calculation 13 12" xfId="8141"/>
    <cellStyle name="Calculation 13 13" xfId="8142"/>
    <cellStyle name="Calculation 13 14" xfId="8143"/>
    <cellStyle name="Calculation 13 2" xfId="8144"/>
    <cellStyle name="Calculation 13 3" xfId="8145"/>
    <cellStyle name="Calculation 13 4" xfId="8146"/>
    <cellStyle name="Calculation 13 5" xfId="8147"/>
    <cellStyle name="Calculation 13 6" xfId="8148"/>
    <cellStyle name="Calculation 13 7" xfId="8149"/>
    <cellStyle name="Calculation 13 8" xfId="8150"/>
    <cellStyle name="Calculation 13 9" xfId="8151"/>
    <cellStyle name="Calculation 14" xfId="8152"/>
    <cellStyle name="Calculation 14 10" xfId="8153"/>
    <cellStyle name="Calculation 14 10 2" xfId="8154"/>
    <cellStyle name="Calculation 14 10 3" xfId="8155"/>
    <cellStyle name="Calculation 14 10 4" xfId="8156"/>
    <cellStyle name="Calculation 14 11" xfId="8157"/>
    <cellStyle name="Calculation 14 11 2" xfId="8158"/>
    <cellStyle name="Calculation 14 11 3" xfId="8159"/>
    <cellStyle name="Calculation 14 11 4" xfId="8160"/>
    <cellStyle name="Calculation 14 12" xfId="8161"/>
    <cellStyle name="Calculation 14 13" xfId="8162"/>
    <cellStyle name="Calculation 14 14" xfId="8163"/>
    <cellStyle name="Calculation 14 2" xfId="8164"/>
    <cellStyle name="Calculation 14 3" xfId="8165"/>
    <cellStyle name="Calculation 14 4" xfId="8166"/>
    <cellStyle name="Calculation 14 5" xfId="8167"/>
    <cellStyle name="Calculation 14 6" xfId="8168"/>
    <cellStyle name="Calculation 14 7" xfId="8169"/>
    <cellStyle name="Calculation 14 8" xfId="8170"/>
    <cellStyle name="Calculation 14 9" xfId="8171"/>
    <cellStyle name="Calculation 15" xfId="8172"/>
    <cellStyle name="Calculation 15 10" xfId="8173"/>
    <cellStyle name="Calculation 15 10 2" xfId="8174"/>
    <cellStyle name="Calculation 15 10 3" xfId="8175"/>
    <cellStyle name="Calculation 15 10 4" xfId="8176"/>
    <cellStyle name="Calculation 15 11" xfId="8177"/>
    <cellStyle name="Calculation 15 11 2" xfId="8178"/>
    <cellStyle name="Calculation 15 11 3" xfId="8179"/>
    <cellStyle name="Calculation 15 11 4" xfId="8180"/>
    <cellStyle name="Calculation 15 12" xfId="8181"/>
    <cellStyle name="Calculation 15 13" xfId="8182"/>
    <cellStyle name="Calculation 15 14" xfId="8183"/>
    <cellStyle name="Calculation 15 2" xfId="8184"/>
    <cellStyle name="Calculation 15 3" xfId="8185"/>
    <cellStyle name="Calculation 15 4" xfId="8186"/>
    <cellStyle name="Calculation 15 5" xfId="8187"/>
    <cellStyle name="Calculation 15 6" xfId="8188"/>
    <cellStyle name="Calculation 15 7" xfId="8189"/>
    <cellStyle name="Calculation 15 8" xfId="8190"/>
    <cellStyle name="Calculation 15 9" xfId="8191"/>
    <cellStyle name="Calculation 16" xfId="8192"/>
    <cellStyle name="Calculation 16 10" xfId="8193"/>
    <cellStyle name="Calculation 16 10 2" xfId="8194"/>
    <cellStyle name="Calculation 16 10 3" xfId="8195"/>
    <cellStyle name="Calculation 16 10 4" xfId="8196"/>
    <cellStyle name="Calculation 16 11" xfId="8197"/>
    <cellStyle name="Calculation 16 11 2" xfId="8198"/>
    <cellStyle name="Calculation 16 11 3" xfId="8199"/>
    <cellStyle name="Calculation 16 11 4" xfId="8200"/>
    <cellStyle name="Calculation 16 12" xfId="8201"/>
    <cellStyle name="Calculation 16 13" xfId="8202"/>
    <cellStyle name="Calculation 16 14" xfId="8203"/>
    <cellStyle name="Calculation 16 2" xfId="8204"/>
    <cellStyle name="Calculation 16 3" xfId="8205"/>
    <cellStyle name="Calculation 16 4" xfId="8206"/>
    <cellStyle name="Calculation 16 5" xfId="8207"/>
    <cellStyle name="Calculation 16 6" xfId="8208"/>
    <cellStyle name="Calculation 16 7" xfId="8209"/>
    <cellStyle name="Calculation 16 8" xfId="8210"/>
    <cellStyle name="Calculation 16 9" xfId="8211"/>
    <cellStyle name="Calculation 17" xfId="8212"/>
    <cellStyle name="Calculation 18" xfId="8213"/>
    <cellStyle name="Calculation 19" xfId="8214"/>
    <cellStyle name="Calculation 2" xfId="8215"/>
    <cellStyle name="Calculation 2 10" xfId="8216"/>
    <cellStyle name="Calculation 2 10 2" xfId="8217"/>
    <cellStyle name="Calculation 2 10 2 2" xfId="8218"/>
    <cellStyle name="Calculation 2 10 2 3" xfId="8219"/>
    <cellStyle name="Calculation 2 10 2 4" xfId="8220"/>
    <cellStyle name="Calculation 2 10 3" xfId="8221"/>
    <cellStyle name="Calculation 2 10 4" xfId="8222"/>
    <cellStyle name="Calculation 2 10 5" xfId="8223"/>
    <cellStyle name="Calculation 2 2" xfId="8224"/>
    <cellStyle name="Calculation 2 2 10" xfId="8225"/>
    <cellStyle name="Calculation 2 2 10 2" xfId="8226"/>
    <cellStyle name="Calculation 2 2 10 2 2" xfId="8227"/>
    <cellStyle name="Calculation 2 2 10 2 3" xfId="8228"/>
    <cellStyle name="Calculation 2 2 10 2 4" xfId="8229"/>
    <cellStyle name="Calculation 2 2 10 3" xfId="8230"/>
    <cellStyle name="Calculation 2 2 10 4" xfId="8231"/>
    <cellStyle name="Calculation 2 2 10 5" xfId="8232"/>
    <cellStyle name="Calculation 2 2 11" xfId="8233"/>
    <cellStyle name="Calculation 2 2 11 2" xfId="8234"/>
    <cellStyle name="Calculation 2 2 11 2 2" xfId="8235"/>
    <cellStyle name="Calculation 2 2 11 2 3" xfId="8236"/>
    <cellStyle name="Calculation 2 2 11 2 4" xfId="8237"/>
    <cellStyle name="Calculation 2 2 11 3" xfId="8238"/>
    <cellStyle name="Calculation 2 2 11 4" xfId="8239"/>
    <cellStyle name="Calculation 2 2 11 5" xfId="8240"/>
    <cellStyle name="Calculation 2 2 12" xfId="8241"/>
    <cellStyle name="Calculation 2 2 12 2" xfId="8242"/>
    <cellStyle name="Calculation 2 2 12 3" xfId="8243"/>
    <cellStyle name="Calculation 2 2 12 4" xfId="8244"/>
    <cellStyle name="Calculation 2 2 13" xfId="8245"/>
    <cellStyle name="Calculation 2 2 13 2" xfId="8246"/>
    <cellStyle name="Calculation 2 2 13 3" xfId="8247"/>
    <cellStyle name="Calculation 2 2 13 4" xfId="8248"/>
    <cellStyle name="Calculation 2 2 14" xfId="8249"/>
    <cellStyle name="Calculation 2 2 15" xfId="8250"/>
    <cellStyle name="Calculation 2 2 16" xfId="8251"/>
    <cellStyle name="Calculation 2 2 2" xfId="8252"/>
    <cellStyle name="Calculation 2 2 2 2" xfId="8253"/>
    <cellStyle name="Calculation 2 2 2 2 2" xfId="8254"/>
    <cellStyle name="Calculation 2 2 2 2 3" xfId="8255"/>
    <cellStyle name="Calculation 2 2 2 2 4" xfId="8256"/>
    <cellStyle name="Calculation 2 2 2 3" xfId="8257"/>
    <cellStyle name="Calculation 2 2 2 4" xfId="8258"/>
    <cellStyle name="Calculation 2 2 2 5" xfId="8259"/>
    <cellStyle name="Calculation 2 2 3" xfId="8260"/>
    <cellStyle name="Calculation 2 2 3 2" xfId="8261"/>
    <cellStyle name="Calculation 2 2 3 2 2" xfId="8262"/>
    <cellStyle name="Calculation 2 2 3 2 3" xfId="8263"/>
    <cellStyle name="Calculation 2 2 3 2 4" xfId="8264"/>
    <cellStyle name="Calculation 2 2 3 3" xfId="8265"/>
    <cellStyle name="Calculation 2 2 3 4" xfId="8266"/>
    <cellStyle name="Calculation 2 2 3 5" xfId="8267"/>
    <cellStyle name="Calculation 2 2 4" xfId="8268"/>
    <cellStyle name="Calculation 2 2 4 2" xfId="8269"/>
    <cellStyle name="Calculation 2 2 4 2 2" xfId="8270"/>
    <cellStyle name="Calculation 2 2 4 2 3" xfId="8271"/>
    <cellStyle name="Calculation 2 2 4 2 4" xfId="8272"/>
    <cellStyle name="Calculation 2 2 4 3" xfId="8273"/>
    <cellStyle name="Calculation 2 2 4 4" xfId="8274"/>
    <cellStyle name="Calculation 2 2 4 5" xfId="8275"/>
    <cellStyle name="Calculation 2 2 5" xfId="8276"/>
    <cellStyle name="Calculation 2 2 5 2" xfId="8277"/>
    <cellStyle name="Calculation 2 2 5 2 2" xfId="8278"/>
    <cellStyle name="Calculation 2 2 5 2 3" xfId="8279"/>
    <cellStyle name="Calculation 2 2 5 2 4" xfId="8280"/>
    <cellStyle name="Calculation 2 2 5 3" xfId="8281"/>
    <cellStyle name="Calculation 2 2 5 4" xfId="8282"/>
    <cellStyle name="Calculation 2 2 5 5" xfId="8283"/>
    <cellStyle name="Calculation 2 2 6" xfId="8284"/>
    <cellStyle name="Calculation 2 2 6 2" xfId="8285"/>
    <cellStyle name="Calculation 2 2 6 2 2" xfId="8286"/>
    <cellStyle name="Calculation 2 2 6 2 3" xfId="8287"/>
    <cellStyle name="Calculation 2 2 6 2 4" xfId="8288"/>
    <cellStyle name="Calculation 2 2 6 3" xfId="8289"/>
    <cellStyle name="Calculation 2 2 6 4" xfId="8290"/>
    <cellStyle name="Calculation 2 2 6 5" xfId="8291"/>
    <cellStyle name="Calculation 2 2 7" xfId="8292"/>
    <cellStyle name="Calculation 2 2 7 2" xfId="8293"/>
    <cellStyle name="Calculation 2 2 7 2 2" xfId="8294"/>
    <cellStyle name="Calculation 2 2 7 2 3" xfId="8295"/>
    <cellStyle name="Calculation 2 2 7 2 4" xfId="8296"/>
    <cellStyle name="Calculation 2 2 7 3" xfId="8297"/>
    <cellStyle name="Calculation 2 2 7 4" xfId="8298"/>
    <cellStyle name="Calculation 2 2 7 5" xfId="8299"/>
    <cellStyle name="Calculation 2 2 8" xfId="8300"/>
    <cellStyle name="Calculation 2 2 8 2" xfId="8301"/>
    <cellStyle name="Calculation 2 2 8 2 2" xfId="8302"/>
    <cellStyle name="Calculation 2 2 8 2 3" xfId="8303"/>
    <cellStyle name="Calculation 2 2 8 2 4" xfId="8304"/>
    <cellStyle name="Calculation 2 2 8 3" xfId="8305"/>
    <cellStyle name="Calculation 2 2 8 4" xfId="8306"/>
    <cellStyle name="Calculation 2 2 8 5" xfId="8307"/>
    <cellStyle name="Calculation 2 2 9" xfId="8308"/>
    <cellStyle name="Calculation 2 2 9 2" xfId="8309"/>
    <cellStyle name="Calculation 2 2 9 2 2" xfId="8310"/>
    <cellStyle name="Calculation 2 2 9 2 3" xfId="8311"/>
    <cellStyle name="Calculation 2 2 9 2 4" xfId="8312"/>
    <cellStyle name="Calculation 2 2 9 3" xfId="8313"/>
    <cellStyle name="Calculation 2 2 9 4" xfId="8314"/>
    <cellStyle name="Calculation 2 2 9 5" xfId="8315"/>
    <cellStyle name="Calculation 2 3" xfId="8316"/>
    <cellStyle name="Calculation 2 3 2" xfId="8317"/>
    <cellStyle name="Calculation 2 3 2 2" xfId="8318"/>
    <cellStyle name="Calculation 2 3 2 2 2" xfId="8319"/>
    <cellStyle name="Calculation 2 3 2 2 3" xfId="8320"/>
    <cellStyle name="Calculation 2 3 2 2 4" xfId="8321"/>
    <cellStyle name="Calculation 2 3 2 3" xfId="8322"/>
    <cellStyle name="Calculation 2 3 2 4" xfId="8323"/>
    <cellStyle name="Calculation 2 3 2 5" xfId="8324"/>
    <cellStyle name="Calculation 2 3 3" xfId="8325"/>
    <cellStyle name="Calculation 2 3 3 2" xfId="8326"/>
    <cellStyle name="Calculation 2 3 3 2 2" xfId="8327"/>
    <cellStyle name="Calculation 2 3 3 2 3" xfId="8328"/>
    <cellStyle name="Calculation 2 3 3 2 4" xfId="8329"/>
    <cellStyle name="Calculation 2 3 3 3" xfId="8330"/>
    <cellStyle name="Calculation 2 3 3 4" xfId="8331"/>
    <cellStyle name="Calculation 2 3 3 5" xfId="8332"/>
    <cellStyle name="Calculation 2 3 4" xfId="8333"/>
    <cellStyle name="Calculation 2 3 4 2" xfId="8334"/>
    <cellStyle name="Calculation 2 3 4 3" xfId="8335"/>
    <cellStyle name="Calculation 2 3 4 4" xfId="8336"/>
    <cellStyle name="Calculation 2 3 5" xfId="8337"/>
    <cellStyle name="Calculation 2 3 5 2" xfId="8338"/>
    <cellStyle name="Calculation 2 3 5 3" xfId="8339"/>
    <cellStyle name="Calculation 2 3 5 4" xfId="8340"/>
    <cellStyle name="Calculation 2 3 6" xfId="8341"/>
    <cellStyle name="Calculation 2 3 7" xfId="8342"/>
    <cellStyle name="Calculation 2 3 8" xfId="8343"/>
    <cellStyle name="Calculation 2 4" xfId="8344"/>
    <cellStyle name="Calculation 2 4 10" xfId="8345"/>
    <cellStyle name="Calculation 2 4 10 2" xfId="8346"/>
    <cellStyle name="Calculation 2 4 10 2 2" xfId="8347"/>
    <cellStyle name="Calculation 2 4 10 2 3" xfId="8348"/>
    <cellStyle name="Calculation 2 4 10 2 4" xfId="8349"/>
    <cellStyle name="Calculation 2 4 10 3" xfId="8350"/>
    <cellStyle name="Calculation 2 4 10 4" xfId="8351"/>
    <cellStyle name="Calculation 2 4 10 5" xfId="8352"/>
    <cellStyle name="Calculation 2 4 11" xfId="8353"/>
    <cellStyle name="Calculation 2 4 11 2" xfId="8354"/>
    <cellStyle name="Calculation 2 4 11 2 2" xfId="8355"/>
    <cellStyle name="Calculation 2 4 11 2 3" xfId="8356"/>
    <cellStyle name="Calculation 2 4 11 2 4" xfId="8357"/>
    <cellStyle name="Calculation 2 4 11 3" xfId="8358"/>
    <cellStyle name="Calculation 2 4 11 4" xfId="8359"/>
    <cellStyle name="Calculation 2 4 11 5" xfId="8360"/>
    <cellStyle name="Calculation 2 4 12" xfId="8361"/>
    <cellStyle name="Calculation 2 4 12 2" xfId="8362"/>
    <cellStyle name="Calculation 2 4 12 3" xfId="8363"/>
    <cellStyle name="Calculation 2 4 12 4" xfId="8364"/>
    <cellStyle name="Calculation 2 4 13" xfId="8365"/>
    <cellStyle name="Calculation 2 4 13 2" xfId="8366"/>
    <cellStyle name="Calculation 2 4 13 3" xfId="8367"/>
    <cellStyle name="Calculation 2 4 13 4" xfId="8368"/>
    <cellStyle name="Calculation 2 4 14" xfId="8369"/>
    <cellStyle name="Calculation 2 4 15" xfId="8370"/>
    <cellStyle name="Calculation 2 4 16" xfId="8371"/>
    <cellStyle name="Calculation 2 4 2" xfId="8372"/>
    <cellStyle name="Calculation 2 4 2 2" xfId="8373"/>
    <cellStyle name="Calculation 2 4 2 2 2" xfId="8374"/>
    <cellStyle name="Calculation 2 4 2 2 3" xfId="8375"/>
    <cellStyle name="Calculation 2 4 2 2 4" xfId="8376"/>
    <cellStyle name="Calculation 2 4 2 3" xfId="8377"/>
    <cellStyle name="Calculation 2 4 2 4" xfId="8378"/>
    <cellStyle name="Calculation 2 4 2 5" xfId="8379"/>
    <cellStyle name="Calculation 2 4 3" xfId="8380"/>
    <cellStyle name="Calculation 2 4 3 2" xfId="8381"/>
    <cellStyle name="Calculation 2 4 3 2 2" xfId="8382"/>
    <cellStyle name="Calculation 2 4 3 2 3" xfId="8383"/>
    <cellStyle name="Calculation 2 4 3 2 4" xfId="8384"/>
    <cellStyle name="Calculation 2 4 3 3" xfId="8385"/>
    <cellStyle name="Calculation 2 4 3 4" xfId="8386"/>
    <cellStyle name="Calculation 2 4 3 5" xfId="8387"/>
    <cellStyle name="Calculation 2 4 4" xfId="8388"/>
    <cellStyle name="Calculation 2 4 4 2" xfId="8389"/>
    <cellStyle name="Calculation 2 4 4 2 2" xfId="8390"/>
    <cellStyle name="Calculation 2 4 4 2 3" xfId="8391"/>
    <cellStyle name="Calculation 2 4 4 2 4" xfId="8392"/>
    <cellStyle name="Calculation 2 4 4 3" xfId="8393"/>
    <cellStyle name="Calculation 2 4 4 4" xfId="8394"/>
    <cellStyle name="Calculation 2 4 4 5" xfId="8395"/>
    <cellStyle name="Calculation 2 4 5" xfId="8396"/>
    <cellStyle name="Calculation 2 4 5 2" xfId="8397"/>
    <cellStyle name="Calculation 2 4 5 2 2" xfId="8398"/>
    <cellStyle name="Calculation 2 4 5 2 3" xfId="8399"/>
    <cellStyle name="Calculation 2 4 5 2 4" xfId="8400"/>
    <cellStyle name="Calculation 2 4 5 3" xfId="8401"/>
    <cellStyle name="Calculation 2 4 5 4" xfId="8402"/>
    <cellStyle name="Calculation 2 4 5 5" xfId="8403"/>
    <cellStyle name="Calculation 2 4 6" xfId="8404"/>
    <cellStyle name="Calculation 2 4 6 2" xfId="8405"/>
    <cellStyle name="Calculation 2 4 6 2 2" xfId="8406"/>
    <cellStyle name="Calculation 2 4 6 2 3" xfId="8407"/>
    <cellStyle name="Calculation 2 4 6 2 4" xfId="8408"/>
    <cellStyle name="Calculation 2 4 6 3" xfId="8409"/>
    <cellStyle name="Calculation 2 4 6 4" xfId="8410"/>
    <cellStyle name="Calculation 2 4 6 5" xfId="8411"/>
    <cellStyle name="Calculation 2 4 7" xfId="8412"/>
    <cellStyle name="Calculation 2 4 7 2" xfId="8413"/>
    <cellStyle name="Calculation 2 4 7 2 2" xfId="8414"/>
    <cellStyle name="Calculation 2 4 7 2 3" xfId="8415"/>
    <cellStyle name="Calculation 2 4 7 2 4" xfId="8416"/>
    <cellStyle name="Calculation 2 4 7 3" xfId="8417"/>
    <cellStyle name="Calculation 2 4 7 4" xfId="8418"/>
    <cellStyle name="Calculation 2 4 7 5" xfId="8419"/>
    <cellStyle name="Calculation 2 4 8" xfId="8420"/>
    <cellStyle name="Calculation 2 4 8 2" xfId="8421"/>
    <cellStyle name="Calculation 2 4 8 2 2" xfId="8422"/>
    <cellStyle name="Calculation 2 4 8 2 3" xfId="8423"/>
    <cellStyle name="Calculation 2 4 8 2 4" xfId="8424"/>
    <cellStyle name="Calculation 2 4 8 3" xfId="8425"/>
    <cellStyle name="Calculation 2 4 8 4" xfId="8426"/>
    <cellStyle name="Calculation 2 4 8 5" xfId="8427"/>
    <cellStyle name="Calculation 2 4 9" xfId="8428"/>
    <cellStyle name="Calculation 2 4 9 2" xfId="8429"/>
    <cellStyle name="Calculation 2 4 9 2 2" xfId="8430"/>
    <cellStyle name="Calculation 2 4 9 2 3" xfId="8431"/>
    <cellStyle name="Calculation 2 4 9 2 4" xfId="8432"/>
    <cellStyle name="Calculation 2 4 9 3" xfId="8433"/>
    <cellStyle name="Calculation 2 4 9 4" xfId="8434"/>
    <cellStyle name="Calculation 2 4 9 5" xfId="8435"/>
    <cellStyle name="Calculation 2 5" xfId="8436"/>
    <cellStyle name="Calculation 2 5 2" xfId="8437"/>
    <cellStyle name="Calculation 2 5 2 2" xfId="8438"/>
    <cellStyle name="Calculation 2 5 2 3" xfId="8439"/>
    <cellStyle name="Calculation 2 5 2 4" xfId="8440"/>
    <cellStyle name="Calculation 2 5 3" xfId="8441"/>
    <cellStyle name="Calculation 2 5 3 2" xfId="8442"/>
    <cellStyle name="Calculation 2 5 3 3" xfId="8443"/>
    <cellStyle name="Calculation 2 5 3 4" xfId="8444"/>
    <cellStyle name="Calculation 2 5 4" xfId="8445"/>
    <cellStyle name="Calculation 2 5 5" xfId="8446"/>
    <cellStyle name="Calculation 2 5 6" xfId="8447"/>
    <cellStyle name="Calculation 2 6" xfId="8448"/>
    <cellStyle name="Calculation 2 6 2" xfId="8449"/>
    <cellStyle name="Calculation 2 6 2 2" xfId="8450"/>
    <cellStyle name="Calculation 2 6 2 3" xfId="8451"/>
    <cellStyle name="Calculation 2 6 2 4" xfId="8452"/>
    <cellStyle name="Calculation 2 6 3" xfId="8453"/>
    <cellStyle name="Calculation 2 6 4" xfId="8454"/>
    <cellStyle name="Calculation 2 6 5" xfId="8455"/>
    <cellStyle name="Calculation 2 7" xfId="8456"/>
    <cellStyle name="Calculation 2 7 2" xfId="8457"/>
    <cellStyle name="Calculation 2 7 2 2" xfId="8458"/>
    <cellStyle name="Calculation 2 7 2 3" xfId="8459"/>
    <cellStyle name="Calculation 2 7 2 4" xfId="8460"/>
    <cellStyle name="Calculation 2 7 3" xfId="8461"/>
    <cellStyle name="Calculation 2 7 4" xfId="8462"/>
    <cellStyle name="Calculation 2 7 5" xfId="8463"/>
    <cellStyle name="Calculation 2 8" xfId="8464"/>
    <cellStyle name="Calculation 2 8 2" xfId="8465"/>
    <cellStyle name="Calculation 2 8 2 2" xfId="8466"/>
    <cellStyle name="Calculation 2 8 2 3" xfId="8467"/>
    <cellStyle name="Calculation 2 8 2 4" xfId="8468"/>
    <cellStyle name="Calculation 2 8 3" xfId="8469"/>
    <cellStyle name="Calculation 2 8 4" xfId="8470"/>
    <cellStyle name="Calculation 2 8 5" xfId="8471"/>
    <cellStyle name="Calculation 2 9" xfId="8472"/>
    <cellStyle name="Calculation 2 9 2" xfId="8473"/>
    <cellStyle name="Calculation 2 9 2 2" xfId="8474"/>
    <cellStyle name="Calculation 2 9 2 3" xfId="8475"/>
    <cellStyle name="Calculation 2 9 2 4" xfId="8476"/>
    <cellStyle name="Calculation 2 9 3" xfId="8477"/>
    <cellStyle name="Calculation 2 9 4" xfId="8478"/>
    <cellStyle name="Calculation 2 9 5" xfId="8479"/>
    <cellStyle name="Calculation 2_AH Bhainsa Estimate" xfId="8480"/>
    <cellStyle name="Calculation 20" xfId="8481"/>
    <cellStyle name="Calculation 21" xfId="8482"/>
    <cellStyle name="Calculation 22" xfId="8483"/>
    <cellStyle name="Calculation 23" xfId="8484"/>
    <cellStyle name="Calculation 24" xfId="8485"/>
    <cellStyle name="Calculation 25" xfId="8486"/>
    <cellStyle name="Calculation 26" xfId="8487"/>
    <cellStyle name="Calculation 27" xfId="8488"/>
    <cellStyle name="Calculation 28" xfId="8489"/>
    <cellStyle name="Calculation 29" xfId="8490"/>
    <cellStyle name="Calculation 3" xfId="8491"/>
    <cellStyle name="Calculation 3 10" xfId="8492"/>
    <cellStyle name="Calculation 3 10 2" xfId="8493"/>
    <cellStyle name="Calculation 3 10 3" xfId="8494"/>
    <cellStyle name="Calculation 3 10 4" xfId="8495"/>
    <cellStyle name="Calculation 3 11" xfId="8496"/>
    <cellStyle name="Calculation 3 11 2" xfId="8497"/>
    <cellStyle name="Calculation 3 11 3" xfId="8498"/>
    <cellStyle name="Calculation 3 11 4" xfId="8499"/>
    <cellStyle name="Calculation 3 12" xfId="8500"/>
    <cellStyle name="Calculation 3 13" xfId="8501"/>
    <cellStyle name="Calculation 3 14" xfId="8502"/>
    <cellStyle name="Calculation 3 2" xfId="8503"/>
    <cellStyle name="Calculation 3 2 10" xfId="8504"/>
    <cellStyle name="Calculation 3 2 10 2" xfId="8505"/>
    <cellStyle name="Calculation 3 2 10 2 2" xfId="8506"/>
    <cellStyle name="Calculation 3 2 10 2 3" xfId="8507"/>
    <cellStyle name="Calculation 3 2 10 2 4" xfId="8508"/>
    <cellStyle name="Calculation 3 2 10 3" xfId="8509"/>
    <cellStyle name="Calculation 3 2 10 4" xfId="8510"/>
    <cellStyle name="Calculation 3 2 10 5" xfId="8511"/>
    <cellStyle name="Calculation 3 2 11" xfId="8512"/>
    <cellStyle name="Calculation 3 2 11 2" xfId="8513"/>
    <cellStyle name="Calculation 3 2 11 2 2" xfId="8514"/>
    <cellStyle name="Calculation 3 2 11 2 3" xfId="8515"/>
    <cellStyle name="Calculation 3 2 11 2 4" xfId="8516"/>
    <cellStyle name="Calculation 3 2 11 3" xfId="8517"/>
    <cellStyle name="Calculation 3 2 11 4" xfId="8518"/>
    <cellStyle name="Calculation 3 2 11 5" xfId="8519"/>
    <cellStyle name="Calculation 3 2 12" xfId="8520"/>
    <cellStyle name="Calculation 3 2 12 2" xfId="8521"/>
    <cellStyle name="Calculation 3 2 12 3" xfId="8522"/>
    <cellStyle name="Calculation 3 2 12 4" xfId="8523"/>
    <cellStyle name="Calculation 3 2 13" xfId="8524"/>
    <cellStyle name="Calculation 3 2 13 2" xfId="8525"/>
    <cellStyle name="Calculation 3 2 13 3" xfId="8526"/>
    <cellStyle name="Calculation 3 2 13 4" xfId="8527"/>
    <cellStyle name="Calculation 3 2 14" xfId="8528"/>
    <cellStyle name="Calculation 3 2 15" xfId="8529"/>
    <cellStyle name="Calculation 3 2 16" xfId="8530"/>
    <cellStyle name="Calculation 3 2 2" xfId="8531"/>
    <cellStyle name="Calculation 3 2 2 2" xfId="8532"/>
    <cellStyle name="Calculation 3 2 2 2 2" xfId="8533"/>
    <cellStyle name="Calculation 3 2 2 2 3" xfId="8534"/>
    <cellStyle name="Calculation 3 2 2 2 4" xfId="8535"/>
    <cellStyle name="Calculation 3 2 2 3" xfId="8536"/>
    <cellStyle name="Calculation 3 2 2 4" xfId="8537"/>
    <cellStyle name="Calculation 3 2 2 5" xfId="8538"/>
    <cellStyle name="Calculation 3 2 3" xfId="8539"/>
    <cellStyle name="Calculation 3 2 3 2" xfId="8540"/>
    <cellStyle name="Calculation 3 2 3 2 2" xfId="8541"/>
    <cellStyle name="Calculation 3 2 3 2 3" xfId="8542"/>
    <cellStyle name="Calculation 3 2 3 2 4" xfId="8543"/>
    <cellStyle name="Calculation 3 2 3 3" xfId="8544"/>
    <cellStyle name="Calculation 3 2 3 4" xfId="8545"/>
    <cellStyle name="Calculation 3 2 3 5" xfId="8546"/>
    <cellStyle name="Calculation 3 2 4" xfId="8547"/>
    <cellStyle name="Calculation 3 2 4 2" xfId="8548"/>
    <cellStyle name="Calculation 3 2 4 2 2" xfId="8549"/>
    <cellStyle name="Calculation 3 2 4 2 3" xfId="8550"/>
    <cellStyle name="Calculation 3 2 4 2 4" xfId="8551"/>
    <cellStyle name="Calculation 3 2 4 3" xfId="8552"/>
    <cellStyle name="Calculation 3 2 4 4" xfId="8553"/>
    <cellStyle name="Calculation 3 2 4 5" xfId="8554"/>
    <cellStyle name="Calculation 3 2 5" xfId="8555"/>
    <cellStyle name="Calculation 3 2 5 2" xfId="8556"/>
    <cellStyle name="Calculation 3 2 5 2 2" xfId="8557"/>
    <cellStyle name="Calculation 3 2 5 2 3" xfId="8558"/>
    <cellStyle name="Calculation 3 2 5 2 4" xfId="8559"/>
    <cellStyle name="Calculation 3 2 5 3" xfId="8560"/>
    <cellStyle name="Calculation 3 2 5 4" xfId="8561"/>
    <cellStyle name="Calculation 3 2 5 5" xfId="8562"/>
    <cellStyle name="Calculation 3 2 6" xfId="8563"/>
    <cellStyle name="Calculation 3 2 6 2" xfId="8564"/>
    <cellStyle name="Calculation 3 2 6 2 2" xfId="8565"/>
    <cellStyle name="Calculation 3 2 6 2 3" xfId="8566"/>
    <cellStyle name="Calculation 3 2 6 2 4" xfId="8567"/>
    <cellStyle name="Calculation 3 2 6 3" xfId="8568"/>
    <cellStyle name="Calculation 3 2 6 4" xfId="8569"/>
    <cellStyle name="Calculation 3 2 6 5" xfId="8570"/>
    <cellStyle name="Calculation 3 2 7" xfId="8571"/>
    <cellStyle name="Calculation 3 2 7 2" xfId="8572"/>
    <cellStyle name="Calculation 3 2 7 2 2" xfId="8573"/>
    <cellStyle name="Calculation 3 2 7 2 3" xfId="8574"/>
    <cellStyle name="Calculation 3 2 7 2 4" xfId="8575"/>
    <cellStyle name="Calculation 3 2 7 3" xfId="8576"/>
    <cellStyle name="Calculation 3 2 7 4" xfId="8577"/>
    <cellStyle name="Calculation 3 2 7 5" xfId="8578"/>
    <cellStyle name="Calculation 3 2 8" xfId="8579"/>
    <cellStyle name="Calculation 3 2 8 2" xfId="8580"/>
    <cellStyle name="Calculation 3 2 8 2 2" xfId="8581"/>
    <cellStyle name="Calculation 3 2 8 2 3" xfId="8582"/>
    <cellStyle name="Calculation 3 2 8 2 4" xfId="8583"/>
    <cellStyle name="Calculation 3 2 8 3" xfId="8584"/>
    <cellStyle name="Calculation 3 2 8 4" xfId="8585"/>
    <cellStyle name="Calculation 3 2 8 5" xfId="8586"/>
    <cellStyle name="Calculation 3 2 9" xfId="8587"/>
    <cellStyle name="Calculation 3 2 9 2" xfId="8588"/>
    <cellStyle name="Calculation 3 2 9 2 2" xfId="8589"/>
    <cellStyle name="Calculation 3 2 9 2 3" xfId="8590"/>
    <cellStyle name="Calculation 3 2 9 2 4" xfId="8591"/>
    <cellStyle name="Calculation 3 2 9 3" xfId="8592"/>
    <cellStyle name="Calculation 3 2 9 4" xfId="8593"/>
    <cellStyle name="Calculation 3 2 9 5" xfId="8594"/>
    <cellStyle name="Calculation 3 3" xfId="8595"/>
    <cellStyle name="Calculation 3 3 2" xfId="8596"/>
    <cellStyle name="Calculation 3 3 2 2" xfId="8597"/>
    <cellStyle name="Calculation 3 3 2 2 2" xfId="8598"/>
    <cellStyle name="Calculation 3 3 2 2 3" xfId="8599"/>
    <cellStyle name="Calculation 3 3 2 2 4" xfId="8600"/>
    <cellStyle name="Calculation 3 3 2 3" xfId="8601"/>
    <cellStyle name="Calculation 3 3 2 4" xfId="8602"/>
    <cellStyle name="Calculation 3 3 2 5" xfId="8603"/>
    <cellStyle name="Calculation 3 3 3" xfId="8604"/>
    <cellStyle name="Calculation 3 3 3 2" xfId="8605"/>
    <cellStyle name="Calculation 3 3 3 2 2" xfId="8606"/>
    <cellStyle name="Calculation 3 3 3 2 3" xfId="8607"/>
    <cellStyle name="Calculation 3 3 3 2 4" xfId="8608"/>
    <cellStyle name="Calculation 3 3 3 3" xfId="8609"/>
    <cellStyle name="Calculation 3 3 3 4" xfId="8610"/>
    <cellStyle name="Calculation 3 3 3 5" xfId="8611"/>
    <cellStyle name="Calculation 3 3 4" xfId="8612"/>
    <cellStyle name="Calculation 3 3 4 2" xfId="8613"/>
    <cellStyle name="Calculation 3 3 4 3" xfId="8614"/>
    <cellStyle name="Calculation 3 3 4 4" xfId="8615"/>
    <cellStyle name="Calculation 3 3 5" xfId="8616"/>
    <cellStyle name="Calculation 3 3 6" xfId="8617"/>
    <cellStyle name="Calculation 3 3 7" xfId="8618"/>
    <cellStyle name="Calculation 3 4" xfId="8619"/>
    <cellStyle name="Calculation 3 4 2" xfId="8620"/>
    <cellStyle name="Calculation 3 4 2 2" xfId="8621"/>
    <cellStyle name="Calculation 3 4 2 2 2" xfId="8622"/>
    <cellStyle name="Calculation 3 4 2 2 3" xfId="8623"/>
    <cellStyle name="Calculation 3 4 2 2 4" xfId="8624"/>
    <cellStyle name="Calculation 3 4 2 3" xfId="8625"/>
    <cellStyle name="Calculation 3 4 2 4" xfId="8626"/>
    <cellStyle name="Calculation 3 4 2 5" xfId="8627"/>
    <cellStyle name="Calculation 3 4 3" xfId="8628"/>
    <cellStyle name="Calculation 3 4 3 2" xfId="8629"/>
    <cellStyle name="Calculation 3 4 3 2 2" xfId="8630"/>
    <cellStyle name="Calculation 3 4 3 2 3" xfId="8631"/>
    <cellStyle name="Calculation 3 4 3 2 4" xfId="8632"/>
    <cellStyle name="Calculation 3 4 3 3" xfId="8633"/>
    <cellStyle name="Calculation 3 4 3 4" xfId="8634"/>
    <cellStyle name="Calculation 3 4 3 5" xfId="8635"/>
    <cellStyle name="Calculation 3 4 4" xfId="8636"/>
    <cellStyle name="Calculation 3 4 4 2" xfId="8637"/>
    <cellStyle name="Calculation 3 4 4 3" xfId="8638"/>
    <cellStyle name="Calculation 3 4 4 4" xfId="8639"/>
    <cellStyle name="Calculation 3 4 5" xfId="8640"/>
    <cellStyle name="Calculation 3 4 6" xfId="8641"/>
    <cellStyle name="Calculation 3 4 7" xfId="8642"/>
    <cellStyle name="Calculation 3 5" xfId="8643"/>
    <cellStyle name="Calculation 3 5 2" xfId="8644"/>
    <cellStyle name="Calculation 3 5 2 2" xfId="8645"/>
    <cellStyle name="Calculation 3 5 2 3" xfId="8646"/>
    <cellStyle name="Calculation 3 5 2 4" xfId="8647"/>
    <cellStyle name="Calculation 3 5 3" xfId="8648"/>
    <cellStyle name="Calculation 3 5 4" xfId="8649"/>
    <cellStyle name="Calculation 3 5 5" xfId="8650"/>
    <cellStyle name="Calculation 3 6" xfId="8651"/>
    <cellStyle name="Calculation 3 6 2" xfId="8652"/>
    <cellStyle name="Calculation 3 6 2 2" xfId="8653"/>
    <cellStyle name="Calculation 3 6 2 3" xfId="8654"/>
    <cellStyle name="Calculation 3 6 2 4" xfId="8655"/>
    <cellStyle name="Calculation 3 6 3" xfId="8656"/>
    <cellStyle name="Calculation 3 6 4" xfId="8657"/>
    <cellStyle name="Calculation 3 6 5" xfId="8658"/>
    <cellStyle name="Calculation 3 7" xfId="8659"/>
    <cellStyle name="Calculation 3 7 2" xfId="8660"/>
    <cellStyle name="Calculation 3 7 2 2" xfId="8661"/>
    <cellStyle name="Calculation 3 7 2 3" xfId="8662"/>
    <cellStyle name="Calculation 3 7 2 4" xfId="8663"/>
    <cellStyle name="Calculation 3 7 3" xfId="8664"/>
    <cellStyle name="Calculation 3 7 4" xfId="8665"/>
    <cellStyle name="Calculation 3 7 5" xfId="8666"/>
    <cellStyle name="Calculation 3 8" xfId="8667"/>
    <cellStyle name="Calculation 3 8 2" xfId="8668"/>
    <cellStyle name="Calculation 3 8 2 2" xfId="8669"/>
    <cellStyle name="Calculation 3 8 2 3" xfId="8670"/>
    <cellStyle name="Calculation 3 8 2 4" xfId="8671"/>
    <cellStyle name="Calculation 3 8 3" xfId="8672"/>
    <cellStyle name="Calculation 3 8 4" xfId="8673"/>
    <cellStyle name="Calculation 3 8 5" xfId="8674"/>
    <cellStyle name="Calculation 3 9" xfId="8675"/>
    <cellStyle name="Calculation 3 9 2" xfId="8676"/>
    <cellStyle name="Calculation 3 9 2 2" xfId="8677"/>
    <cellStyle name="Calculation 3 9 2 3" xfId="8678"/>
    <cellStyle name="Calculation 3 9 2 4" xfId="8679"/>
    <cellStyle name="Calculation 3 9 3" xfId="8680"/>
    <cellStyle name="Calculation 3 9 4" xfId="8681"/>
    <cellStyle name="Calculation 3 9 5" xfId="8682"/>
    <cellStyle name="Calculation 3_Ramadugu_ SWGH" xfId="8683"/>
    <cellStyle name="Calculation 30" xfId="8684"/>
    <cellStyle name="Calculation 31" xfId="8685"/>
    <cellStyle name="Calculation 32" xfId="8686"/>
    <cellStyle name="Calculation 32 2" xfId="8687"/>
    <cellStyle name="Calculation 32 2 2" xfId="8688"/>
    <cellStyle name="Calculation 32 2 3" xfId="8689"/>
    <cellStyle name="Calculation 32 2 4" xfId="8690"/>
    <cellStyle name="Calculation 32 3" xfId="8691"/>
    <cellStyle name="Calculation 32 4" xfId="8692"/>
    <cellStyle name="Calculation 32 5" xfId="8693"/>
    <cellStyle name="Calculation 33" xfId="8694"/>
    <cellStyle name="Calculation 34" xfId="8695"/>
    <cellStyle name="Calculation 35" xfId="8696"/>
    <cellStyle name="Calculation 36" xfId="8697"/>
    <cellStyle name="Calculation 37" xfId="8698"/>
    <cellStyle name="Calculation 38" xfId="8699"/>
    <cellStyle name="Calculation 39" xfId="8700"/>
    <cellStyle name="Calculation 4" xfId="8701"/>
    <cellStyle name="Calculation 4 10" xfId="8702"/>
    <cellStyle name="Calculation 4 10 2" xfId="8703"/>
    <cellStyle name="Calculation 4 10 2 2" xfId="8704"/>
    <cellStyle name="Calculation 4 10 2 3" xfId="8705"/>
    <cellStyle name="Calculation 4 10 2 4" xfId="8706"/>
    <cellStyle name="Calculation 4 10 3" xfId="8707"/>
    <cellStyle name="Calculation 4 10 4" xfId="8708"/>
    <cellStyle name="Calculation 4 10 5" xfId="8709"/>
    <cellStyle name="Calculation 4 11" xfId="8710"/>
    <cellStyle name="Calculation 4 11 2" xfId="8711"/>
    <cellStyle name="Calculation 4 11 2 2" xfId="8712"/>
    <cellStyle name="Calculation 4 11 2 3" xfId="8713"/>
    <cellStyle name="Calculation 4 11 2 4" xfId="8714"/>
    <cellStyle name="Calculation 4 11 3" xfId="8715"/>
    <cellStyle name="Calculation 4 11 4" xfId="8716"/>
    <cellStyle name="Calculation 4 11 5" xfId="8717"/>
    <cellStyle name="Calculation 4 12" xfId="8718"/>
    <cellStyle name="Calculation 4 12 2" xfId="8719"/>
    <cellStyle name="Calculation 4 12 2 2" xfId="8720"/>
    <cellStyle name="Calculation 4 12 2 3" xfId="8721"/>
    <cellStyle name="Calculation 4 12 2 4" xfId="8722"/>
    <cellStyle name="Calculation 4 12 3" xfId="8723"/>
    <cellStyle name="Calculation 4 12 4" xfId="8724"/>
    <cellStyle name="Calculation 4 12 5" xfId="8725"/>
    <cellStyle name="Calculation 4 13" xfId="8726"/>
    <cellStyle name="Calculation 4 13 2" xfId="8727"/>
    <cellStyle name="Calculation 4 13 2 2" xfId="8728"/>
    <cellStyle name="Calculation 4 13 2 3" xfId="8729"/>
    <cellStyle name="Calculation 4 13 2 4" xfId="8730"/>
    <cellStyle name="Calculation 4 13 3" xfId="8731"/>
    <cellStyle name="Calculation 4 13 4" xfId="8732"/>
    <cellStyle name="Calculation 4 13 5" xfId="8733"/>
    <cellStyle name="Calculation 4 14" xfId="8734"/>
    <cellStyle name="Calculation 4 14 2" xfId="8735"/>
    <cellStyle name="Calculation 4 14 2 2" xfId="8736"/>
    <cellStyle name="Calculation 4 14 2 3" xfId="8737"/>
    <cellStyle name="Calculation 4 14 2 4" xfId="8738"/>
    <cellStyle name="Calculation 4 14 3" xfId="8739"/>
    <cellStyle name="Calculation 4 14 4" xfId="8740"/>
    <cellStyle name="Calculation 4 14 5" xfId="8741"/>
    <cellStyle name="Calculation 4 15" xfId="8742"/>
    <cellStyle name="Calculation 4 15 2" xfId="8743"/>
    <cellStyle name="Calculation 4 15 2 2" xfId="8744"/>
    <cellStyle name="Calculation 4 15 2 3" xfId="8745"/>
    <cellStyle name="Calculation 4 15 2 4" xfId="8746"/>
    <cellStyle name="Calculation 4 15 3" xfId="8747"/>
    <cellStyle name="Calculation 4 15 4" xfId="8748"/>
    <cellStyle name="Calculation 4 15 5" xfId="8749"/>
    <cellStyle name="Calculation 4 16" xfId="8750"/>
    <cellStyle name="Calculation 4 16 2" xfId="8751"/>
    <cellStyle name="Calculation 4 16 2 2" xfId="8752"/>
    <cellStyle name="Calculation 4 16 2 3" xfId="8753"/>
    <cellStyle name="Calculation 4 16 2 4" xfId="8754"/>
    <cellStyle name="Calculation 4 16 3" xfId="8755"/>
    <cellStyle name="Calculation 4 16 4" xfId="8756"/>
    <cellStyle name="Calculation 4 16 5" xfId="8757"/>
    <cellStyle name="Calculation 4 17" xfId="8758"/>
    <cellStyle name="Calculation 4 17 2" xfId="8759"/>
    <cellStyle name="Calculation 4 17 2 2" xfId="8760"/>
    <cellStyle name="Calculation 4 17 2 3" xfId="8761"/>
    <cellStyle name="Calculation 4 17 2 4" xfId="8762"/>
    <cellStyle name="Calculation 4 17 3" xfId="8763"/>
    <cellStyle name="Calculation 4 17 4" xfId="8764"/>
    <cellStyle name="Calculation 4 17 5" xfId="8765"/>
    <cellStyle name="Calculation 4 18" xfId="8766"/>
    <cellStyle name="Calculation 4 18 2" xfId="8767"/>
    <cellStyle name="Calculation 4 18 3" xfId="8768"/>
    <cellStyle name="Calculation 4 18 4" xfId="8769"/>
    <cellStyle name="Calculation 4 19" xfId="8770"/>
    <cellStyle name="Calculation 4 19 2" xfId="8771"/>
    <cellStyle name="Calculation 4 19 3" xfId="8772"/>
    <cellStyle name="Calculation 4 19 4" xfId="8773"/>
    <cellStyle name="Calculation 4 2" xfId="8774"/>
    <cellStyle name="Calculation 4 2 2" xfId="8775"/>
    <cellStyle name="Calculation 4 2 2 2" xfId="8776"/>
    <cellStyle name="Calculation 4 2 2 2 2" xfId="8777"/>
    <cellStyle name="Calculation 4 2 2 2 3" xfId="8778"/>
    <cellStyle name="Calculation 4 2 2 2 4" xfId="8779"/>
    <cellStyle name="Calculation 4 2 2 3" xfId="8780"/>
    <cellStyle name="Calculation 4 2 2 4" xfId="8781"/>
    <cellStyle name="Calculation 4 2 2 5" xfId="8782"/>
    <cellStyle name="Calculation 4 2 3" xfId="8783"/>
    <cellStyle name="Calculation 4 2 3 2" xfId="8784"/>
    <cellStyle name="Calculation 4 2 3 2 2" xfId="8785"/>
    <cellStyle name="Calculation 4 2 3 2 3" xfId="8786"/>
    <cellStyle name="Calculation 4 2 3 2 4" xfId="8787"/>
    <cellStyle name="Calculation 4 2 3 3" xfId="8788"/>
    <cellStyle name="Calculation 4 2 3 4" xfId="8789"/>
    <cellStyle name="Calculation 4 2 3 5" xfId="8790"/>
    <cellStyle name="Calculation 4 2 4" xfId="8791"/>
    <cellStyle name="Calculation 4 2 4 2" xfId="8792"/>
    <cellStyle name="Calculation 4 2 4 3" xfId="8793"/>
    <cellStyle name="Calculation 4 2 4 4" xfId="8794"/>
    <cellStyle name="Calculation 4 2 5" xfId="8795"/>
    <cellStyle name="Calculation 4 2 6" xfId="8796"/>
    <cellStyle name="Calculation 4 2 7" xfId="8797"/>
    <cellStyle name="Calculation 4 20" xfId="8798"/>
    <cellStyle name="Calculation 4 21" xfId="8799"/>
    <cellStyle name="Calculation 4 22" xfId="8800"/>
    <cellStyle name="Calculation 4 3" xfId="8801"/>
    <cellStyle name="Calculation 4 3 2" xfId="8802"/>
    <cellStyle name="Calculation 4 3 2 2" xfId="8803"/>
    <cellStyle name="Calculation 4 3 2 2 2" xfId="8804"/>
    <cellStyle name="Calculation 4 3 2 2 3" xfId="8805"/>
    <cellStyle name="Calculation 4 3 2 2 4" xfId="8806"/>
    <cellStyle name="Calculation 4 3 2 3" xfId="8807"/>
    <cellStyle name="Calculation 4 3 2 4" xfId="8808"/>
    <cellStyle name="Calculation 4 3 2 5" xfId="8809"/>
    <cellStyle name="Calculation 4 3 3" xfId="8810"/>
    <cellStyle name="Calculation 4 3 3 2" xfId="8811"/>
    <cellStyle name="Calculation 4 3 3 2 2" xfId="8812"/>
    <cellStyle name="Calculation 4 3 3 2 3" xfId="8813"/>
    <cellStyle name="Calculation 4 3 3 2 4" xfId="8814"/>
    <cellStyle name="Calculation 4 3 3 3" xfId="8815"/>
    <cellStyle name="Calculation 4 3 3 4" xfId="8816"/>
    <cellStyle name="Calculation 4 3 3 5" xfId="8817"/>
    <cellStyle name="Calculation 4 3 4" xfId="8818"/>
    <cellStyle name="Calculation 4 3 4 2" xfId="8819"/>
    <cellStyle name="Calculation 4 3 4 3" xfId="8820"/>
    <cellStyle name="Calculation 4 3 4 4" xfId="8821"/>
    <cellStyle name="Calculation 4 3 5" xfId="8822"/>
    <cellStyle name="Calculation 4 3 6" xfId="8823"/>
    <cellStyle name="Calculation 4 3 7" xfId="8824"/>
    <cellStyle name="Calculation 4 4" xfId="8825"/>
    <cellStyle name="Calculation 4 4 2" xfId="8826"/>
    <cellStyle name="Calculation 4 4 2 2" xfId="8827"/>
    <cellStyle name="Calculation 4 4 2 2 2" xfId="8828"/>
    <cellStyle name="Calculation 4 4 2 2 3" xfId="8829"/>
    <cellStyle name="Calculation 4 4 2 2 4" xfId="8830"/>
    <cellStyle name="Calculation 4 4 2 3" xfId="8831"/>
    <cellStyle name="Calculation 4 4 2 4" xfId="8832"/>
    <cellStyle name="Calculation 4 4 2 5" xfId="8833"/>
    <cellStyle name="Calculation 4 4 3" xfId="8834"/>
    <cellStyle name="Calculation 4 4 3 2" xfId="8835"/>
    <cellStyle name="Calculation 4 4 3 2 2" xfId="8836"/>
    <cellStyle name="Calculation 4 4 3 2 3" xfId="8837"/>
    <cellStyle name="Calculation 4 4 3 2 4" xfId="8838"/>
    <cellStyle name="Calculation 4 4 3 3" xfId="8839"/>
    <cellStyle name="Calculation 4 4 3 4" xfId="8840"/>
    <cellStyle name="Calculation 4 4 3 5" xfId="8841"/>
    <cellStyle name="Calculation 4 4 4" xfId="8842"/>
    <cellStyle name="Calculation 4 4 4 2" xfId="8843"/>
    <cellStyle name="Calculation 4 4 4 3" xfId="8844"/>
    <cellStyle name="Calculation 4 4 4 4" xfId="8845"/>
    <cellStyle name="Calculation 4 4 5" xfId="8846"/>
    <cellStyle name="Calculation 4 4 6" xfId="8847"/>
    <cellStyle name="Calculation 4 4 7" xfId="8848"/>
    <cellStyle name="Calculation 4 5" xfId="8849"/>
    <cellStyle name="Calculation 4 5 2" xfId="8850"/>
    <cellStyle name="Calculation 4 5 2 2" xfId="8851"/>
    <cellStyle name="Calculation 4 5 2 3" xfId="8852"/>
    <cellStyle name="Calculation 4 5 2 4" xfId="8853"/>
    <cellStyle name="Calculation 4 5 3" xfId="8854"/>
    <cellStyle name="Calculation 4 5 4" xfId="8855"/>
    <cellStyle name="Calculation 4 5 5" xfId="8856"/>
    <cellStyle name="Calculation 4 6" xfId="8857"/>
    <cellStyle name="Calculation 4 6 2" xfId="8858"/>
    <cellStyle name="Calculation 4 6 2 2" xfId="8859"/>
    <cellStyle name="Calculation 4 6 2 3" xfId="8860"/>
    <cellStyle name="Calculation 4 6 2 4" xfId="8861"/>
    <cellStyle name="Calculation 4 6 3" xfId="8862"/>
    <cellStyle name="Calculation 4 6 4" xfId="8863"/>
    <cellStyle name="Calculation 4 6 5" xfId="8864"/>
    <cellStyle name="Calculation 4 7" xfId="8865"/>
    <cellStyle name="Calculation 4 7 2" xfId="8866"/>
    <cellStyle name="Calculation 4 7 2 2" xfId="8867"/>
    <cellStyle name="Calculation 4 7 2 3" xfId="8868"/>
    <cellStyle name="Calculation 4 7 2 4" xfId="8869"/>
    <cellStyle name="Calculation 4 7 3" xfId="8870"/>
    <cellStyle name="Calculation 4 7 4" xfId="8871"/>
    <cellStyle name="Calculation 4 7 5" xfId="8872"/>
    <cellStyle name="Calculation 4 8" xfId="8873"/>
    <cellStyle name="Calculation 4 8 2" xfId="8874"/>
    <cellStyle name="Calculation 4 8 2 2" xfId="8875"/>
    <cellStyle name="Calculation 4 8 2 3" xfId="8876"/>
    <cellStyle name="Calculation 4 8 2 4" xfId="8877"/>
    <cellStyle name="Calculation 4 8 3" xfId="8878"/>
    <cellStyle name="Calculation 4 8 4" xfId="8879"/>
    <cellStyle name="Calculation 4 8 5" xfId="8880"/>
    <cellStyle name="Calculation 4 9" xfId="8881"/>
    <cellStyle name="Calculation 4 9 2" xfId="8882"/>
    <cellStyle name="Calculation 4 9 2 2" xfId="8883"/>
    <cellStyle name="Calculation 4 9 2 3" xfId="8884"/>
    <cellStyle name="Calculation 4 9 2 4" xfId="8885"/>
    <cellStyle name="Calculation 4 9 3" xfId="8886"/>
    <cellStyle name="Calculation 4 9 4" xfId="8887"/>
    <cellStyle name="Calculation 4 9 5" xfId="8888"/>
    <cellStyle name="Calculation 4_Sheet2" xfId="8889"/>
    <cellStyle name="Calculation 5" xfId="8890"/>
    <cellStyle name="Calculation 5 10" xfId="8891"/>
    <cellStyle name="Calculation 5 10 2" xfId="8892"/>
    <cellStyle name="Calculation 5 10 2 2" xfId="8893"/>
    <cellStyle name="Calculation 5 10 2 3" xfId="8894"/>
    <cellStyle name="Calculation 5 10 2 4" xfId="8895"/>
    <cellStyle name="Calculation 5 10 3" xfId="8896"/>
    <cellStyle name="Calculation 5 10 4" xfId="8897"/>
    <cellStyle name="Calculation 5 10 5" xfId="8898"/>
    <cellStyle name="Calculation 5 11" xfId="8899"/>
    <cellStyle name="Calculation 5 11 2" xfId="8900"/>
    <cellStyle name="Calculation 5 11 2 2" xfId="8901"/>
    <cellStyle name="Calculation 5 11 2 3" xfId="8902"/>
    <cellStyle name="Calculation 5 11 2 4" xfId="8903"/>
    <cellStyle name="Calculation 5 11 3" xfId="8904"/>
    <cellStyle name="Calculation 5 11 4" xfId="8905"/>
    <cellStyle name="Calculation 5 11 5" xfId="8906"/>
    <cellStyle name="Calculation 5 12" xfId="8907"/>
    <cellStyle name="Calculation 5 12 2" xfId="8908"/>
    <cellStyle name="Calculation 5 12 2 2" xfId="8909"/>
    <cellStyle name="Calculation 5 12 2 3" xfId="8910"/>
    <cellStyle name="Calculation 5 12 2 4" xfId="8911"/>
    <cellStyle name="Calculation 5 12 3" xfId="8912"/>
    <cellStyle name="Calculation 5 12 4" xfId="8913"/>
    <cellStyle name="Calculation 5 12 5" xfId="8914"/>
    <cellStyle name="Calculation 5 13" xfId="8915"/>
    <cellStyle name="Calculation 5 13 2" xfId="8916"/>
    <cellStyle name="Calculation 5 13 2 2" xfId="8917"/>
    <cellStyle name="Calculation 5 13 2 3" xfId="8918"/>
    <cellStyle name="Calculation 5 13 2 4" xfId="8919"/>
    <cellStyle name="Calculation 5 13 3" xfId="8920"/>
    <cellStyle name="Calculation 5 13 4" xfId="8921"/>
    <cellStyle name="Calculation 5 13 5" xfId="8922"/>
    <cellStyle name="Calculation 5 14" xfId="8923"/>
    <cellStyle name="Calculation 5 14 2" xfId="8924"/>
    <cellStyle name="Calculation 5 14 2 2" xfId="8925"/>
    <cellStyle name="Calculation 5 14 2 3" xfId="8926"/>
    <cellStyle name="Calculation 5 14 2 4" xfId="8927"/>
    <cellStyle name="Calculation 5 14 3" xfId="8928"/>
    <cellStyle name="Calculation 5 14 4" xfId="8929"/>
    <cellStyle name="Calculation 5 14 5" xfId="8930"/>
    <cellStyle name="Calculation 5 15" xfId="8931"/>
    <cellStyle name="Calculation 5 15 2" xfId="8932"/>
    <cellStyle name="Calculation 5 15 2 2" xfId="8933"/>
    <cellStyle name="Calculation 5 15 2 3" xfId="8934"/>
    <cellStyle name="Calculation 5 15 2 4" xfId="8935"/>
    <cellStyle name="Calculation 5 15 3" xfId="8936"/>
    <cellStyle name="Calculation 5 15 4" xfId="8937"/>
    <cellStyle name="Calculation 5 15 5" xfId="8938"/>
    <cellStyle name="Calculation 5 16" xfId="8939"/>
    <cellStyle name="Calculation 5 16 2" xfId="8940"/>
    <cellStyle name="Calculation 5 16 2 2" xfId="8941"/>
    <cellStyle name="Calculation 5 16 2 3" xfId="8942"/>
    <cellStyle name="Calculation 5 16 2 4" xfId="8943"/>
    <cellStyle name="Calculation 5 16 3" xfId="8944"/>
    <cellStyle name="Calculation 5 16 4" xfId="8945"/>
    <cellStyle name="Calculation 5 16 5" xfId="8946"/>
    <cellStyle name="Calculation 5 17" xfId="8947"/>
    <cellStyle name="Calculation 5 17 2" xfId="8948"/>
    <cellStyle name="Calculation 5 17 2 2" xfId="8949"/>
    <cellStyle name="Calculation 5 17 2 3" xfId="8950"/>
    <cellStyle name="Calculation 5 17 2 4" xfId="8951"/>
    <cellStyle name="Calculation 5 17 3" xfId="8952"/>
    <cellStyle name="Calculation 5 17 4" xfId="8953"/>
    <cellStyle name="Calculation 5 17 5" xfId="8954"/>
    <cellStyle name="Calculation 5 18" xfId="8955"/>
    <cellStyle name="Calculation 5 18 2" xfId="8956"/>
    <cellStyle name="Calculation 5 18 3" xfId="8957"/>
    <cellStyle name="Calculation 5 18 4" xfId="8958"/>
    <cellStyle name="Calculation 5 19" xfId="8959"/>
    <cellStyle name="Calculation 5 19 2" xfId="8960"/>
    <cellStyle name="Calculation 5 19 3" xfId="8961"/>
    <cellStyle name="Calculation 5 19 4" xfId="8962"/>
    <cellStyle name="Calculation 5 2" xfId="8963"/>
    <cellStyle name="Calculation 5 2 2" xfId="8964"/>
    <cellStyle name="Calculation 5 2 2 2" xfId="8965"/>
    <cellStyle name="Calculation 5 2 2 2 2" xfId="8966"/>
    <cellStyle name="Calculation 5 2 2 2 3" xfId="8967"/>
    <cellStyle name="Calculation 5 2 2 2 4" xfId="8968"/>
    <cellStyle name="Calculation 5 2 2 3" xfId="8969"/>
    <cellStyle name="Calculation 5 2 2 4" xfId="8970"/>
    <cellStyle name="Calculation 5 2 2 5" xfId="8971"/>
    <cellStyle name="Calculation 5 2 3" xfId="8972"/>
    <cellStyle name="Calculation 5 2 3 2" xfId="8973"/>
    <cellStyle name="Calculation 5 2 3 2 2" xfId="8974"/>
    <cellStyle name="Calculation 5 2 3 2 3" xfId="8975"/>
    <cellStyle name="Calculation 5 2 3 2 4" xfId="8976"/>
    <cellStyle name="Calculation 5 2 3 3" xfId="8977"/>
    <cellStyle name="Calculation 5 2 3 4" xfId="8978"/>
    <cellStyle name="Calculation 5 2 3 5" xfId="8979"/>
    <cellStyle name="Calculation 5 2 4" xfId="8980"/>
    <cellStyle name="Calculation 5 2 4 2" xfId="8981"/>
    <cellStyle name="Calculation 5 2 4 3" xfId="8982"/>
    <cellStyle name="Calculation 5 2 4 4" xfId="8983"/>
    <cellStyle name="Calculation 5 2 5" xfId="8984"/>
    <cellStyle name="Calculation 5 2 6" xfId="8985"/>
    <cellStyle name="Calculation 5 2 7" xfId="8986"/>
    <cellStyle name="Calculation 5 20" xfId="8987"/>
    <cellStyle name="Calculation 5 21" xfId="8988"/>
    <cellStyle name="Calculation 5 22" xfId="8989"/>
    <cellStyle name="Calculation 5 3" xfId="8990"/>
    <cellStyle name="Calculation 5 3 2" xfId="8991"/>
    <cellStyle name="Calculation 5 3 2 2" xfId="8992"/>
    <cellStyle name="Calculation 5 3 2 2 2" xfId="8993"/>
    <cellStyle name="Calculation 5 3 2 2 3" xfId="8994"/>
    <cellStyle name="Calculation 5 3 2 2 4" xfId="8995"/>
    <cellStyle name="Calculation 5 3 2 3" xfId="8996"/>
    <cellStyle name="Calculation 5 3 2 4" xfId="8997"/>
    <cellStyle name="Calculation 5 3 2 5" xfId="8998"/>
    <cellStyle name="Calculation 5 3 3" xfId="8999"/>
    <cellStyle name="Calculation 5 3 3 2" xfId="9000"/>
    <cellStyle name="Calculation 5 3 3 2 2" xfId="9001"/>
    <cellStyle name="Calculation 5 3 3 2 3" xfId="9002"/>
    <cellStyle name="Calculation 5 3 3 2 4" xfId="9003"/>
    <cellStyle name="Calculation 5 3 3 3" xfId="9004"/>
    <cellStyle name="Calculation 5 3 3 4" xfId="9005"/>
    <cellStyle name="Calculation 5 3 3 5" xfId="9006"/>
    <cellStyle name="Calculation 5 3 4" xfId="9007"/>
    <cellStyle name="Calculation 5 3 4 2" xfId="9008"/>
    <cellStyle name="Calculation 5 3 4 3" xfId="9009"/>
    <cellStyle name="Calculation 5 3 4 4" xfId="9010"/>
    <cellStyle name="Calculation 5 3 5" xfId="9011"/>
    <cellStyle name="Calculation 5 3 6" xfId="9012"/>
    <cellStyle name="Calculation 5 3 7" xfId="9013"/>
    <cellStyle name="Calculation 5 4" xfId="9014"/>
    <cellStyle name="Calculation 5 4 2" xfId="9015"/>
    <cellStyle name="Calculation 5 4 2 2" xfId="9016"/>
    <cellStyle name="Calculation 5 4 2 2 2" xfId="9017"/>
    <cellStyle name="Calculation 5 4 2 2 3" xfId="9018"/>
    <cellStyle name="Calculation 5 4 2 2 4" xfId="9019"/>
    <cellStyle name="Calculation 5 4 2 3" xfId="9020"/>
    <cellStyle name="Calculation 5 4 2 4" xfId="9021"/>
    <cellStyle name="Calculation 5 4 2 5" xfId="9022"/>
    <cellStyle name="Calculation 5 4 3" xfId="9023"/>
    <cellStyle name="Calculation 5 4 3 2" xfId="9024"/>
    <cellStyle name="Calculation 5 4 3 2 2" xfId="9025"/>
    <cellStyle name="Calculation 5 4 3 2 3" xfId="9026"/>
    <cellStyle name="Calculation 5 4 3 2 4" xfId="9027"/>
    <cellStyle name="Calculation 5 4 3 3" xfId="9028"/>
    <cellStyle name="Calculation 5 4 3 4" xfId="9029"/>
    <cellStyle name="Calculation 5 4 3 5" xfId="9030"/>
    <cellStyle name="Calculation 5 4 4" xfId="9031"/>
    <cellStyle name="Calculation 5 4 4 2" xfId="9032"/>
    <cellStyle name="Calculation 5 4 4 3" xfId="9033"/>
    <cellStyle name="Calculation 5 4 4 4" xfId="9034"/>
    <cellStyle name="Calculation 5 4 5" xfId="9035"/>
    <cellStyle name="Calculation 5 4 6" xfId="9036"/>
    <cellStyle name="Calculation 5 4 7" xfId="9037"/>
    <cellStyle name="Calculation 5 5" xfId="9038"/>
    <cellStyle name="Calculation 5 5 2" xfId="9039"/>
    <cellStyle name="Calculation 5 5 2 2" xfId="9040"/>
    <cellStyle name="Calculation 5 5 2 3" xfId="9041"/>
    <cellStyle name="Calculation 5 5 2 4" xfId="9042"/>
    <cellStyle name="Calculation 5 5 3" xfId="9043"/>
    <cellStyle name="Calculation 5 5 4" xfId="9044"/>
    <cellStyle name="Calculation 5 5 5" xfId="9045"/>
    <cellStyle name="Calculation 5 6" xfId="9046"/>
    <cellStyle name="Calculation 5 6 2" xfId="9047"/>
    <cellStyle name="Calculation 5 6 2 2" xfId="9048"/>
    <cellStyle name="Calculation 5 6 2 3" xfId="9049"/>
    <cellStyle name="Calculation 5 6 2 4" xfId="9050"/>
    <cellStyle name="Calculation 5 6 3" xfId="9051"/>
    <cellStyle name="Calculation 5 6 4" xfId="9052"/>
    <cellStyle name="Calculation 5 6 5" xfId="9053"/>
    <cellStyle name="Calculation 5 7" xfId="9054"/>
    <cellStyle name="Calculation 5 7 2" xfId="9055"/>
    <cellStyle name="Calculation 5 7 2 2" xfId="9056"/>
    <cellStyle name="Calculation 5 7 2 3" xfId="9057"/>
    <cellStyle name="Calculation 5 7 2 4" xfId="9058"/>
    <cellStyle name="Calculation 5 7 3" xfId="9059"/>
    <cellStyle name="Calculation 5 7 4" xfId="9060"/>
    <cellStyle name="Calculation 5 7 5" xfId="9061"/>
    <cellStyle name="Calculation 5 8" xfId="9062"/>
    <cellStyle name="Calculation 5 8 2" xfId="9063"/>
    <cellStyle name="Calculation 5 8 2 2" xfId="9064"/>
    <cellStyle name="Calculation 5 8 2 3" xfId="9065"/>
    <cellStyle name="Calculation 5 8 2 4" xfId="9066"/>
    <cellStyle name="Calculation 5 8 3" xfId="9067"/>
    <cellStyle name="Calculation 5 8 4" xfId="9068"/>
    <cellStyle name="Calculation 5 8 5" xfId="9069"/>
    <cellStyle name="Calculation 5 9" xfId="9070"/>
    <cellStyle name="Calculation 5 9 2" xfId="9071"/>
    <cellStyle name="Calculation 5 9 2 2" xfId="9072"/>
    <cellStyle name="Calculation 5 9 2 3" xfId="9073"/>
    <cellStyle name="Calculation 5 9 2 4" xfId="9074"/>
    <cellStyle name="Calculation 5 9 3" xfId="9075"/>
    <cellStyle name="Calculation 5 9 4" xfId="9076"/>
    <cellStyle name="Calculation 5 9 5" xfId="9077"/>
    <cellStyle name="Calculation 5_Sheet2" xfId="9078"/>
    <cellStyle name="Calculation 6" xfId="9079"/>
    <cellStyle name="Calculation 6 10" xfId="9080"/>
    <cellStyle name="Calculation 6 10 2" xfId="9081"/>
    <cellStyle name="Calculation 6 10 2 2" xfId="9082"/>
    <cellStyle name="Calculation 6 10 2 3" xfId="9083"/>
    <cellStyle name="Calculation 6 10 2 4" xfId="9084"/>
    <cellStyle name="Calculation 6 10 3" xfId="9085"/>
    <cellStyle name="Calculation 6 10 4" xfId="9086"/>
    <cellStyle name="Calculation 6 10 5" xfId="9087"/>
    <cellStyle name="Calculation 6 11" xfId="9088"/>
    <cellStyle name="Calculation 6 11 2" xfId="9089"/>
    <cellStyle name="Calculation 6 11 2 2" xfId="9090"/>
    <cellStyle name="Calculation 6 11 2 3" xfId="9091"/>
    <cellStyle name="Calculation 6 11 2 4" xfId="9092"/>
    <cellStyle name="Calculation 6 11 3" xfId="9093"/>
    <cellStyle name="Calculation 6 11 4" xfId="9094"/>
    <cellStyle name="Calculation 6 11 5" xfId="9095"/>
    <cellStyle name="Calculation 6 12" xfId="9096"/>
    <cellStyle name="Calculation 6 12 2" xfId="9097"/>
    <cellStyle name="Calculation 6 12 2 2" xfId="9098"/>
    <cellStyle name="Calculation 6 12 2 3" xfId="9099"/>
    <cellStyle name="Calculation 6 12 2 4" xfId="9100"/>
    <cellStyle name="Calculation 6 12 3" xfId="9101"/>
    <cellStyle name="Calculation 6 12 4" xfId="9102"/>
    <cellStyle name="Calculation 6 12 5" xfId="9103"/>
    <cellStyle name="Calculation 6 13" xfId="9104"/>
    <cellStyle name="Calculation 6 13 2" xfId="9105"/>
    <cellStyle name="Calculation 6 13 2 2" xfId="9106"/>
    <cellStyle name="Calculation 6 13 2 3" xfId="9107"/>
    <cellStyle name="Calculation 6 13 2 4" xfId="9108"/>
    <cellStyle name="Calculation 6 13 3" xfId="9109"/>
    <cellStyle name="Calculation 6 13 4" xfId="9110"/>
    <cellStyle name="Calculation 6 13 5" xfId="9111"/>
    <cellStyle name="Calculation 6 14" xfId="9112"/>
    <cellStyle name="Calculation 6 14 2" xfId="9113"/>
    <cellStyle name="Calculation 6 14 2 2" xfId="9114"/>
    <cellStyle name="Calculation 6 14 2 3" xfId="9115"/>
    <cellStyle name="Calculation 6 14 2 4" xfId="9116"/>
    <cellStyle name="Calculation 6 14 3" xfId="9117"/>
    <cellStyle name="Calculation 6 14 4" xfId="9118"/>
    <cellStyle name="Calculation 6 14 5" xfId="9119"/>
    <cellStyle name="Calculation 6 15" xfId="9120"/>
    <cellStyle name="Calculation 6 15 2" xfId="9121"/>
    <cellStyle name="Calculation 6 15 2 2" xfId="9122"/>
    <cellStyle name="Calculation 6 15 2 3" xfId="9123"/>
    <cellStyle name="Calculation 6 15 2 4" xfId="9124"/>
    <cellStyle name="Calculation 6 15 3" xfId="9125"/>
    <cellStyle name="Calculation 6 15 4" xfId="9126"/>
    <cellStyle name="Calculation 6 15 5" xfId="9127"/>
    <cellStyle name="Calculation 6 16" xfId="9128"/>
    <cellStyle name="Calculation 6 16 2" xfId="9129"/>
    <cellStyle name="Calculation 6 16 2 2" xfId="9130"/>
    <cellStyle name="Calculation 6 16 2 3" xfId="9131"/>
    <cellStyle name="Calculation 6 16 2 4" xfId="9132"/>
    <cellStyle name="Calculation 6 16 3" xfId="9133"/>
    <cellStyle name="Calculation 6 16 4" xfId="9134"/>
    <cellStyle name="Calculation 6 16 5" xfId="9135"/>
    <cellStyle name="Calculation 6 17" xfId="9136"/>
    <cellStyle name="Calculation 6 17 2" xfId="9137"/>
    <cellStyle name="Calculation 6 17 2 2" xfId="9138"/>
    <cellStyle name="Calculation 6 17 2 3" xfId="9139"/>
    <cellStyle name="Calculation 6 17 2 4" xfId="9140"/>
    <cellStyle name="Calculation 6 17 3" xfId="9141"/>
    <cellStyle name="Calculation 6 17 4" xfId="9142"/>
    <cellStyle name="Calculation 6 17 5" xfId="9143"/>
    <cellStyle name="Calculation 6 18" xfId="9144"/>
    <cellStyle name="Calculation 6 18 2" xfId="9145"/>
    <cellStyle name="Calculation 6 18 3" xfId="9146"/>
    <cellStyle name="Calculation 6 18 4" xfId="9147"/>
    <cellStyle name="Calculation 6 19" xfId="9148"/>
    <cellStyle name="Calculation 6 19 2" xfId="9149"/>
    <cellStyle name="Calculation 6 19 3" xfId="9150"/>
    <cellStyle name="Calculation 6 19 4" xfId="9151"/>
    <cellStyle name="Calculation 6 2" xfId="9152"/>
    <cellStyle name="Calculation 6 2 2" xfId="9153"/>
    <cellStyle name="Calculation 6 2 2 2" xfId="9154"/>
    <cellStyle name="Calculation 6 2 2 2 2" xfId="9155"/>
    <cellStyle name="Calculation 6 2 2 2 3" xfId="9156"/>
    <cellStyle name="Calculation 6 2 2 2 4" xfId="9157"/>
    <cellStyle name="Calculation 6 2 2 3" xfId="9158"/>
    <cellStyle name="Calculation 6 2 2 4" xfId="9159"/>
    <cellStyle name="Calculation 6 2 2 5" xfId="9160"/>
    <cellStyle name="Calculation 6 2 3" xfId="9161"/>
    <cellStyle name="Calculation 6 2 3 2" xfId="9162"/>
    <cellStyle name="Calculation 6 2 3 2 2" xfId="9163"/>
    <cellStyle name="Calculation 6 2 3 2 3" xfId="9164"/>
    <cellStyle name="Calculation 6 2 3 2 4" xfId="9165"/>
    <cellStyle name="Calculation 6 2 3 3" xfId="9166"/>
    <cellStyle name="Calculation 6 2 3 4" xfId="9167"/>
    <cellStyle name="Calculation 6 2 3 5" xfId="9168"/>
    <cellStyle name="Calculation 6 2 4" xfId="9169"/>
    <cellStyle name="Calculation 6 2 4 2" xfId="9170"/>
    <cellStyle name="Calculation 6 2 4 3" xfId="9171"/>
    <cellStyle name="Calculation 6 2 4 4" xfId="9172"/>
    <cellStyle name="Calculation 6 2 5" xfId="9173"/>
    <cellStyle name="Calculation 6 2 6" xfId="9174"/>
    <cellStyle name="Calculation 6 2 7" xfId="9175"/>
    <cellStyle name="Calculation 6 20" xfId="9176"/>
    <cellStyle name="Calculation 6 21" xfId="9177"/>
    <cellStyle name="Calculation 6 22" xfId="9178"/>
    <cellStyle name="Calculation 6 3" xfId="9179"/>
    <cellStyle name="Calculation 6 3 2" xfId="9180"/>
    <cellStyle name="Calculation 6 3 2 2" xfId="9181"/>
    <cellStyle name="Calculation 6 3 2 2 2" xfId="9182"/>
    <cellStyle name="Calculation 6 3 2 2 3" xfId="9183"/>
    <cellStyle name="Calculation 6 3 2 2 4" xfId="9184"/>
    <cellStyle name="Calculation 6 3 2 3" xfId="9185"/>
    <cellStyle name="Calculation 6 3 2 4" xfId="9186"/>
    <cellStyle name="Calculation 6 3 2 5" xfId="9187"/>
    <cellStyle name="Calculation 6 3 3" xfId="9188"/>
    <cellStyle name="Calculation 6 3 3 2" xfId="9189"/>
    <cellStyle name="Calculation 6 3 3 2 2" xfId="9190"/>
    <cellStyle name="Calculation 6 3 3 2 3" xfId="9191"/>
    <cellStyle name="Calculation 6 3 3 2 4" xfId="9192"/>
    <cellStyle name="Calculation 6 3 3 3" xfId="9193"/>
    <cellStyle name="Calculation 6 3 3 4" xfId="9194"/>
    <cellStyle name="Calculation 6 3 3 5" xfId="9195"/>
    <cellStyle name="Calculation 6 3 4" xfId="9196"/>
    <cellStyle name="Calculation 6 3 4 2" xfId="9197"/>
    <cellStyle name="Calculation 6 3 4 3" xfId="9198"/>
    <cellStyle name="Calculation 6 3 4 4" xfId="9199"/>
    <cellStyle name="Calculation 6 3 5" xfId="9200"/>
    <cellStyle name="Calculation 6 3 6" xfId="9201"/>
    <cellStyle name="Calculation 6 3 7" xfId="9202"/>
    <cellStyle name="Calculation 6 4" xfId="9203"/>
    <cellStyle name="Calculation 6 4 2" xfId="9204"/>
    <cellStyle name="Calculation 6 4 2 2" xfId="9205"/>
    <cellStyle name="Calculation 6 4 2 2 2" xfId="9206"/>
    <cellStyle name="Calculation 6 4 2 2 3" xfId="9207"/>
    <cellStyle name="Calculation 6 4 2 2 4" xfId="9208"/>
    <cellStyle name="Calculation 6 4 2 3" xfId="9209"/>
    <cellStyle name="Calculation 6 4 2 4" xfId="9210"/>
    <cellStyle name="Calculation 6 4 2 5" xfId="9211"/>
    <cellStyle name="Calculation 6 4 3" xfId="9212"/>
    <cellStyle name="Calculation 6 4 3 2" xfId="9213"/>
    <cellStyle name="Calculation 6 4 3 2 2" xfId="9214"/>
    <cellStyle name="Calculation 6 4 3 2 3" xfId="9215"/>
    <cellStyle name="Calculation 6 4 3 2 4" xfId="9216"/>
    <cellStyle name="Calculation 6 4 3 3" xfId="9217"/>
    <cellStyle name="Calculation 6 4 3 4" xfId="9218"/>
    <cellStyle name="Calculation 6 4 3 5" xfId="9219"/>
    <cellStyle name="Calculation 6 4 4" xfId="9220"/>
    <cellStyle name="Calculation 6 4 4 2" xfId="9221"/>
    <cellStyle name="Calculation 6 4 4 3" xfId="9222"/>
    <cellStyle name="Calculation 6 4 4 4" xfId="9223"/>
    <cellStyle name="Calculation 6 4 5" xfId="9224"/>
    <cellStyle name="Calculation 6 4 6" xfId="9225"/>
    <cellStyle name="Calculation 6 4 7" xfId="9226"/>
    <cellStyle name="Calculation 6 5" xfId="9227"/>
    <cellStyle name="Calculation 6 5 2" xfId="9228"/>
    <cellStyle name="Calculation 6 5 2 2" xfId="9229"/>
    <cellStyle name="Calculation 6 5 2 3" xfId="9230"/>
    <cellStyle name="Calculation 6 5 2 4" xfId="9231"/>
    <cellStyle name="Calculation 6 5 3" xfId="9232"/>
    <cellStyle name="Calculation 6 5 4" xfId="9233"/>
    <cellStyle name="Calculation 6 5 5" xfId="9234"/>
    <cellStyle name="Calculation 6 6" xfId="9235"/>
    <cellStyle name="Calculation 6 6 2" xfId="9236"/>
    <cellStyle name="Calculation 6 6 2 2" xfId="9237"/>
    <cellStyle name="Calculation 6 6 2 3" xfId="9238"/>
    <cellStyle name="Calculation 6 6 2 4" xfId="9239"/>
    <cellStyle name="Calculation 6 6 3" xfId="9240"/>
    <cellStyle name="Calculation 6 6 4" xfId="9241"/>
    <cellStyle name="Calculation 6 6 5" xfId="9242"/>
    <cellStyle name="Calculation 6 7" xfId="9243"/>
    <cellStyle name="Calculation 6 7 2" xfId="9244"/>
    <cellStyle name="Calculation 6 7 2 2" xfId="9245"/>
    <cellStyle name="Calculation 6 7 2 3" xfId="9246"/>
    <cellStyle name="Calculation 6 7 2 4" xfId="9247"/>
    <cellStyle name="Calculation 6 7 3" xfId="9248"/>
    <cellStyle name="Calculation 6 7 4" xfId="9249"/>
    <cellStyle name="Calculation 6 7 5" xfId="9250"/>
    <cellStyle name="Calculation 6 8" xfId="9251"/>
    <cellStyle name="Calculation 6 8 2" xfId="9252"/>
    <cellStyle name="Calculation 6 8 2 2" xfId="9253"/>
    <cellStyle name="Calculation 6 8 2 3" xfId="9254"/>
    <cellStyle name="Calculation 6 8 2 4" xfId="9255"/>
    <cellStyle name="Calculation 6 8 3" xfId="9256"/>
    <cellStyle name="Calculation 6 8 4" xfId="9257"/>
    <cellStyle name="Calculation 6 8 5" xfId="9258"/>
    <cellStyle name="Calculation 6 9" xfId="9259"/>
    <cellStyle name="Calculation 6 9 2" xfId="9260"/>
    <cellStyle name="Calculation 6 9 2 2" xfId="9261"/>
    <cellStyle name="Calculation 6 9 2 3" xfId="9262"/>
    <cellStyle name="Calculation 6 9 2 4" xfId="9263"/>
    <cellStyle name="Calculation 6 9 3" xfId="9264"/>
    <cellStyle name="Calculation 6 9 4" xfId="9265"/>
    <cellStyle name="Calculation 6 9 5" xfId="9266"/>
    <cellStyle name="Calculation 6_Sheet2" xfId="9267"/>
    <cellStyle name="Calculation 7" xfId="9268"/>
    <cellStyle name="Calculation 7 10" xfId="9269"/>
    <cellStyle name="Calculation 7 10 2" xfId="9270"/>
    <cellStyle name="Calculation 7 10 2 2" xfId="9271"/>
    <cellStyle name="Calculation 7 10 2 3" xfId="9272"/>
    <cellStyle name="Calculation 7 10 2 4" xfId="9273"/>
    <cellStyle name="Calculation 7 10 3" xfId="9274"/>
    <cellStyle name="Calculation 7 10 4" xfId="9275"/>
    <cellStyle name="Calculation 7 10 5" xfId="9276"/>
    <cellStyle name="Calculation 7 11" xfId="9277"/>
    <cellStyle name="Calculation 7 11 2" xfId="9278"/>
    <cellStyle name="Calculation 7 11 2 2" xfId="9279"/>
    <cellStyle name="Calculation 7 11 2 3" xfId="9280"/>
    <cellStyle name="Calculation 7 11 2 4" xfId="9281"/>
    <cellStyle name="Calculation 7 11 3" xfId="9282"/>
    <cellStyle name="Calculation 7 11 4" xfId="9283"/>
    <cellStyle name="Calculation 7 11 5" xfId="9284"/>
    <cellStyle name="Calculation 7 12" xfId="9285"/>
    <cellStyle name="Calculation 7 12 2" xfId="9286"/>
    <cellStyle name="Calculation 7 12 2 2" xfId="9287"/>
    <cellStyle name="Calculation 7 12 2 3" xfId="9288"/>
    <cellStyle name="Calculation 7 12 2 4" xfId="9289"/>
    <cellStyle name="Calculation 7 12 3" xfId="9290"/>
    <cellStyle name="Calculation 7 12 4" xfId="9291"/>
    <cellStyle name="Calculation 7 12 5" xfId="9292"/>
    <cellStyle name="Calculation 7 13" xfId="9293"/>
    <cellStyle name="Calculation 7 13 2" xfId="9294"/>
    <cellStyle name="Calculation 7 13 2 2" xfId="9295"/>
    <cellStyle name="Calculation 7 13 2 3" xfId="9296"/>
    <cellStyle name="Calculation 7 13 2 4" xfId="9297"/>
    <cellStyle name="Calculation 7 13 3" xfId="9298"/>
    <cellStyle name="Calculation 7 13 4" xfId="9299"/>
    <cellStyle name="Calculation 7 13 5" xfId="9300"/>
    <cellStyle name="Calculation 7 14" xfId="9301"/>
    <cellStyle name="Calculation 7 14 2" xfId="9302"/>
    <cellStyle name="Calculation 7 14 2 2" xfId="9303"/>
    <cellStyle name="Calculation 7 14 2 3" xfId="9304"/>
    <cellStyle name="Calculation 7 14 2 4" xfId="9305"/>
    <cellStyle name="Calculation 7 14 3" xfId="9306"/>
    <cellStyle name="Calculation 7 14 4" xfId="9307"/>
    <cellStyle name="Calculation 7 14 5" xfId="9308"/>
    <cellStyle name="Calculation 7 15" xfId="9309"/>
    <cellStyle name="Calculation 7 15 2" xfId="9310"/>
    <cellStyle name="Calculation 7 15 2 2" xfId="9311"/>
    <cellStyle name="Calculation 7 15 2 3" xfId="9312"/>
    <cellStyle name="Calculation 7 15 2 4" xfId="9313"/>
    <cellStyle name="Calculation 7 15 3" xfId="9314"/>
    <cellStyle name="Calculation 7 15 4" xfId="9315"/>
    <cellStyle name="Calculation 7 15 5" xfId="9316"/>
    <cellStyle name="Calculation 7 16" xfId="9317"/>
    <cellStyle name="Calculation 7 16 2" xfId="9318"/>
    <cellStyle name="Calculation 7 16 2 2" xfId="9319"/>
    <cellStyle name="Calculation 7 16 2 3" xfId="9320"/>
    <cellStyle name="Calculation 7 16 2 4" xfId="9321"/>
    <cellStyle name="Calculation 7 16 3" xfId="9322"/>
    <cellStyle name="Calculation 7 16 4" xfId="9323"/>
    <cellStyle name="Calculation 7 16 5" xfId="9324"/>
    <cellStyle name="Calculation 7 17" xfId="9325"/>
    <cellStyle name="Calculation 7 17 2" xfId="9326"/>
    <cellStyle name="Calculation 7 17 3" xfId="9327"/>
    <cellStyle name="Calculation 7 17 4" xfId="9328"/>
    <cellStyle name="Calculation 7 18" xfId="9329"/>
    <cellStyle name="Calculation 7 18 2" xfId="9330"/>
    <cellStyle name="Calculation 7 18 3" xfId="9331"/>
    <cellStyle name="Calculation 7 18 4" xfId="9332"/>
    <cellStyle name="Calculation 7 19" xfId="9333"/>
    <cellStyle name="Calculation 7 2" xfId="9334"/>
    <cellStyle name="Calculation 7 2 2" xfId="9335"/>
    <cellStyle name="Calculation 7 2 2 2" xfId="9336"/>
    <cellStyle name="Calculation 7 2 2 2 2" xfId="9337"/>
    <cellStyle name="Calculation 7 2 2 2 3" xfId="9338"/>
    <cellStyle name="Calculation 7 2 2 2 4" xfId="9339"/>
    <cellStyle name="Calculation 7 2 2 3" xfId="9340"/>
    <cellStyle name="Calculation 7 2 2 4" xfId="9341"/>
    <cellStyle name="Calculation 7 2 2 5" xfId="9342"/>
    <cellStyle name="Calculation 7 2 3" xfId="9343"/>
    <cellStyle name="Calculation 7 2 3 2" xfId="9344"/>
    <cellStyle name="Calculation 7 2 3 2 2" xfId="9345"/>
    <cellStyle name="Calculation 7 2 3 2 3" xfId="9346"/>
    <cellStyle name="Calculation 7 2 3 2 4" xfId="9347"/>
    <cellStyle name="Calculation 7 2 3 3" xfId="9348"/>
    <cellStyle name="Calculation 7 2 3 4" xfId="9349"/>
    <cellStyle name="Calculation 7 2 3 5" xfId="9350"/>
    <cellStyle name="Calculation 7 2 4" xfId="9351"/>
    <cellStyle name="Calculation 7 2 4 2" xfId="9352"/>
    <cellStyle name="Calculation 7 2 4 3" xfId="9353"/>
    <cellStyle name="Calculation 7 2 4 4" xfId="9354"/>
    <cellStyle name="Calculation 7 2 5" xfId="9355"/>
    <cellStyle name="Calculation 7 2 6" xfId="9356"/>
    <cellStyle name="Calculation 7 2 7" xfId="9357"/>
    <cellStyle name="Calculation 7 20" xfId="9358"/>
    <cellStyle name="Calculation 7 21" xfId="9359"/>
    <cellStyle name="Calculation 7 3" xfId="9360"/>
    <cellStyle name="Calculation 7 3 2" xfId="9361"/>
    <cellStyle name="Calculation 7 3 2 2" xfId="9362"/>
    <cellStyle name="Calculation 7 3 2 2 2" xfId="9363"/>
    <cellStyle name="Calculation 7 3 2 2 3" xfId="9364"/>
    <cellStyle name="Calculation 7 3 2 2 4" xfId="9365"/>
    <cellStyle name="Calculation 7 3 2 3" xfId="9366"/>
    <cellStyle name="Calculation 7 3 2 4" xfId="9367"/>
    <cellStyle name="Calculation 7 3 2 5" xfId="9368"/>
    <cellStyle name="Calculation 7 3 3" xfId="9369"/>
    <cellStyle name="Calculation 7 3 3 2" xfId="9370"/>
    <cellStyle name="Calculation 7 3 3 2 2" xfId="9371"/>
    <cellStyle name="Calculation 7 3 3 2 3" xfId="9372"/>
    <cellStyle name="Calculation 7 3 3 2 4" xfId="9373"/>
    <cellStyle name="Calculation 7 3 3 3" xfId="9374"/>
    <cellStyle name="Calculation 7 3 3 4" xfId="9375"/>
    <cellStyle name="Calculation 7 3 3 5" xfId="9376"/>
    <cellStyle name="Calculation 7 3 4" xfId="9377"/>
    <cellStyle name="Calculation 7 3 4 2" xfId="9378"/>
    <cellStyle name="Calculation 7 3 4 3" xfId="9379"/>
    <cellStyle name="Calculation 7 3 4 4" xfId="9380"/>
    <cellStyle name="Calculation 7 3 5" xfId="9381"/>
    <cellStyle name="Calculation 7 3 6" xfId="9382"/>
    <cellStyle name="Calculation 7 3 7" xfId="9383"/>
    <cellStyle name="Calculation 7 4" xfId="9384"/>
    <cellStyle name="Calculation 7 4 2" xfId="9385"/>
    <cellStyle name="Calculation 7 4 2 2" xfId="9386"/>
    <cellStyle name="Calculation 7 4 2 2 2" xfId="9387"/>
    <cellStyle name="Calculation 7 4 2 2 3" xfId="9388"/>
    <cellStyle name="Calculation 7 4 2 2 4" xfId="9389"/>
    <cellStyle name="Calculation 7 4 2 3" xfId="9390"/>
    <cellStyle name="Calculation 7 4 2 4" xfId="9391"/>
    <cellStyle name="Calculation 7 4 2 5" xfId="9392"/>
    <cellStyle name="Calculation 7 4 3" xfId="9393"/>
    <cellStyle name="Calculation 7 4 3 2" xfId="9394"/>
    <cellStyle name="Calculation 7 4 3 2 2" xfId="9395"/>
    <cellStyle name="Calculation 7 4 3 2 3" xfId="9396"/>
    <cellStyle name="Calculation 7 4 3 2 4" xfId="9397"/>
    <cellStyle name="Calculation 7 4 3 3" xfId="9398"/>
    <cellStyle name="Calculation 7 4 3 4" xfId="9399"/>
    <cellStyle name="Calculation 7 4 3 5" xfId="9400"/>
    <cellStyle name="Calculation 7 4 4" xfId="9401"/>
    <cellStyle name="Calculation 7 4 4 2" xfId="9402"/>
    <cellStyle name="Calculation 7 4 4 3" xfId="9403"/>
    <cellStyle name="Calculation 7 4 4 4" xfId="9404"/>
    <cellStyle name="Calculation 7 4 5" xfId="9405"/>
    <cellStyle name="Calculation 7 4 6" xfId="9406"/>
    <cellStyle name="Calculation 7 4 7" xfId="9407"/>
    <cellStyle name="Calculation 7 5" xfId="9408"/>
    <cellStyle name="Calculation 7 5 2" xfId="9409"/>
    <cellStyle name="Calculation 7 5 2 2" xfId="9410"/>
    <cellStyle name="Calculation 7 5 2 3" xfId="9411"/>
    <cellStyle name="Calculation 7 5 2 4" xfId="9412"/>
    <cellStyle name="Calculation 7 5 3" xfId="9413"/>
    <cellStyle name="Calculation 7 5 4" xfId="9414"/>
    <cellStyle name="Calculation 7 5 5" xfId="9415"/>
    <cellStyle name="Calculation 7 6" xfId="9416"/>
    <cellStyle name="Calculation 7 6 2" xfId="9417"/>
    <cellStyle name="Calculation 7 6 2 2" xfId="9418"/>
    <cellStyle name="Calculation 7 6 2 3" xfId="9419"/>
    <cellStyle name="Calculation 7 6 2 4" xfId="9420"/>
    <cellStyle name="Calculation 7 6 3" xfId="9421"/>
    <cellStyle name="Calculation 7 6 4" xfId="9422"/>
    <cellStyle name="Calculation 7 6 5" xfId="9423"/>
    <cellStyle name="Calculation 7 7" xfId="9424"/>
    <cellStyle name="Calculation 7 7 2" xfId="9425"/>
    <cellStyle name="Calculation 7 7 2 2" xfId="9426"/>
    <cellStyle name="Calculation 7 7 2 3" xfId="9427"/>
    <cellStyle name="Calculation 7 7 2 4" xfId="9428"/>
    <cellStyle name="Calculation 7 7 3" xfId="9429"/>
    <cellStyle name="Calculation 7 7 4" xfId="9430"/>
    <cellStyle name="Calculation 7 7 5" xfId="9431"/>
    <cellStyle name="Calculation 7 8" xfId="9432"/>
    <cellStyle name="Calculation 7 8 2" xfId="9433"/>
    <cellStyle name="Calculation 7 8 2 2" xfId="9434"/>
    <cellStyle name="Calculation 7 8 2 3" xfId="9435"/>
    <cellStyle name="Calculation 7 8 2 4" xfId="9436"/>
    <cellStyle name="Calculation 7 8 3" xfId="9437"/>
    <cellStyle name="Calculation 7 8 4" xfId="9438"/>
    <cellStyle name="Calculation 7 8 5" xfId="9439"/>
    <cellStyle name="Calculation 7 9" xfId="9440"/>
    <cellStyle name="Calculation 7 9 2" xfId="9441"/>
    <cellStyle name="Calculation 7 9 2 2" xfId="9442"/>
    <cellStyle name="Calculation 7 9 2 3" xfId="9443"/>
    <cellStyle name="Calculation 7 9 2 4" xfId="9444"/>
    <cellStyle name="Calculation 7 9 3" xfId="9445"/>
    <cellStyle name="Calculation 7 9 4" xfId="9446"/>
    <cellStyle name="Calculation 7 9 5" xfId="9447"/>
    <cellStyle name="Calculation 7_Sheet2" xfId="9448"/>
    <cellStyle name="Calculation 8" xfId="9449"/>
    <cellStyle name="Calculation 8 10" xfId="9450"/>
    <cellStyle name="Calculation 8 10 2" xfId="9451"/>
    <cellStyle name="Calculation 8 10 2 2" xfId="9452"/>
    <cellStyle name="Calculation 8 10 2 3" xfId="9453"/>
    <cellStyle name="Calculation 8 10 2 4" xfId="9454"/>
    <cellStyle name="Calculation 8 10 3" xfId="9455"/>
    <cellStyle name="Calculation 8 10 4" xfId="9456"/>
    <cellStyle name="Calculation 8 10 5" xfId="9457"/>
    <cellStyle name="Calculation 8 11" xfId="9458"/>
    <cellStyle name="Calculation 8 11 2" xfId="9459"/>
    <cellStyle name="Calculation 8 11 2 2" xfId="9460"/>
    <cellStyle name="Calculation 8 11 2 3" xfId="9461"/>
    <cellStyle name="Calculation 8 11 2 4" xfId="9462"/>
    <cellStyle name="Calculation 8 11 3" xfId="9463"/>
    <cellStyle name="Calculation 8 11 4" xfId="9464"/>
    <cellStyle name="Calculation 8 11 5" xfId="9465"/>
    <cellStyle name="Calculation 8 12" xfId="9466"/>
    <cellStyle name="Calculation 8 12 2" xfId="9467"/>
    <cellStyle name="Calculation 8 12 2 2" xfId="9468"/>
    <cellStyle name="Calculation 8 12 2 3" xfId="9469"/>
    <cellStyle name="Calculation 8 12 2 4" xfId="9470"/>
    <cellStyle name="Calculation 8 12 3" xfId="9471"/>
    <cellStyle name="Calculation 8 12 4" xfId="9472"/>
    <cellStyle name="Calculation 8 12 5" xfId="9473"/>
    <cellStyle name="Calculation 8 13" xfId="9474"/>
    <cellStyle name="Calculation 8 13 2" xfId="9475"/>
    <cellStyle name="Calculation 8 13 2 2" xfId="9476"/>
    <cellStyle name="Calculation 8 13 2 3" xfId="9477"/>
    <cellStyle name="Calculation 8 13 2 4" xfId="9478"/>
    <cellStyle name="Calculation 8 13 3" xfId="9479"/>
    <cellStyle name="Calculation 8 13 4" xfId="9480"/>
    <cellStyle name="Calculation 8 13 5" xfId="9481"/>
    <cellStyle name="Calculation 8 14" xfId="9482"/>
    <cellStyle name="Calculation 8 14 2" xfId="9483"/>
    <cellStyle name="Calculation 8 14 2 2" xfId="9484"/>
    <cellStyle name="Calculation 8 14 2 3" xfId="9485"/>
    <cellStyle name="Calculation 8 14 2 4" xfId="9486"/>
    <cellStyle name="Calculation 8 14 3" xfId="9487"/>
    <cellStyle name="Calculation 8 14 4" xfId="9488"/>
    <cellStyle name="Calculation 8 14 5" xfId="9489"/>
    <cellStyle name="Calculation 8 15" xfId="9490"/>
    <cellStyle name="Calculation 8 15 2" xfId="9491"/>
    <cellStyle name="Calculation 8 15 2 2" xfId="9492"/>
    <cellStyle name="Calculation 8 15 2 3" xfId="9493"/>
    <cellStyle name="Calculation 8 15 2 4" xfId="9494"/>
    <cellStyle name="Calculation 8 15 3" xfId="9495"/>
    <cellStyle name="Calculation 8 15 4" xfId="9496"/>
    <cellStyle name="Calculation 8 15 5" xfId="9497"/>
    <cellStyle name="Calculation 8 16" xfId="9498"/>
    <cellStyle name="Calculation 8 16 2" xfId="9499"/>
    <cellStyle name="Calculation 8 16 2 2" xfId="9500"/>
    <cellStyle name="Calculation 8 16 2 3" xfId="9501"/>
    <cellStyle name="Calculation 8 16 2 4" xfId="9502"/>
    <cellStyle name="Calculation 8 16 3" xfId="9503"/>
    <cellStyle name="Calculation 8 16 4" xfId="9504"/>
    <cellStyle name="Calculation 8 16 5" xfId="9505"/>
    <cellStyle name="Calculation 8 17" xfId="9506"/>
    <cellStyle name="Calculation 8 17 2" xfId="9507"/>
    <cellStyle name="Calculation 8 17 3" xfId="9508"/>
    <cellStyle name="Calculation 8 17 4" xfId="9509"/>
    <cellStyle name="Calculation 8 18" xfId="9510"/>
    <cellStyle name="Calculation 8 18 2" xfId="9511"/>
    <cellStyle name="Calculation 8 18 3" xfId="9512"/>
    <cellStyle name="Calculation 8 18 4" xfId="9513"/>
    <cellStyle name="Calculation 8 19" xfId="9514"/>
    <cellStyle name="Calculation 8 2" xfId="9515"/>
    <cellStyle name="Calculation 8 2 2" xfId="9516"/>
    <cellStyle name="Calculation 8 2 2 2" xfId="9517"/>
    <cellStyle name="Calculation 8 2 2 3" xfId="9518"/>
    <cellStyle name="Calculation 8 2 2 4" xfId="9519"/>
    <cellStyle name="Calculation 8 2 3" xfId="9520"/>
    <cellStyle name="Calculation 8 2 4" xfId="9521"/>
    <cellStyle name="Calculation 8 2 5" xfId="9522"/>
    <cellStyle name="Calculation 8 20" xfId="9523"/>
    <cellStyle name="Calculation 8 21" xfId="9524"/>
    <cellStyle name="Calculation 8 3" xfId="9525"/>
    <cellStyle name="Calculation 8 3 2" xfId="9526"/>
    <cellStyle name="Calculation 8 3 2 2" xfId="9527"/>
    <cellStyle name="Calculation 8 3 2 3" xfId="9528"/>
    <cellStyle name="Calculation 8 3 2 4" xfId="9529"/>
    <cellStyle name="Calculation 8 3 3" xfId="9530"/>
    <cellStyle name="Calculation 8 3 4" xfId="9531"/>
    <cellStyle name="Calculation 8 3 5" xfId="9532"/>
    <cellStyle name="Calculation 8 4" xfId="9533"/>
    <cellStyle name="Calculation 8 4 2" xfId="9534"/>
    <cellStyle name="Calculation 8 4 2 2" xfId="9535"/>
    <cellStyle name="Calculation 8 4 2 3" xfId="9536"/>
    <cellStyle name="Calculation 8 4 2 4" xfId="9537"/>
    <cellStyle name="Calculation 8 4 3" xfId="9538"/>
    <cellStyle name="Calculation 8 4 4" xfId="9539"/>
    <cellStyle name="Calculation 8 4 5" xfId="9540"/>
    <cellStyle name="Calculation 8 5" xfId="9541"/>
    <cellStyle name="Calculation 8 5 2" xfId="9542"/>
    <cellStyle name="Calculation 8 5 2 2" xfId="9543"/>
    <cellStyle name="Calculation 8 5 2 3" xfId="9544"/>
    <cellStyle name="Calculation 8 5 2 4" xfId="9545"/>
    <cellStyle name="Calculation 8 5 3" xfId="9546"/>
    <cellStyle name="Calculation 8 5 4" xfId="9547"/>
    <cellStyle name="Calculation 8 5 5" xfId="9548"/>
    <cellStyle name="Calculation 8 6" xfId="9549"/>
    <cellStyle name="Calculation 8 6 2" xfId="9550"/>
    <cellStyle name="Calculation 8 6 2 2" xfId="9551"/>
    <cellStyle name="Calculation 8 6 2 3" xfId="9552"/>
    <cellStyle name="Calculation 8 6 2 4" xfId="9553"/>
    <cellStyle name="Calculation 8 6 3" xfId="9554"/>
    <cellStyle name="Calculation 8 6 4" xfId="9555"/>
    <cellStyle name="Calculation 8 6 5" xfId="9556"/>
    <cellStyle name="Calculation 8 7" xfId="9557"/>
    <cellStyle name="Calculation 8 7 2" xfId="9558"/>
    <cellStyle name="Calculation 8 7 2 2" xfId="9559"/>
    <cellStyle name="Calculation 8 7 2 3" xfId="9560"/>
    <cellStyle name="Calculation 8 7 2 4" xfId="9561"/>
    <cellStyle name="Calculation 8 7 3" xfId="9562"/>
    <cellStyle name="Calculation 8 7 4" xfId="9563"/>
    <cellStyle name="Calculation 8 7 5" xfId="9564"/>
    <cellStyle name="Calculation 8 8" xfId="9565"/>
    <cellStyle name="Calculation 8 8 2" xfId="9566"/>
    <cellStyle name="Calculation 8 8 2 2" xfId="9567"/>
    <cellStyle name="Calculation 8 8 2 3" xfId="9568"/>
    <cellStyle name="Calculation 8 8 2 4" xfId="9569"/>
    <cellStyle name="Calculation 8 8 3" xfId="9570"/>
    <cellStyle name="Calculation 8 8 4" xfId="9571"/>
    <cellStyle name="Calculation 8 8 5" xfId="9572"/>
    <cellStyle name="Calculation 8 9" xfId="9573"/>
    <cellStyle name="Calculation 8 9 2" xfId="9574"/>
    <cellStyle name="Calculation 8 9 2 2" xfId="9575"/>
    <cellStyle name="Calculation 8 9 2 3" xfId="9576"/>
    <cellStyle name="Calculation 8 9 2 4" xfId="9577"/>
    <cellStyle name="Calculation 8 9 3" xfId="9578"/>
    <cellStyle name="Calculation 8 9 4" xfId="9579"/>
    <cellStyle name="Calculation 8 9 5" xfId="9580"/>
    <cellStyle name="Calculation 8_Sheet2" xfId="9581"/>
    <cellStyle name="Calculation 9" xfId="9582"/>
    <cellStyle name="Calculation 9 10" xfId="9583"/>
    <cellStyle name="Calculation 9 10 2" xfId="9584"/>
    <cellStyle name="Calculation 9 10 2 2" xfId="9585"/>
    <cellStyle name="Calculation 9 10 2 3" xfId="9586"/>
    <cellStyle name="Calculation 9 10 2 4" xfId="9587"/>
    <cellStyle name="Calculation 9 10 3" xfId="9588"/>
    <cellStyle name="Calculation 9 10 4" xfId="9589"/>
    <cellStyle name="Calculation 9 10 5" xfId="9590"/>
    <cellStyle name="Calculation 9 11" xfId="9591"/>
    <cellStyle name="Calculation 9 11 2" xfId="9592"/>
    <cellStyle name="Calculation 9 11 2 2" xfId="9593"/>
    <cellStyle name="Calculation 9 11 2 3" xfId="9594"/>
    <cellStyle name="Calculation 9 11 2 4" xfId="9595"/>
    <cellStyle name="Calculation 9 11 3" xfId="9596"/>
    <cellStyle name="Calculation 9 11 4" xfId="9597"/>
    <cellStyle name="Calculation 9 11 5" xfId="9598"/>
    <cellStyle name="Calculation 9 12" xfId="9599"/>
    <cellStyle name="Calculation 9 12 2" xfId="9600"/>
    <cellStyle name="Calculation 9 12 2 2" xfId="9601"/>
    <cellStyle name="Calculation 9 12 2 3" xfId="9602"/>
    <cellStyle name="Calculation 9 12 2 4" xfId="9603"/>
    <cellStyle name="Calculation 9 12 3" xfId="9604"/>
    <cellStyle name="Calculation 9 12 4" xfId="9605"/>
    <cellStyle name="Calculation 9 12 5" xfId="9606"/>
    <cellStyle name="Calculation 9 13" xfId="9607"/>
    <cellStyle name="Calculation 9 13 2" xfId="9608"/>
    <cellStyle name="Calculation 9 13 2 2" xfId="9609"/>
    <cellStyle name="Calculation 9 13 2 3" xfId="9610"/>
    <cellStyle name="Calculation 9 13 2 4" xfId="9611"/>
    <cellStyle name="Calculation 9 13 3" xfId="9612"/>
    <cellStyle name="Calculation 9 13 4" xfId="9613"/>
    <cellStyle name="Calculation 9 13 5" xfId="9614"/>
    <cellStyle name="Calculation 9 14" xfId="9615"/>
    <cellStyle name="Calculation 9 14 2" xfId="9616"/>
    <cellStyle name="Calculation 9 14 2 2" xfId="9617"/>
    <cellStyle name="Calculation 9 14 2 3" xfId="9618"/>
    <cellStyle name="Calculation 9 14 2 4" xfId="9619"/>
    <cellStyle name="Calculation 9 14 3" xfId="9620"/>
    <cellStyle name="Calculation 9 14 4" xfId="9621"/>
    <cellStyle name="Calculation 9 14 5" xfId="9622"/>
    <cellStyle name="Calculation 9 15" xfId="9623"/>
    <cellStyle name="Calculation 9 15 2" xfId="9624"/>
    <cellStyle name="Calculation 9 15 2 2" xfId="9625"/>
    <cellStyle name="Calculation 9 15 2 3" xfId="9626"/>
    <cellStyle name="Calculation 9 15 2 4" xfId="9627"/>
    <cellStyle name="Calculation 9 15 3" xfId="9628"/>
    <cellStyle name="Calculation 9 15 4" xfId="9629"/>
    <cellStyle name="Calculation 9 15 5" xfId="9630"/>
    <cellStyle name="Calculation 9 16" xfId="9631"/>
    <cellStyle name="Calculation 9 16 2" xfId="9632"/>
    <cellStyle name="Calculation 9 16 2 2" xfId="9633"/>
    <cellStyle name="Calculation 9 16 2 3" xfId="9634"/>
    <cellStyle name="Calculation 9 16 2 4" xfId="9635"/>
    <cellStyle name="Calculation 9 16 3" xfId="9636"/>
    <cellStyle name="Calculation 9 16 4" xfId="9637"/>
    <cellStyle name="Calculation 9 16 5" xfId="9638"/>
    <cellStyle name="Calculation 9 17" xfId="9639"/>
    <cellStyle name="Calculation 9 17 2" xfId="9640"/>
    <cellStyle name="Calculation 9 17 3" xfId="9641"/>
    <cellStyle name="Calculation 9 17 4" xfId="9642"/>
    <cellStyle name="Calculation 9 18" xfId="9643"/>
    <cellStyle name="Calculation 9 18 2" xfId="9644"/>
    <cellStyle name="Calculation 9 18 3" xfId="9645"/>
    <cellStyle name="Calculation 9 18 4" xfId="9646"/>
    <cellStyle name="Calculation 9 19" xfId="9647"/>
    <cellStyle name="Calculation 9 2" xfId="9648"/>
    <cellStyle name="Calculation 9 2 2" xfId="9649"/>
    <cellStyle name="Calculation 9 2 2 2" xfId="9650"/>
    <cellStyle name="Calculation 9 2 2 3" xfId="9651"/>
    <cellStyle name="Calculation 9 2 2 4" xfId="9652"/>
    <cellStyle name="Calculation 9 2 3" xfId="9653"/>
    <cellStyle name="Calculation 9 2 4" xfId="9654"/>
    <cellStyle name="Calculation 9 2 5" xfId="9655"/>
    <cellStyle name="Calculation 9 20" xfId="9656"/>
    <cellStyle name="Calculation 9 21" xfId="9657"/>
    <cellStyle name="Calculation 9 3" xfId="9658"/>
    <cellStyle name="Calculation 9 3 2" xfId="9659"/>
    <cellStyle name="Calculation 9 3 2 2" xfId="9660"/>
    <cellStyle name="Calculation 9 3 2 3" xfId="9661"/>
    <cellStyle name="Calculation 9 3 2 4" xfId="9662"/>
    <cellStyle name="Calculation 9 3 3" xfId="9663"/>
    <cellStyle name="Calculation 9 3 4" xfId="9664"/>
    <cellStyle name="Calculation 9 3 5" xfId="9665"/>
    <cellStyle name="Calculation 9 4" xfId="9666"/>
    <cellStyle name="Calculation 9 4 2" xfId="9667"/>
    <cellStyle name="Calculation 9 4 2 2" xfId="9668"/>
    <cellStyle name="Calculation 9 4 2 3" xfId="9669"/>
    <cellStyle name="Calculation 9 4 2 4" xfId="9670"/>
    <cellStyle name="Calculation 9 4 3" xfId="9671"/>
    <cellStyle name="Calculation 9 4 4" xfId="9672"/>
    <cellStyle name="Calculation 9 4 5" xfId="9673"/>
    <cellStyle name="Calculation 9 5" xfId="9674"/>
    <cellStyle name="Calculation 9 5 2" xfId="9675"/>
    <cellStyle name="Calculation 9 5 2 2" xfId="9676"/>
    <cellStyle name="Calculation 9 5 2 3" xfId="9677"/>
    <cellStyle name="Calculation 9 5 2 4" xfId="9678"/>
    <cellStyle name="Calculation 9 5 3" xfId="9679"/>
    <cellStyle name="Calculation 9 5 4" xfId="9680"/>
    <cellStyle name="Calculation 9 5 5" xfId="9681"/>
    <cellStyle name="Calculation 9 6" xfId="9682"/>
    <cellStyle name="Calculation 9 6 2" xfId="9683"/>
    <cellStyle name="Calculation 9 6 2 2" xfId="9684"/>
    <cellStyle name="Calculation 9 6 2 3" xfId="9685"/>
    <cellStyle name="Calculation 9 6 2 4" xfId="9686"/>
    <cellStyle name="Calculation 9 6 3" xfId="9687"/>
    <cellStyle name="Calculation 9 6 4" xfId="9688"/>
    <cellStyle name="Calculation 9 6 5" xfId="9689"/>
    <cellStyle name="Calculation 9 7" xfId="9690"/>
    <cellStyle name="Calculation 9 7 2" xfId="9691"/>
    <cellStyle name="Calculation 9 7 2 2" xfId="9692"/>
    <cellStyle name="Calculation 9 7 2 3" xfId="9693"/>
    <cellStyle name="Calculation 9 7 2 4" xfId="9694"/>
    <cellStyle name="Calculation 9 7 3" xfId="9695"/>
    <cellStyle name="Calculation 9 7 4" xfId="9696"/>
    <cellStyle name="Calculation 9 7 5" xfId="9697"/>
    <cellStyle name="Calculation 9 8" xfId="9698"/>
    <cellStyle name="Calculation 9 8 2" xfId="9699"/>
    <cellStyle name="Calculation 9 8 2 2" xfId="9700"/>
    <cellStyle name="Calculation 9 8 2 3" xfId="9701"/>
    <cellStyle name="Calculation 9 8 2 4" xfId="9702"/>
    <cellStyle name="Calculation 9 8 3" xfId="9703"/>
    <cellStyle name="Calculation 9 8 4" xfId="9704"/>
    <cellStyle name="Calculation 9 8 5" xfId="9705"/>
    <cellStyle name="Calculation 9 9" xfId="9706"/>
    <cellStyle name="Calculation 9 9 2" xfId="9707"/>
    <cellStyle name="Calculation 9 9 2 2" xfId="9708"/>
    <cellStyle name="Calculation 9 9 2 3" xfId="9709"/>
    <cellStyle name="Calculation 9 9 2 4" xfId="9710"/>
    <cellStyle name="Calculation 9 9 3" xfId="9711"/>
    <cellStyle name="Calculation 9 9 4" xfId="9712"/>
    <cellStyle name="Calculation 9 9 5" xfId="9713"/>
    <cellStyle name="category" xfId="9714"/>
    <cellStyle name="ccl-tender" xfId="9715"/>
    <cellStyle name="center" xfId="9716"/>
    <cellStyle name="Center - Style5" xfId="9717"/>
    <cellStyle name="Changeable" xfId="9718"/>
    <cellStyle name="changing styles" xfId="9719"/>
    <cellStyle name="changing styles 2" xfId="9720"/>
    <cellStyle name="Check Cell 1" xfId="9721"/>
    <cellStyle name="Check Cell 1 1" xfId="9722"/>
    <cellStyle name="Check Cell 10" xfId="9723"/>
    <cellStyle name="Check Cell 10 10" xfId="9724"/>
    <cellStyle name="Check Cell 10 11" xfId="9725"/>
    <cellStyle name="Check Cell 10 12" xfId="9726"/>
    <cellStyle name="Check Cell 10 13" xfId="9727"/>
    <cellStyle name="Check Cell 10 14" xfId="9728"/>
    <cellStyle name="Check Cell 10 15" xfId="9729"/>
    <cellStyle name="Check Cell 10 16" xfId="9730"/>
    <cellStyle name="Check Cell 10 2" xfId="9731"/>
    <cellStyle name="Check Cell 10 3" xfId="9732"/>
    <cellStyle name="Check Cell 10 4" xfId="9733"/>
    <cellStyle name="Check Cell 10 5" xfId="9734"/>
    <cellStyle name="Check Cell 10 6" xfId="9735"/>
    <cellStyle name="Check Cell 10 7" xfId="9736"/>
    <cellStyle name="Check Cell 10 8" xfId="9737"/>
    <cellStyle name="Check Cell 10 9" xfId="9738"/>
    <cellStyle name="Check Cell 11" xfId="9739"/>
    <cellStyle name="Check Cell 11 2" xfId="9740"/>
    <cellStyle name="Check Cell 11 3" xfId="9741"/>
    <cellStyle name="Check Cell 11 4" xfId="9742"/>
    <cellStyle name="Check Cell 11 5" xfId="9743"/>
    <cellStyle name="Check Cell 11 6" xfId="9744"/>
    <cellStyle name="Check Cell 11 7" xfId="9745"/>
    <cellStyle name="Check Cell 11 8" xfId="9746"/>
    <cellStyle name="Check Cell 11 9" xfId="9747"/>
    <cellStyle name="Check Cell 12" xfId="9748"/>
    <cellStyle name="Check Cell 12 2" xfId="9749"/>
    <cellStyle name="Check Cell 12 3" xfId="9750"/>
    <cellStyle name="Check Cell 12 4" xfId="9751"/>
    <cellStyle name="Check Cell 12 5" xfId="9752"/>
    <cellStyle name="Check Cell 12 6" xfId="9753"/>
    <cellStyle name="Check Cell 12 7" xfId="9754"/>
    <cellStyle name="Check Cell 12 8" xfId="9755"/>
    <cellStyle name="Check Cell 12 9" xfId="9756"/>
    <cellStyle name="Check Cell 13" xfId="9757"/>
    <cellStyle name="Check Cell 13 2" xfId="9758"/>
    <cellStyle name="Check Cell 13 3" xfId="9759"/>
    <cellStyle name="Check Cell 13 4" xfId="9760"/>
    <cellStyle name="Check Cell 13 5" xfId="9761"/>
    <cellStyle name="Check Cell 13 6" xfId="9762"/>
    <cellStyle name="Check Cell 13 7" xfId="9763"/>
    <cellStyle name="Check Cell 13 8" xfId="9764"/>
    <cellStyle name="Check Cell 13 9" xfId="9765"/>
    <cellStyle name="Check Cell 14" xfId="9766"/>
    <cellStyle name="Check Cell 14 2" xfId="9767"/>
    <cellStyle name="Check Cell 14 3" xfId="9768"/>
    <cellStyle name="Check Cell 14 4" xfId="9769"/>
    <cellStyle name="Check Cell 14 5" xfId="9770"/>
    <cellStyle name="Check Cell 14 6" xfId="9771"/>
    <cellStyle name="Check Cell 14 7" xfId="9772"/>
    <cellStyle name="Check Cell 14 8" xfId="9773"/>
    <cellStyle name="Check Cell 14 9" xfId="9774"/>
    <cellStyle name="Check Cell 15" xfId="9775"/>
    <cellStyle name="Check Cell 15 2" xfId="9776"/>
    <cellStyle name="Check Cell 15 3" xfId="9777"/>
    <cellStyle name="Check Cell 15 4" xfId="9778"/>
    <cellStyle name="Check Cell 15 5" xfId="9779"/>
    <cellStyle name="Check Cell 15 6" xfId="9780"/>
    <cellStyle name="Check Cell 15 7" xfId="9781"/>
    <cellStyle name="Check Cell 15 8" xfId="9782"/>
    <cellStyle name="Check Cell 15 9" xfId="9783"/>
    <cellStyle name="Check Cell 16" xfId="9784"/>
    <cellStyle name="Check Cell 16 2" xfId="9785"/>
    <cellStyle name="Check Cell 16 3" xfId="9786"/>
    <cellStyle name="Check Cell 16 4" xfId="9787"/>
    <cellStyle name="Check Cell 16 5" xfId="9788"/>
    <cellStyle name="Check Cell 16 6" xfId="9789"/>
    <cellStyle name="Check Cell 16 7" xfId="9790"/>
    <cellStyle name="Check Cell 16 8" xfId="9791"/>
    <cellStyle name="Check Cell 16 9" xfId="9792"/>
    <cellStyle name="Check Cell 17" xfId="9793"/>
    <cellStyle name="Check Cell 18" xfId="9794"/>
    <cellStyle name="Check Cell 19" xfId="9795"/>
    <cellStyle name="Check Cell 2" xfId="9796"/>
    <cellStyle name="Check Cell 2 2" xfId="9797"/>
    <cellStyle name="Check Cell 2 2 2" xfId="9798"/>
    <cellStyle name="Check Cell 2 2 2 2" xfId="9799"/>
    <cellStyle name="Check Cell 2 2 3" xfId="9800"/>
    <cellStyle name="Check Cell 2 2 4" xfId="9801"/>
    <cellStyle name="Check Cell 2 2 5" xfId="9802"/>
    <cellStyle name="Check Cell 2 2 6" xfId="9803"/>
    <cellStyle name="Check Cell 2 2 7" xfId="9804"/>
    <cellStyle name="Check Cell 2 2 8" xfId="9805"/>
    <cellStyle name="Check Cell 2 2 9" xfId="9806"/>
    <cellStyle name="Check Cell 2 3" xfId="9807"/>
    <cellStyle name="Check Cell 2 3 2" xfId="9808"/>
    <cellStyle name="Check Cell 2 4" xfId="9809"/>
    <cellStyle name="Check Cell 2 4 2" xfId="9810"/>
    <cellStyle name="Check Cell 2 5" xfId="9811"/>
    <cellStyle name="Check Cell 2 5 2" xfId="9812"/>
    <cellStyle name="Check Cell 2 6" xfId="9813"/>
    <cellStyle name="Check Cell 2 7" xfId="9814"/>
    <cellStyle name="Check Cell 2 8" xfId="9815"/>
    <cellStyle name="Check Cell 2 9" xfId="9816"/>
    <cellStyle name="Check Cell 2_Block-F LGF POur-II BBS" xfId="9817"/>
    <cellStyle name="Check Cell 20" xfId="9818"/>
    <cellStyle name="Check Cell 21" xfId="9819"/>
    <cellStyle name="Check Cell 22" xfId="9820"/>
    <cellStyle name="Check Cell 23" xfId="9821"/>
    <cellStyle name="Check Cell 24" xfId="9822"/>
    <cellStyle name="Check Cell 25" xfId="9823"/>
    <cellStyle name="Check Cell 26" xfId="9824"/>
    <cellStyle name="Check Cell 27" xfId="9825"/>
    <cellStyle name="Check Cell 28" xfId="9826"/>
    <cellStyle name="Check Cell 29" xfId="9827"/>
    <cellStyle name="Check Cell 3" xfId="9828"/>
    <cellStyle name="Check Cell 3 2" xfId="9829"/>
    <cellStyle name="Check Cell 3 2 2" xfId="9830"/>
    <cellStyle name="Check Cell 3 2 3" xfId="9831"/>
    <cellStyle name="Check Cell 3 2 4" xfId="9832"/>
    <cellStyle name="Check Cell 3 2 5" xfId="9833"/>
    <cellStyle name="Check Cell 3 2 6" xfId="9834"/>
    <cellStyle name="Check Cell 3 2 7" xfId="9835"/>
    <cellStyle name="Check Cell 3 2 8" xfId="9836"/>
    <cellStyle name="Check Cell 3 2 9" xfId="9837"/>
    <cellStyle name="Check Cell 3 3" xfId="9838"/>
    <cellStyle name="Check Cell 3 3 2" xfId="9839"/>
    <cellStyle name="Check Cell 3 4" xfId="9840"/>
    <cellStyle name="Check Cell 3 4 2" xfId="9841"/>
    <cellStyle name="Check Cell 3 5" xfId="9842"/>
    <cellStyle name="Check Cell 3 6" xfId="9843"/>
    <cellStyle name="Check Cell 3 7" xfId="9844"/>
    <cellStyle name="Check Cell 3 8" xfId="9845"/>
    <cellStyle name="Check Cell 3_Ramadugu_ SWGH" xfId="9846"/>
    <cellStyle name="Check Cell 30" xfId="9847"/>
    <cellStyle name="Check Cell 31" xfId="9848"/>
    <cellStyle name="Check Cell 32" xfId="9849"/>
    <cellStyle name="Check Cell 33" xfId="9850"/>
    <cellStyle name="Check Cell 34" xfId="9851"/>
    <cellStyle name="Check Cell 35" xfId="9852"/>
    <cellStyle name="Check Cell 36" xfId="9853"/>
    <cellStyle name="Check Cell 37" xfId="9854"/>
    <cellStyle name="Check Cell 38" xfId="9855"/>
    <cellStyle name="Check Cell 39" xfId="9856"/>
    <cellStyle name="Check Cell 4" xfId="9857"/>
    <cellStyle name="Check Cell 4 10" xfId="9858"/>
    <cellStyle name="Check Cell 4 11" xfId="9859"/>
    <cellStyle name="Check Cell 4 12" xfId="9860"/>
    <cellStyle name="Check Cell 4 13" xfId="9861"/>
    <cellStyle name="Check Cell 4 14" xfId="9862"/>
    <cellStyle name="Check Cell 4 15" xfId="9863"/>
    <cellStyle name="Check Cell 4 16" xfId="9864"/>
    <cellStyle name="Check Cell 4 2" xfId="9865"/>
    <cellStyle name="Check Cell 4 2 2" xfId="9866"/>
    <cellStyle name="Check Cell 4 3" xfId="9867"/>
    <cellStyle name="Check Cell 4 3 2" xfId="9868"/>
    <cellStyle name="Check Cell 4 4" xfId="9869"/>
    <cellStyle name="Check Cell 4 4 2" xfId="9870"/>
    <cellStyle name="Check Cell 4 5" xfId="9871"/>
    <cellStyle name="Check Cell 4 6" xfId="9872"/>
    <cellStyle name="Check Cell 4 7" xfId="9873"/>
    <cellStyle name="Check Cell 4 8" xfId="9874"/>
    <cellStyle name="Check Cell 4 9" xfId="9875"/>
    <cellStyle name="Check Cell 4_Sheet2" xfId="9876"/>
    <cellStyle name="Check Cell 5" xfId="9877"/>
    <cellStyle name="Check Cell 5 10" xfId="9878"/>
    <cellStyle name="Check Cell 5 11" xfId="9879"/>
    <cellStyle name="Check Cell 5 12" xfId="9880"/>
    <cellStyle name="Check Cell 5 13" xfId="9881"/>
    <cellStyle name="Check Cell 5 14" xfId="9882"/>
    <cellStyle name="Check Cell 5 15" xfId="9883"/>
    <cellStyle name="Check Cell 5 16" xfId="9884"/>
    <cellStyle name="Check Cell 5 2" xfId="9885"/>
    <cellStyle name="Check Cell 5 2 2" xfId="9886"/>
    <cellStyle name="Check Cell 5 3" xfId="9887"/>
    <cellStyle name="Check Cell 5 3 2" xfId="9888"/>
    <cellStyle name="Check Cell 5 4" xfId="9889"/>
    <cellStyle name="Check Cell 5 4 2" xfId="9890"/>
    <cellStyle name="Check Cell 5 5" xfId="9891"/>
    <cellStyle name="Check Cell 5 6" xfId="9892"/>
    <cellStyle name="Check Cell 5 7" xfId="9893"/>
    <cellStyle name="Check Cell 5 8" xfId="9894"/>
    <cellStyle name="Check Cell 5 9" xfId="9895"/>
    <cellStyle name="Check Cell 5_Sheet2" xfId="9896"/>
    <cellStyle name="Check Cell 6" xfId="9897"/>
    <cellStyle name="Check Cell 6 10" xfId="9898"/>
    <cellStyle name="Check Cell 6 11" xfId="9899"/>
    <cellStyle name="Check Cell 6 12" xfId="9900"/>
    <cellStyle name="Check Cell 6 13" xfId="9901"/>
    <cellStyle name="Check Cell 6 14" xfId="9902"/>
    <cellStyle name="Check Cell 6 15" xfId="9903"/>
    <cellStyle name="Check Cell 6 16" xfId="9904"/>
    <cellStyle name="Check Cell 6 2" xfId="9905"/>
    <cellStyle name="Check Cell 6 2 2" xfId="9906"/>
    <cellStyle name="Check Cell 6 3" xfId="9907"/>
    <cellStyle name="Check Cell 6 3 2" xfId="9908"/>
    <cellStyle name="Check Cell 6 4" xfId="9909"/>
    <cellStyle name="Check Cell 6 4 2" xfId="9910"/>
    <cellStyle name="Check Cell 6 5" xfId="9911"/>
    <cellStyle name="Check Cell 6 6" xfId="9912"/>
    <cellStyle name="Check Cell 6 7" xfId="9913"/>
    <cellStyle name="Check Cell 6 8" xfId="9914"/>
    <cellStyle name="Check Cell 6 9" xfId="9915"/>
    <cellStyle name="Check Cell 6_Sheet2" xfId="9916"/>
    <cellStyle name="Check Cell 7" xfId="9917"/>
    <cellStyle name="Check Cell 7 10" xfId="9918"/>
    <cellStyle name="Check Cell 7 11" xfId="9919"/>
    <cellStyle name="Check Cell 7 12" xfId="9920"/>
    <cellStyle name="Check Cell 7 13" xfId="9921"/>
    <cellStyle name="Check Cell 7 14" xfId="9922"/>
    <cellStyle name="Check Cell 7 15" xfId="9923"/>
    <cellStyle name="Check Cell 7 16" xfId="9924"/>
    <cellStyle name="Check Cell 7 2" xfId="9925"/>
    <cellStyle name="Check Cell 7 2 2" xfId="9926"/>
    <cellStyle name="Check Cell 7 3" xfId="9927"/>
    <cellStyle name="Check Cell 7 3 2" xfId="9928"/>
    <cellStyle name="Check Cell 7 4" xfId="9929"/>
    <cellStyle name="Check Cell 7 4 2" xfId="9930"/>
    <cellStyle name="Check Cell 7 5" xfId="9931"/>
    <cellStyle name="Check Cell 7 6" xfId="9932"/>
    <cellStyle name="Check Cell 7 7" xfId="9933"/>
    <cellStyle name="Check Cell 7 8" xfId="9934"/>
    <cellStyle name="Check Cell 7 9" xfId="9935"/>
    <cellStyle name="Check Cell 7_Sheet2" xfId="9936"/>
    <cellStyle name="Check Cell 8" xfId="9937"/>
    <cellStyle name="Check Cell 8 10" xfId="9938"/>
    <cellStyle name="Check Cell 8 11" xfId="9939"/>
    <cellStyle name="Check Cell 8 12" xfId="9940"/>
    <cellStyle name="Check Cell 8 13" xfId="9941"/>
    <cellStyle name="Check Cell 8 14" xfId="9942"/>
    <cellStyle name="Check Cell 8 15" xfId="9943"/>
    <cellStyle name="Check Cell 8 16" xfId="9944"/>
    <cellStyle name="Check Cell 8 2" xfId="9945"/>
    <cellStyle name="Check Cell 8 3" xfId="9946"/>
    <cellStyle name="Check Cell 8 4" xfId="9947"/>
    <cellStyle name="Check Cell 8 5" xfId="9948"/>
    <cellStyle name="Check Cell 8 6" xfId="9949"/>
    <cellStyle name="Check Cell 8 7" xfId="9950"/>
    <cellStyle name="Check Cell 8 8" xfId="9951"/>
    <cellStyle name="Check Cell 8 9" xfId="9952"/>
    <cellStyle name="Check Cell 8_Sheet2" xfId="9953"/>
    <cellStyle name="Check Cell 9" xfId="9954"/>
    <cellStyle name="Check Cell 9 10" xfId="9955"/>
    <cellStyle name="Check Cell 9 11" xfId="9956"/>
    <cellStyle name="Check Cell 9 12" xfId="9957"/>
    <cellStyle name="Check Cell 9 13" xfId="9958"/>
    <cellStyle name="Check Cell 9 14" xfId="9959"/>
    <cellStyle name="Check Cell 9 15" xfId="9960"/>
    <cellStyle name="Check Cell 9 16" xfId="9961"/>
    <cellStyle name="Check Cell 9 2" xfId="9962"/>
    <cellStyle name="Check Cell 9 3" xfId="9963"/>
    <cellStyle name="Check Cell 9 4" xfId="9964"/>
    <cellStyle name="Check Cell 9 5" xfId="9965"/>
    <cellStyle name="Check Cell 9 6" xfId="9966"/>
    <cellStyle name="Check Cell 9 7" xfId="9967"/>
    <cellStyle name="Check Cell 9 8" xfId="9968"/>
    <cellStyle name="Check Cell 9 9" xfId="9969"/>
    <cellStyle name="Chiffre0" xfId="9970"/>
    <cellStyle name="Chiffre2" xfId="9971"/>
    <cellStyle name="Code" xfId="9972"/>
    <cellStyle name="Code Section" xfId="9973"/>
    <cellStyle name="Code Section 2" xfId="9974"/>
    <cellStyle name="Code Section 3" xfId="9975"/>
    <cellStyle name="Code Section 4" xfId="9976"/>
    <cellStyle name="Code Section 5" xfId="9977"/>
    <cellStyle name="COL HEADINGS" xfId="9978"/>
    <cellStyle name="COL HEADINGS 2" xfId="9979"/>
    <cellStyle name="COL HEADINGS 3" xfId="9980"/>
    <cellStyle name="COL HEADINGS 4" xfId="9981"/>
    <cellStyle name="COL HEADINGS 5" xfId="9982"/>
    <cellStyle name="COL HEADINGS 6" xfId="9983"/>
    <cellStyle name="COL HEADINGS 7" xfId="9984"/>
    <cellStyle name="Col Heads" xfId="9985"/>
    <cellStyle name="Col Heads 2" xfId="9986"/>
    <cellStyle name="Col Heads 3" xfId="9987"/>
    <cellStyle name="Col Heads 4" xfId="9988"/>
    <cellStyle name="Col Heads 5" xfId="9989"/>
    <cellStyle name="Col Heads 6" xfId="9990"/>
    <cellStyle name="Col Heads 7" xfId="9991"/>
    <cellStyle name="Column centered" xfId="9992"/>
    <cellStyle name="Column centered 2" xfId="9993"/>
    <cellStyle name="Column centered 2 2" xfId="9994"/>
    <cellStyle name="Column centered 2 3" xfId="9995"/>
    <cellStyle name="Column centered 2 4" xfId="9996"/>
    <cellStyle name="Column centered 2 5" xfId="9997"/>
    <cellStyle name="Column centered 3" xfId="9998"/>
    <cellStyle name="Column centered 4" xfId="9999"/>
    <cellStyle name="Column centered 5" xfId="10000"/>
    <cellStyle name="Column centered 6" xfId="10001"/>
    <cellStyle name="Column Heading" xfId="10002"/>
    <cellStyle name="Column Heading 2" xfId="10003"/>
    <cellStyle name="Column Heading 2 2" xfId="10004"/>
    <cellStyle name="Column Heading 2 3" xfId="10005"/>
    <cellStyle name="Column Heading 2 4" xfId="10006"/>
    <cellStyle name="Column Heading 3" xfId="10007"/>
    <cellStyle name="Column Heading 4" xfId="10008"/>
    <cellStyle name="Column Heading 5" xfId="10009"/>
    <cellStyle name="Column Heading 6" xfId="10010"/>
    <cellStyle name="Column Heading 7" xfId="10011"/>
    <cellStyle name="Column Headings" xfId="10012"/>
    <cellStyle name="Column text left" xfId="10013"/>
    <cellStyle name="Column text left 2" xfId="10014"/>
    <cellStyle name="Column text left 2 2" xfId="10015"/>
    <cellStyle name="Column text left 2 3" xfId="10016"/>
    <cellStyle name="Column text left 2 4" xfId="10017"/>
    <cellStyle name="Column text left 2 5" xfId="10018"/>
    <cellStyle name="Column text left 3" xfId="10019"/>
    <cellStyle name="Column text left 4" xfId="10020"/>
    <cellStyle name="Column text left 5" xfId="10021"/>
    <cellStyle name="Column text left 6" xfId="10022"/>
    <cellStyle name="coma" xfId="10023"/>
    <cellStyle name="comm" xfId="10024"/>
    <cellStyle name="Comma" xfId="1" builtinId="3"/>
    <cellStyle name="Comma  - Style1" xfId="10025"/>
    <cellStyle name="Comma  - Style1 2" xfId="10026"/>
    <cellStyle name="Comma  - Style1 2 2" xfId="10027"/>
    <cellStyle name="Comma  - Style1 2 3" xfId="10028"/>
    <cellStyle name="Comma  - Style1 2 4" xfId="10029"/>
    <cellStyle name="Comma  - Style1 2 5" xfId="10030"/>
    <cellStyle name="Comma  - Style1 2 6" xfId="10031"/>
    <cellStyle name="Comma  - Style1 2 7" xfId="10032"/>
    <cellStyle name="Comma  - Style1 2 8" xfId="10033"/>
    <cellStyle name="Comma  - Style1 2 9" xfId="10034"/>
    <cellStyle name="Comma  - Style1 3" xfId="10035"/>
    <cellStyle name="Comma  - Style1 3 2" xfId="10036"/>
    <cellStyle name="Comma  - Style1 4" xfId="10037"/>
    <cellStyle name="Comma  - Style1_COMPOUND WALL TO IWHB - CHANDRAGIRI" xfId="10038"/>
    <cellStyle name="Comma  - Style2" xfId="10039"/>
    <cellStyle name="Comma  - Style2 2" xfId="10040"/>
    <cellStyle name="Comma  - Style2 2 2" xfId="10041"/>
    <cellStyle name="Comma  - Style2 2 3" xfId="10042"/>
    <cellStyle name="Comma  - Style2 2 4" xfId="10043"/>
    <cellStyle name="Comma  - Style2 2 5" xfId="10044"/>
    <cellStyle name="Comma  - Style2 2 6" xfId="10045"/>
    <cellStyle name="Comma  - Style2 2 7" xfId="10046"/>
    <cellStyle name="Comma  - Style2 2 8" xfId="10047"/>
    <cellStyle name="Comma  - Style2 2 9" xfId="10048"/>
    <cellStyle name="Comma  - Style2 3" xfId="10049"/>
    <cellStyle name="Comma  - Style2 3 2" xfId="10050"/>
    <cellStyle name="Comma  - Style2 4" xfId="10051"/>
    <cellStyle name="Comma  - Style2_COMPOUND WALL TO IWHB - CHANDRAGIRI" xfId="10052"/>
    <cellStyle name="Comma  - Style3" xfId="10053"/>
    <cellStyle name="Comma  - Style3 10" xfId="10054"/>
    <cellStyle name="Comma  - Style3 11" xfId="10055"/>
    <cellStyle name="Comma  - Style3 12" xfId="10056"/>
    <cellStyle name="Comma  - Style3 13" xfId="10057"/>
    <cellStyle name="Comma  - Style3 14" xfId="10058"/>
    <cellStyle name="Comma  - Style3 2" xfId="10059"/>
    <cellStyle name="Comma  - Style3 2 10" xfId="10060"/>
    <cellStyle name="Comma  - Style3 2 2" xfId="10061"/>
    <cellStyle name="Comma  - Style3 2 3" xfId="10062"/>
    <cellStyle name="Comma  - Style3 2 4" xfId="10063"/>
    <cellStyle name="Comma  - Style3 2 5" xfId="10064"/>
    <cellStyle name="Comma  - Style3 2 6" xfId="10065"/>
    <cellStyle name="Comma  - Style3 2 7" xfId="10066"/>
    <cellStyle name="Comma  - Style3 2 8" xfId="10067"/>
    <cellStyle name="Comma  - Style3 2 9" xfId="10068"/>
    <cellStyle name="Comma  - Style3 3" xfId="10069"/>
    <cellStyle name="Comma  - Style3 3 2" xfId="10070"/>
    <cellStyle name="Comma  - Style3 4" xfId="10071"/>
    <cellStyle name="Comma  - Style3 5" xfId="10072"/>
    <cellStyle name="Comma  - Style3 6" xfId="10073"/>
    <cellStyle name="Comma  - Style3 7" xfId="10074"/>
    <cellStyle name="Comma  - Style3 8" xfId="10075"/>
    <cellStyle name="Comma  - Style3 9" xfId="10076"/>
    <cellStyle name="Comma  - Style3_COMPOUND WALL TO IWHB - CHANDRAGIRI" xfId="10077"/>
    <cellStyle name="Comma  - Style4" xfId="10078"/>
    <cellStyle name="Comma  - Style4 10" xfId="10079"/>
    <cellStyle name="Comma  - Style4 11" xfId="10080"/>
    <cellStyle name="Comma  - Style4 12" xfId="10081"/>
    <cellStyle name="Comma  - Style4 13" xfId="10082"/>
    <cellStyle name="Comma  - Style4 14" xfId="10083"/>
    <cellStyle name="Comma  - Style4 2" xfId="10084"/>
    <cellStyle name="Comma  - Style4 2 10" xfId="10085"/>
    <cellStyle name="Comma  - Style4 2 2" xfId="10086"/>
    <cellStyle name="Comma  - Style4 2 3" xfId="10087"/>
    <cellStyle name="Comma  - Style4 2 4" xfId="10088"/>
    <cellStyle name="Comma  - Style4 2 5" xfId="10089"/>
    <cellStyle name="Comma  - Style4 2 6" xfId="10090"/>
    <cellStyle name="Comma  - Style4 2 7" xfId="10091"/>
    <cellStyle name="Comma  - Style4 2 8" xfId="10092"/>
    <cellStyle name="Comma  - Style4 2 9" xfId="10093"/>
    <cellStyle name="Comma  - Style4 3" xfId="10094"/>
    <cellStyle name="Comma  - Style4 3 2" xfId="10095"/>
    <cellStyle name="Comma  - Style4 4" xfId="10096"/>
    <cellStyle name="Comma  - Style4 5" xfId="10097"/>
    <cellStyle name="Comma  - Style4 6" xfId="10098"/>
    <cellStyle name="Comma  - Style4 7" xfId="10099"/>
    <cellStyle name="Comma  - Style4 8" xfId="10100"/>
    <cellStyle name="Comma  - Style4 9" xfId="10101"/>
    <cellStyle name="Comma  - Style4_COMPOUND WALL TO IWHB - CHANDRAGIRI" xfId="10102"/>
    <cellStyle name="Comma  - Style5" xfId="10103"/>
    <cellStyle name="Comma  - Style5 10" xfId="10104"/>
    <cellStyle name="Comma  - Style5 11" xfId="10105"/>
    <cellStyle name="Comma  - Style5 12" xfId="10106"/>
    <cellStyle name="Comma  - Style5 13" xfId="10107"/>
    <cellStyle name="Comma  - Style5 14" xfId="10108"/>
    <cellStyle name="Comma  - Style5 2" xfId="10109"/>
    <cellStyle name="Comma  - Style5 2 10" xfId="10110"/>
    <cellStyle name="Comma  - Style5 2 2" xfId="10111"/>
    <cellStyle name="Comma  - Style5 2 3" xfId="10112"/>
    <cellStyle name="Comma  - Style5 2 4" xfId="10113"/>
    <cellStyle name="Comma  - Style5 2 5" xfId="10114"/>
    <cellStyle name="Comma  - Style5 2 6" xfId="10115"/>
    <cellStyle name="Comma  - Style5 2 7" xfId="10116"/>
    <cellStyle name="Comma  - Style5 2 8" xfId="10117"/>
    <cellStyle name="Comma  - Style5 2 9" xfId="10118"/>
    <cellStyle name="Comma  - Style5 3" xfId="10119"/>
    <cellStyle name="Comma  - Style5 3 2" xfId="10120"/>
    <cellStyle name="Comma  - Style5 4" xfId="10121"/>
    <cellStyle name="Comma  - Style5 5" xfId="10122"/>
    <cellStyle name="Comma  - Style5 6" xfId="10123"/>
    <cellStyle name="Comma  - Style5 7" xfId="10124"/>
    <cellStyle name="Comma  - Style5 8" xfId="10125"/>
    <cellStyle name="Comma  - Style5 9" xfId="10126"/>
    <cellStyle name="Comma  - Style5_COMPOUND WALL TO IWHB - CHANDRAGIRI" xfId="10127"/>
    <cellStyle name="Comma  - Style6" xfId="10128"/>
    <cellStyle name="Comma  - Style6 10" xfId="10129"/>
    <cellStyle name="Comma  - Style6 11" xfId="10130"/>
    <cellStyle name="Comma  - Style6 12" xfId="10131"/>
    <cellStyle name="Comma  - Style6 13" xfId="10132"/>
    <cellStyle name="Comma  - Style6 14" xfId="10133"/>
    <cellStyle name="Comma  - Style6 2" xfId="10134"/>
    <cellStyle name="Comma  - Style6 2 10" xfId="10135"/>
    <cellStyle name="Comma  - Style6 2 2" xfId="10136"/>
    <cellStyle name="Comma  - Style6 2 3" xfId="10137"/>
    <cellStyle name="Comma  - Style6 2 4" xfId="10138"/>
    <cellStyle name="Comma  - Style6 2 5" xfId="10139"/>
    <cellStyle name="Comma  - Style6 2 6" xfId="10140"/>
    <cellStyle name="Comma  - Style6 2 7" xfId="10141"/>
    <cellStyle name="Comma  - Style6 2 8" xfId="10142"/>
    <cellStyle name="Comma  - Style6 2 9" xfId="10143"/>
    <cellStyle name="Comma  - Style6 3" xfId="10144"/>
    <cellStyle name="Comma  - Style6 3 2" xfId="10145"/>
    <cellStyle name="Comma  - Style6 4" xfId="10146"/>
    <cellStyle name="Comma  - Style6 5" xfId="10147"/>
    <cellStyle name="Comma  - Style6 6" xfId="10148"/>
    <cellStyle name="Comma  - Style6 7" xfId="10149"/>
    <cellStyle name="Comma  - Style6 8" xfId="10150"/>
    <cellStyle name="Comma  - Style6 9" xfId="10151"/>
    <cellStyle name="Comma  - Style6_COMPOUND WALL TO IWHB - CHANDRAGIRI" xfId="10152"/>
    <cellStyle name="Comma  - Style7" xfId="10153"/>
    <cellStyle name="Comma  - Style7 10" xfId="10154"/>
    <cellStyle name="Comma  - Style7 11" xfId="10155"/>
    <cellStyle name="Comma  - Style7 12" xfId="10156"/>
    <cellStyle name="Comma  - Style7 13" xfId="10157"/>
    <cellStyle name="Comma  - Style7 14" xfId="10158"/>
    <cellStyle name="Comma  - Style7 2" xfId="10159"/>
    <cellStyle name="Comma  - Style7 2 10" xfId="10160"/>
    <cellStyle name="Comma  - Style7 2 2" xfId="10161"/>
    <cellStyle name="Comma  - Style7 2 3" xfId="10162"/>
    <cellStyle name="Comma  - Style7 2 4" xfId="10163"/>
    <cellStyle name="Comma  - Style7 2 5" xfId="10164"/>
    <cellStyle name="Comma  - Style7 2 6" xfId="10165"/>
    <cellStyle name="Comma  - Style7 2 7" xfId="10166"/>
    <cellStyle name="Comma  - Style7 2 8" xfId="10167"/>
    <cellStyle name="Comma  - Style7 2 9" xfId="10168"/>
    <cellStyle name="Comma  - Style7 3" xfId="10169"/>
    <cellStyle name="Comma  - Style7 3 2" xfId="10170"/>
    <cellStyle name="Comma  - Style7 4" xfId="10171"/>
    <cellStyle name="Comma  - Style7 5" xfId="10172"/>
    <cellStyle name="Comma  - Style7 6" xfId="10173"/>
    <cellStyle name="Comma  - Style7 7" xfId="10174"/>
    <cellStyle name="Comma  - Style7 8" xfId="10175"/>
    <cellStyle name="Comma  - Style7 9" xfId="10176"/>
    <cellStyle name="Comma  - Style7_COMPOUND WALL TO IWHB - CHANDRAGIRI" xfId="10177"/>
    <cellStyle name="Comma  - Style8" xfId="10178"/>
    <cellStyle name="Comma  - Style8 10" xfId="10179"/>
    <cellStyle name="Comma  - Style8 11" xfId="10180"/>
    <cellStyle name="Comma  - Style8 12" xfId="10181"/>
    <cellStyle name="Comma  - Style8 13" xfId="10182"/>
    <cellStyle name="Comma  - Style8 14" xfId="10183"/>
    <cellStyle name="Comma  - Style8 2" xfId="10184"/>
    <cellStyle name="Comma  - Style8 2 10" xfId="10185"/>
    <cellStyle name="Comma  - Style8 2 2" xfId="10186"/>
    <cellStyle name="Comma  - Style8 2 3" xfId="10187"/>
    <cellStyle name="Comma  - Style8 2 4" xfId="10188"/>
    <cellStyle name="Comma  - Style8 2 5" xfId="10189"/>
    <cellStyle name="Comma  - Style8 2 6" xfId="10190"/>
    <cellStyle name="Comma  - Style8 2 7" xfId="10191"/>
    <cellStyle name="Comma  - Style8 2 8" xfId="10192"/>
    <cellStyle name="Comma  - Style8 2 9" xfId="10193"/>
    <cellStyle name="Comma  - Style8 3" xfId="10194"/>
    <cellStyle name="Comma  - Style8 3 2" xfId="10195"/>
    <cellStyle name="Comma  - Style8 4" xfId="10196"/>
    <cellStyle name="Comma  - Style8 5" xfId="10197"/>
    <cellStyle name="Comma  - Style8 6" xfId="10198"/>
    <cellStyle name="Comma  - Style8 7" xfId="10199"/>
    <cellStyle name="Comma  - Style8 8" xfId="10200"/>
    <cellStyle name="Comma  - Style8 9" xfId="10201"/>
    <cellStyle name="Comma  - Style8_COMPOUND WALL TO IWHB - CHANDRAGIRI" xfId="10202"/>
    <cellStyle name="Comma (1)" xfId="10203"/>
    <cellStyle name="Comma [0] 2" xfId="10204"/>
    <cellStyle name="Comma [0] 2 2" xfId="10205"/>
    <cellStyle name="Comma [00]" xfId="10206"/>
    <cellStyle name="Comma [00] 10" xfId="10207"/>
    <cellStyle name="Comma [00] 11" xfId="10208"/>
    <cellStyle name="Comma [00] 2" xfId="10209"/>
    <cellStyle name="Comma [00] 2 2" xfId="10210"/>
    <cellStyle name="Comma [00] 3" xfId="10211"/>
    <cellStyle name="Comma [00] 3 2" xfId="10212"/>
    <cellStyle name="Comma [00] 4" xfId="10213"/>
    <cellStyle name="Comma [00] 5" xfId="10214"/>
    <cellStyle name="Comma [00] 6" xfId="10215"/>
    <cellStyle name="Comma [00] 7" xfId="10216"/>
    <cellStyle name="Comma [00] 8" xfId="10217"/>
    <cellStyle name="Comma [00] 9" xfId="10218"/>
    <cellStyle name="Comma [1]" xfId="10219"/>
    <cellStyle name="Comma [2]" xfId="10220"/>
    <cellStyle name="Comma [3]" xfId="10221"/>
    <cellStyle name="Comma 0" xfId="10222"/>
    <cellStyle name="Comma 0*" xfId="10223"/>
    <cellStyle name="Comma 0_Dealist" xfId="10224"/>
    <cellStyle name="Comma 10" xfId="10225"/>
    <cellStyle name="Comma 10 2" xfId="10226"/>
    <cellStyle name="Comma 10 2 2" xfId="10227"/>
    <cellStyle name="Comma 10 2 3" xfId="10228"/>
    <cellStyle name="Comma 10 3" xfId="10229"/>
    <cellStyle name="Comma 10 4" xfId="10230"/>
    <cellStyle name="Comma 10 5" xfId="10231"/>
    <cellStyle name="Comma 10 6" xfId="10232"/>
    <cellStyle name="Comma 10 6 2" xfId="10233"/>
    <cellStyle name="Comma 10 6 2 2" xfId="10234"/>
    <cellStyle name="Comma 10 6 2 3" xfId="10235"/>
    <cellStyle name="Comma 10 6 3" xfId="10236"/>
    <cellStyle name="Comma 10 6 4" xfId="10237"/>
    <cellStyle name="Comma 10 7" xfId="10238"/>
    <cellStyle name="Comma 10 8" xfId="10239"/>
    <cellStyle name="Comma 10_Intercontinenetal Blockwork-16.12.10" xfId="10240"/>
    <cellStyle name="Comma 11" xfId="10241"/>
    <cellStyle name="Comma 11 2" xfId="10242"/>
    <cellStyle name="Comma 11 2 2" xfId="10243"/>
    <cellStyle name="Comma 11 2 3" xfId="10244"/>
    <cellStyle name="Comma 11 3" xfId="10245"/>
    <cellStyle name="Comma 11 4" xfId="10246"/>
    <cellStyle name="Comma 11 5" xfId="10247"/>
    <cellStyle name="Comma 11 6" xfId="10248"/>
    <cellStyle name="Comma 11 7" xfId="10249"/>
    <cellStyle name="Comma 11_Sheet2" xfId="10250"/>
    <cellStyle name="Comma 12" xfId="10251"/>
    <cellStyle name="Comma 12 2" xfId="10252"/>
    <cellStyle name="Comma 12 3" xfId="10253"/>
    <cellStyle name="Comma 12 3 2" xfId="10254"/>
    <cellStyle name="Comma 12 3 2 2" xfId="10255"/>
    <cellStyle name="Comma 12 3 2 2 2" xfId="10256"/>
    <cellStyle name="Comma 12 3 2 2 3" xfId="10257"/>
    <cellStyle name="Comma 12 3 2 3" xfId="10258"/>
    <cellStyle name="Comma 12 3 2 4" xfId="10259"/>
    <cellStyle name="Comma 12 4" xfId="10260"/>
    <cellStyle name="Comma 12 5" xfId="10261"/>
    <cellStyle name="Comma 13" xfId="10262"/>
    <cellStyle name="Comma 13 2" xfId="10263"/>
    <cellStyle name="Comma 13 3" xfId="10264"/>
    <cellStyle name="Comma 13 4" xfId="10265"/>
    <cellStyle name="Comma 13 4 2" xfId="10266"/>
    <cellStyle name="Comma 13 5" xfId="10267"/>
    <cellStyle name="Comma 14" xfId="10268"/>
    <cellStyle name="Comma 14 2" xfId="10269"/>
    <cellStyle name="Comma 14 3" xfId="10270"/>
    <cellStyle name="Comma 14 4" xfId="10271"/>
    <cellStyle name="Comma 15" xfId="10272"/>
    <cellStyle name="Comma 15 2" xfId="10273"/>
    <cellStyle name="Comma 15 2 2" xfId="10274"/>
    <cellStyle name="Comma 15 2 3" xfId="10275"/>
    <cellStyle name="Comma 15 3" xfId="10276"/>
    <cellStyle name="Comma 15 4" xfId="10277"/>
    <cellStyle name="Comma 16" xfId="10278"/>
    <cellStyle name="Comma 16 2" xfId="10279"/>
    <cellStyle name="Comma 16 2 2" xfId="10280"/>
    <cellStyle name="Comma 16 2 3" xfId="10281"/>
    <cellStyle name="Comma 16 3" xfId="10282"/>
    <cellStyle name="Comma 16 4" xfId="10283"/>
    <cellStyle name="Comma 17" xfId="10284"/>
    <cellStyle name="Comma 17 2" xfId="10285"/>
    <cellStyle name="Comma 17 3" xfId="10286"/>
    <cellStyle name="Comma 18" xfId="10287"/>
    <cellStyle name="Comma 18 2" xfId="10288"/>
    <cellStyle name="Comma 18 2 2" xfId="10289"/>
    <cellStyle name="Comma 18 2 3" xfId="10290"/>
    <cellStyle name="Comma 18 2 4" xfId="10291"/>
    <cellStyle name="Comma 18 2 4 2" xfId="10292"/>
    <cellStyle name="Comma 18 2 4 3" xfId="10293"/>
    <cellStyle name="Comma 18 2 5" xfId="10294"/>
    <cellStyle name="Comma 18 2 6" xfId="10295"/>
    <cellStyle name="Comma 18 3" xfId="10296"/>
    <cellStyle name="Comma 18 4" xfId="10297"/>
    <cellStyle name="Comma 19" xfId="10298"/>
    <cellStyle name="Comma 19 2" xfId="10299"/>
    <cellStyle name="Comma 19 2 2" xfId="10300"/>
    <cellStyle name="Comma 19 2 2 2" xfId="10301"/>
    <cellStyle name="Comma 19 2 2 3" xfId="10302"/>
    <cellStyle name="Comma 19 2 3" xfId="10303"/>
    <cellStyle name="Comma 19 2 4" xfId="10304"/>
    <cellStyle name="Comma 19 3" xfId="10305"/>
    <cellStyle name="Comma 19 4" xfId="10306"/>
    <cellStyle name="Comma 2" xfId="10307"/>
    <cellStyle name="Comma 2 10" xfId="10308"/>
    <cellStyle name="Comma 2 10 2" xfId="10309"/>
    <cellStyle name="Comma 2 10 2 2" xfId="10310"/>
    <cellStyle name="Comma 2 10 3" xfId="10311"/>
    <cellStyle name="Comma 2 10 4" xfId="10312"/>
    <cellStyle name="Comma 2 10 5" xfId="10313"/>
    <cellStyle name="Comma 2 10 6" xfId="10314"/>
    <cellStyle name="Comma 2 10 7" xfId="10315"/>
    <cellStyle name="Comma 2 10 8" xfId="10316"/>
    <cellStyle name="Comma 2 10 9" xfId="10317"/>
    <cellStyle name="Comma 2 11" xfId="10318"/>
    <cellStyle name="Comma 2 11 2" xfId="10319"/>
    <cellStyle name="Comma 2 12" xfId="10320"/>
    <cellStyle name="Comma 2 12 2" xfId="10321"/>
    <cellStyle name="Comma 2 13" xfId="10322"/>
    <cellStyle name="Comma 2 13 2" xfId="10323"/>
    <cellStyle name="Comma 2 14" xfId="10324"/>
    <cellStyle name="Comma 2 14 2" xfId="10325"/>
    <cellStyle name="Comma 2 15" xfId="10326"/>
    <cellStyle name="Comma 2 15 2" xfId="10327"/>
    <cellStyle name="Comma 2 16" xfId="10328"/>
    <cellStyle name="Comma 2 16 2" xfId="10329"/>
    <cellStyle name="Comma 2 16 3" xfId="10330"/>
    <cellStyle name="Comma 2 17" xfId="10331"/>
    <cellStyle name="Comma 2 17 2" xfId="10332"/>
    <cellStyle name="Comma 2 17 3" xfId="10333"/>
    <cellStyle name="Comma 2 18" xfId="10334"/>
    <cellStyle name="Comma 2 19" xfId="10335"/>
    <cellStyle name="Comma 2 2" xfId="10336"/>
    <cellStyle name="Comma 2 2 10" xfId="10337"/>
    <cellStyle name="Comma 2 2 11" xfId="10338"/>
    <cellStyle name="Comma 2 2 12" xfId="10339"/>
    <cellStyle name="Comma 2 2 2" xfId="10340"/>
    <cellStyle name="Comma 2 2 2 10" xfId="10341"/>
    <cellStyle name="Comma 2 2 2 11" xfId="10342"/>
    <cellStyle name="Comma 2 2 2 11 2" xfId="10343"/>
    <cellStyle name="Comma 2 2 2 11 2 2" xfId="10344"/>
    <cellStyle name="Comma 2 2 2 11 2 3" xfId="10345"/>
    <cellStyle name="Comma 2 2 2 11 3" xfId="10346"/>
    <cellStyle name="Comma 2 2 2 11 4" xfId="10347"/>
    <cellStyle name="Comma 2 2 2 12" xfId="10348"/>
    <cellStyle name="Comma 2 2 2 13" xfId="10349"/>
    <cellStyle name="Comma 2 2 2 14" xfId="10350"/>
    <cellStyle name="Comma 2 2 2 15" xfId="10351"/>
    <cellStyle name="Comma 2 2 2 16" xfId="10352"/>
    <cellStyle name="Comma 2 2 2 17" xfId="10353"/>
    <cellStyle name="Comma 2 2 2 18" xfId="10354"/>
    <cellStyle name="Comma 2 2 2 19" xfId="10355"/>
    <cellStyle name="Comma 2 2 2 2" xfId="10356"/>
    <cellStyle name="Comma 2 2 2 2 2" xfId="10357"/>
    <cellStyle name="Comma 2 2 2 2 2 2" xfId="10358"/>
    <cellStyle name="Comma 2 2 2 2 2 2 2" xfId="10359"/>
    <cellStyle name="Comma 2 2 2 2 2 2 3" xfId="10360"/>
    <cellStyle name="Comma 2 2 2 2 2 3" xfId="10361"/>
    <cellStyle name="Comma 2 2 2 2 2 4" xfId="10362"/>
    <cellStyle name="Comma 2 2 2 2 2 5" xfId="10363"/>
    <cellStyle name="Comma 2 2 2 2 3" xfId="10364"/>
    <cellStyle name="Comma 2 2 2 2 3 2" xfId="10365"/>
    <cellStyle name="Comma 2 2 2 2 3 3" xfId="10366"/>
    <cellStyle name="Comma 2 2 2 2 4" xfId="10367"/>
    <cellStyle name="Comma 2 2 2 2 5" xfId="10368"/>
    <cellStyle name="Comma 2 2 2 2 6" xfId="10369"/>
    <cellStyle name="Comma 2 2 2 20" xfId="10370"/>
    <cellStyle name="Comma 2 2 2 3" xfId="10371"/>
    <cellStyle name="Comma 2 2 2 3 2" xfId="10372"/>
    <cellStyle name="Comma 2 2 2 3 3" xfId="10373"/>
    <cellStyle name="Comma 2 2 2 4" xfId="10374"/>
    <cellStyle name="Comma 2 2 2 4 2" xfId="10375"/>
    <cellStyle name="Comma 2 2 2 4 3" xfId="10376"/>
    <cellStyle name="Comma 2 2 2 5" xfId="10377"/>
    <cellStyle name="Comma 2 2 2 5 2" xfId="10378"/>
    <cellStyle name="Comma 2 2 2 5 3" xfId="10379"/>
    <cellStyle name="Comma 2 2 2 6" xfId="10380"/>
    <cellStyle name="Comma 2 2 2 6 2" xfId="10381"/>
    <cellStyle name="Comma 2 2 2 6 3" xfId="10382"/>
    <cellStyle name="Comma 2 2 2 7" xfId="10383"/>
    <cellStyle name="Comma 2 2 2 7 2" xfId="10384"/>
    <cellStyle name="Comma 2 2 2 7 3" xfId="10385"/>
    <cellStyle name="Comma 2 2 2 8" xfId="10386"/>
    <cellStyle name="Comma 2 2 2 9" xfId="10387"/>
    <cellStyle name="Comma 2 2 3" xfId="10388"/>
    <cellStyle name="Comma 2 2 3 2" xfId="10389"/>
    <cellStyle name="Comma 2 2 3 2 2" xfId="10390"/>
    <cellStyle name="Comma 2 2 3 2 3" xfId="10391"/>
    <cellStyle name="Comma 2 2 3 3" xfId="10392"/>
    <cellStyle name="Comma 2 2 4" xfId="10393"/>
    <cellStyle name="Comma 2 2 4 2" xfId="10394"/>
    <cellStyle name="Comma 2 2 4 3" xfId="10395"/>
    <cellStyle name="Comma 2 2 5" xfId="10396"/>
    <cellStyle name="Comma 2 2 5 2" xfId="10397"/>
    <cellStyle name="Comma 2 2 5 3" xfId="10398"/>
    <cellStyle name="Comma 2 2 6" xfId="10399"/>
    <cellStyle name="Comma 2 2 6 2" xfId="10400"/>
    <cellStyle name="Comma 2 2 6 3" xfId="10401"/>
    <cellStyle name="Comma 2 2 7" xfId="10402"/>
    <cellStyle name="Comma 2 2 7 2" xfId="10403"/>
    <cellStyle name="Comma 2 2 7 3" xfId="10404"/>
    <cellStyle name="Comma 2 2 8" xfId="10405"/>
    <cellStyle name="Comma 2 2 9" xfId="10406"/>
    <cellStyle name="Comma 2 2_L  T Cost Plan R2- 061011" xfId="10407"/>
    <cellStyle name="Comma 2 20" xfId="10408"/>
    <cellStyle name="Comma 2 21" xfId="10409"/>
    <cellStyle name="Comma 2 22" xfId="10410"/>
    <cellStyle name="Comma 2 23" xfId="10411"/>
    <cellStyle name="Comma 2 24" xfId="10412"/>
    <cellStyle name="Comma 2 25" xfId="10413"/>
    <cellStyle name="Comma 2 26" xfId="10414"/>
    <cellStyle name="Comma 2 27" xfId="10415"/>
    <cellStyle name="Comma 2 28" xfId="10416"/>
    <cellStyle name="Comma 2 3" xfId="10417"/>
    <cellStyle name="Comma 2 3 10" xfId="10418"/>
    <cellStyle name="Comma 2 3 2" xfId="10419"/>
    <cellStyle name="Comma 2 3 2 10" xfId="10420"/>
    <cellStyle name="Comma 2 3 2 2" xfId="10421"/>
    <cellStyle name="Comma 2 3 2 3" xfId="10422"/>
    <cellStyle name="Comma 2 3 2 4" xfId="10423"/>
    <cellStyle name="Comma 2 3 2 5" xfId="10424"/>
    <cellStyle name="Comma 2 3 2 6" xfId="10425"/>
    <cellStyle name="Comma 2 3 2 7" xfId="10426"/>
    <cellStyle name="Comma 2 3 2 8" xfId="10427"/>
    <cellStyle name="Comma 2 3 2 9" xfId="10428"/>
    <cellStyle name="Comma 2 3 3" xfId="10429"/>
    <cellStyle name="Comma 2 3 3 2" xfId="10430"/>
    <cellStyle name="Comma 2 3 3 3" xfId="10431"/>
    <cellStyle name="Comma 2 3 3 4" xfId="10432"/>
    <cellStyle name="Comma 2 3 3 5" xfId="10433"/>
    <cellStyle name="Comma 2 3 3 6" xfId="10434"/>
    <cellStyle name="Comma 2 3 3 7" xfId="10435"/>
    <cellStyle name="Comma 2 3 3 8" xfId="10436"/>
    <cellStyle name="Comma 2 3 3 9" xfId="10437"/>
    <cellStyle name="Comma 2 3 4" xfId="10438"/>
    <cellStyle name="Comma 2 3 4 2" xfId="10439"/>
    <cellStyle name="Comma 2 3 4 3" xfId="10440"/>
    <cellStyle name="Comma 2 3 4 4" xfId="10441"/>
    <cellStyle name="Comma 2 3 4 5" xfId="10442"/>
    <cellStyle name="Comma 2 3 4 6" xfId="10443"/>
    <cellStyle name="Comma 2 3 4 7" xfId="10444"/>
    <cellStyle name="Comma 2 3 4 8" xfId="10445"/>
    <cellStyle name="Comma 2 3 4 9" xfId="10446"/>
    <cellStyle name="Comma 2 3 5" xfId="10447"/>
    <cellStyle name="Comma 2 3 6" xfId="10448"/>
    <cellStyle name="Comma 2 3 7" xfId="10449"/>
    <cellStyle name="Comma 2 3 8" xfId="10450"/>
    <cellStyle name="Comma 2 3 9" xfId="10451"/>
    <cellStyle name="Comma 2 3_Sheet2" xfId="10452"/>
    <cellStyle name="Comma 2 4" xfId="10453"/>
    <cellStyle name="Comma 2 4 10" xfId="10454"/>
    <cellStyle name="Comma 2 4 11" xfId="10455"/>
    <cellStyle name="Comma 2 4 12" xfId="10456"/>
    <cellStyle name="Comma 2 4 13" xfId="10457"/>
    <cellStyle name="Comma 2 4 14" xfId="10458"/>
    <cellStyle name="Comma 2 4 15" xfId="10459"/>
    <cellStyle name="Comma 2 4 16" xfId="10460"/>
    <cellStyle name="Comma 2 4 17" xfId="10461"/>
    <cellStyle name="Comma 2 4 2" xfId="10462"/>
    <cellStyle name="Comma 2 4 2 10" xfId="10463"/>
    <cellStyle name="Comma 2 4 2 2" xfId="10464"/>
    <cellStyle name="Comma 2 4 2 3" xfId="10465"/>
    <cellStyle name="Comma 2 4 2 4" xfId="10466"/>
    <cellStyle name="Comma 2 4 2 5" xfId="10467"/>
    <cellStyle name="Comma 2 4 2 6" xfId="10468"/>
    <cellStyle name="Comma 2 4 2 7" xfId="10469"/>
    <cellStyle name="Comma 2 4 2 8" xfId="10470"/>
    <cellStyle name="Comma 2 4 2 9" xfId="10471"/>
    <cellStyle name="Comma 2 4 3" xfId="10472"/>
    <cellStyle name="Comma 2 4 4" xfId="10473"/>
    <cellStyle name="Comma 2 4 5" xfId="10474"/>
    <cellStyle name="Comma 2 4 6" xfId="10475"/>
    <cellStyle name="Comma 2 4 7" xfId="10476"/>
    <cellStyle name="Comma 2 4 8" xfId="10477"/>
    <cellStyle name="Comma 2 4 9" xfId="10478"/>
    <cellStyle name="Comma 2 5" xfId="10479"/>
    <cellStyle name="Comma 2 5 10" xfId="10480"/>
    <cellStyle name="Comma 2 5 11" xfId="10481"/>
    <cellStyle name="Comma 2 5 12" xfId="10482"/>
    <cellStyle name="Comma 2 5 13" xfId="10483"/>
    <cellStyle name="Comma 2 5 14" xfId="10484"/>
    <cellStyle name="Comma 2 5 15" xfId="10485"/>
    <cellStyle name="Comma 2 5 16" xfId="10486"/>
    <cellStyle name="Comma 2 5 17" xfId="10487"/>
    <cellStyle name="Comma 2 5 18" xfId="10488"/>
    <cellStyle name="Comma 2 5 2" xfId="10489"/>
    <cellStyle name="Comma 2 5 2 2" xfId="10490"/>
    <cellStyle name="Comma 2 5 3" xfId="10491"/>
    <cellStyle name="Comma 2 5 4" xfId="10492"/>
    <cellStyle name="Comma 2 5 5" xfId="10493"/>
    <cellStyle name="Comma 2 5 6" xfId="10494"/>
    <cellStyle name="Comma 2 5 7" xfId="10495"/>
    <cellStyle name="Comma 2 5 8" xfId="10496"/>
    <cellStyle name="Comma 2 5 9" xfId="10497"/>
    <cellStyle name="Comma 2 5_3-NON-FACTORY BUILDINGS  -061" xfId="10498"/>
    <cellStyle name="Comma 2 6" xfId="10499"/>
    <cellStyle name="Comma 2 6 2" xfId="10500"/>
    <cellStyle name="Comma 2 6 2 2" xfId="10501"/>
    <cellStyle name="Comma 2 6 2 3" xfId="10502"/>
    <cellStyle name="Comma 2 6 3" xfId="10503"/>
    <cellStyle name="Comma 2 6 4" xfId="10504"/>
    <cellStyle name="Comma 2 6 5" xfId="10505"/>
    <cellStyle name="Comma 2 6 6" xfId="10506"/>
    <cellStyle name="Comma 2 6 7" xfId="10507"/>
    <cellStyle name="Comma 2 6 8" xfId="10508"/>
    <cellStyle name="Comma 2 6 9" xfId="10509"/>
    <cellStyle name="Comma 2 7" xfId="10510"/>
    <cellStyle name="Comma 2 7 2" xfId="10511"/>
    <cellStyle name="Comma 2 7 2 2" xfId="10512"/>
    <cellStyle name="Comma 2 7 3" xfId="10513"/>
    <cellStyle name="Comma 2 7 4" xfId="10514"/>
    <cellStyle name="Comma 2 7 5" xfId="10515"/>
    <cellStyle name="Comma 2 7 6" xfId="10516"/>
    <cellStyle name="Comma 2 7 7" xfId="10517"/>
    <cellStyle name="Comma 2 7 8" xfId="10518"/>
    <cellStyle name="Comma 2 7 9" xfId="10519"/>
    <cellStyle name="Comma 2 8" xfId="10520"/>
    <cellStyle name="Comma 2 8 2" xfId="10521"/>
    <cellStyle name="Comma 2 8 2 2" xfId="10522"/>
    <cellStyle name="Comma 2 8 3" xfId="10523"/>
    <cellStyle name="Comma 2 8 4" xfId="10524"/>
    <cellStyle name="Comma 2 8 5" xfId="10525"/>
    <cellStyle name="Comma 2 8 6" xfId="10526"/>
    <cellStyle name="Comma 2 8 7" xfId="10527"/>
    <cellStyle name="Comma 2 8 8" xfId="10528"/>
    <cellStyle name="Comma 2 8 9" xfId="10529"/>
    <cellStyle name="Comma 2 9" xfId="10530"/>
    <cellStyle name="Comma 2 9 2" xfId="10531"/>
    <cellStyle name="Comma 2 9 2 2" xfId="10532"/>
    <cellStyle name="Comma 2 9 3" xfId="10533"/>
    <cellStyle name="Comma 2 9 4" xfId="10534"/>
    <cellStyle name="Comma 2 9 5" xfId="10535"/>
    <cellStyle name="Comma 2 9 6" xfId="10536"/>
    <cellStyle name="Comma 2 9 7" xfId="10537"/>
    <cellStyle name="Comma 2 9 8" xfId="10538"/>
    <cellStyle name="Comma 2 9 9" xfId="10539"/>
    <cellStyle name="Comma 2*" xfId="10540"/>
    <cellStyle name="Comma 2_2-MACHINERY FOUNDATIONS --051" xfId="10541"/>
    <cellStyle name="Comma 20" xfId="10542"/>
    <cellStyle name="Comma 20 2" xfId="10543"/>
    <cellStyle name="Comma 20 2 2" xfId="10544"/>
    <cellStyle name="Comma 20 2 2 2" xfId="10545"/>
    <cellStyle name="Comma 20 2 2 2 2" xfId="10546"/>
    <cellStyle name="Comma 20 2 2 2 3" xfId="10547"/>
    <cellStyle name="Comma 20 2 2 3" xfId="10548"/>
    <cellStyle name="Comma 20 2 2 4" xfId="10549"/>
    <cellStyle name="Comma 21" xfId="10550"/>
    <cellStyle name="Comma 21 2" xfId="10551"/>
    <cellStyle name="Comma 21 2 2" xfId="10552"/>
    <cellStyle name="Comma 21 2 2 2" xfId="10553"/>
    <cellStyle name="Comma 21 2 2 2 2" xfId="10554"/>
    <cellStyle name="Comma 21 2 2 2 3" xfId="10555"/>
    <cellStyle name="Comma 21 2 2 3" xfId="10556"/>
    <cellStyle name="Comma 21 2 2 4" xfId="10557"/>
    <cellStyle name="Comma 21 2 3" xfId="10558"/>
    <cellStyle name="Comma 21 2 3 2" xfId="10559"/>
    <cellStyle name="Comma 21 2 3 3" xfId="10560"/>
    <cellStyle name="Comma 21 2 4" xfId="10561"/>
    <cellStyle name="Comma 21 2 5" xfId="10562"/>
    <cellStyle name="Comma 22" xfId="10563"/>
    <cellStyle name="Comma 22 2" xfId="10564"/>
    <cellStyle name="Comma 23" xfId="10565"/>
    <cellStyle name="Comma 23 2" xfId="10566"/>
    <cellStyle name="Comma 23 3" xfId="10567"/>
    <cellStyle name="Comma 24" xfId="10568"/>
    <cellStyle name="Comma 24 2" xfId="10569"/>
    <cellStyle name="Comma 25" xfId="10570"/>
    <cellStyle name="Comma 25 2" xfId="10571"/>
    <cellStyle name="Comma 26" xfId="10572"/>
    <cellStyle name="Comma 26 2" xfId="10573"/>
    <cellStyle name="Comma 27" xfId="10574"/>
    <cellStyle name="Comma 27 2" xfId="10575"/>
    <cellStyle name="Comma 27 2 2" xfId="10576"/>
    <cellStyle name="Comma 27 2 2 2" xfId="10577"/>
    <cellStyle name="Comma 27 2 2 3" xfId="10578"/>
    <cellStyle name="Comma 27 2 3" xfId="10579"/>
    <cellStyle name="Comma 27 2 4" xfId="10580"/>
    <cellStyle name="Comma 28" xfId="10581"/>
    <cellStyle name="Comma 28 2" xfId="10582"/>
    <cellStyle name="Comma 29" xfId="10583"/>
    <cellStyle name="Comma 29 2" xfId="10584"/>
    <cellStyle name="Comma 3" xfId="10585"/>
    <cellStyle name="Comma 3 10" xfId="10586"/>
    <cellStyle name="Comma 3 10 2" xfId="10587"/>
    <cellStyle name="Comma 3 10 3" xfId="10588"/>
    <cellStyle name="Comma 3 10 4" xfId="10589"/>
    <cellStyle name="Comma 3 10 5" xfId="10590"/>
    <cellStyle name="Comma 3 10 6" xfId="10591"/>
    <cellStyle name="Comma 3 10 7" xfId="10592"/>
    <cellStyle name="Comma 3 10 8" xfId="10593"/>
    <cellStyle name="Comma 3 10 9" xfId="10594"/>
    <cellStyle name="Comma 3 11" xfId="10595"/>
    <cellStyle name="Comma 3 12" xfId="10596"/>
    <cellStyle name="Comma 3 13" xfId="10597"/>
    <cellStyle name="Comma 3 14" xfId="10598"/>
    <cellStyle name="Comma 3 15" xfId="10599"/>
    <cellStyle name="Comma 3 16" xfId="10600"/>
    <cellStyle name="Comma 3 17" xfId="10601"/>
    <cellStyle name="Comma 3 2" xfId="10602"/>
    <cellStyle name="Comma 3 2 10" xfId="10603"/>
    <cellStyle name="Comma 3 2 2" xfId="10604"/>
    <cellStyle name="Comma 3 2 2 10" xfId="10605"/>
    <cellStyle name="Comma 3 2 2 11" xfId="10606"/>
    <cellStyle name="Comma 3 2 2 2" xfId="10607"/>
    <cellStyle name="Comma 3 2 2 2 10" xfId="10608"/>
    <cellStyle name="Comma 3 2 2 2 11" xfId="10609"/>
    <cellStyle name="Comma 3 2 2 2 12" xfId="10610"/>
    <cellStyle name="Comma 3 2 2 2 2" xfId="10611"/>
    <cellStyle name="Comma 3 2 2 2 3" xfId="10612"/>
    <cellStyle name="Comma 3 2 2 2 4" xfId="10613"/>
    <cellStyle name="Comma 3 2 2 2 5" xfId="10614"/>
    <cellStyle name="Comma 3 2 2 2 6" xfId="10615"/>
    <cellStyle name="Comma 3 2 2 2 7" xfId="10616"/>
    <cellStyle name="Comma 3 2 2 2 8" xfId="10617"/>
    <cellStyle name="Comma 3 2 2 2 9" xfId="10618"/>
    <cellStyle name="Comma 3 2 2 2_RA-2 CC" xfId="10619"/>
    <cellStyle name="Comma 3 2 2 3" xfId="10620"/>
    <cellStyle name="Comma 3 2 2 4" xfId="10621"/>
    <cellStyle name="Comma 3 2 2 5" xfId="10622"/>
    <cellStyle name="Comma 3 2 2 6" xfId="10623"/>
    <cellStyle name="Comma 3 2 2 7" xfId="10624"/>
    <cellStyle name="Comma 3 2 2 8" xfId="10625"/>
    <cellStyle name="Comma 3 2 2 9" xfId="10626"/>
    <cellStyle name="Comma 3 2 3" xfId="10627"/>
    <cellStyle name="Comma 3 2 4" xfId="10628"/>
    <cellStyle name="Comma 3 2 5" xfId="10629"/>
    <cellStyle name="Comma 3 2 6" xfId="10630"/>
    <cellStyle name="Comma 3 2 7" xfId="10631"/>
    <cellStyle name="Comma 3 2 8" xfId="10632"/>
    <cellStyle name="Comma 3 2 9" xfId="10633"/>
    <cellStyle name="Comma 3 2_2-MACHINERY FOUNDATIONS --061" xfId="10634"/>
    <cellStyle name="Comma 3 3" xfId="10635"/>
    <cellStyle name="Comma 3 3 10" xfId="10636"/>
    <cellStyle name="Comma 3 3 11" xfId="10637"/>
    <cellStyle name="Comma 3 3 12" xfId="10638"/>
    <cellStyle name="Comma 3 3 13" xfId="10639"/>
    <cellStyle name="Comma 3 3 14" xfId="10640"/>
    <cellStyle name="Comma 3 3 15" xfId="10641"/>
    <cellStyle name="Comma 3 3 16" xfId="10642"/>
    <cellStyle name="Comma 3 3 17" xfId="10643"/>
    <cellStyle name="Comma 3 3 18" xfId="10644"/>
    <cellStyle name="Comma 3 3 2" xfId="10645"/>
    <cellStyle name="Comma 3 3 2 10" xfId="10646"/>
    <cellStyle name="Comma 3 3 2 11" xfId="10647"/>
    <cellStyle name="Comma 3 3 2 12" xfId="10648"/>
    <cellStyle name="Comma 3 3 2 13" xfId="10649"/>
    <cellStyle name="Comma 3 3 2 14" xfId="10650"/>
    <cellStyle name="Comma 3 3 2 15" xfId="10651"/>
    <cellStyle name="Comma 3 3 2 2" xfId="10652"/>
    <cellStyle name="Comma 3 3 2 3" xfId="10653"/>
    <cellStyle name="Comma 3 3 2 4" xfId="10654"/>
    <cellStyle name="Comma 3 3 2 5" xfId="10655"/>
    <cellStyle name="Comma 3 3 2 6" xfId="10656"/>
    <cellStyle name="Comma 3 3 2 7" xfId="10657"/>
    <cellStyle name="Comma 3 3 2 8" xfId="10658"/>
    <cellStyle name="Comma 3 3 2 9" xfId="10659"/>
    <cellStyle name="Comma 3 3 3" xfId="10660"/>
    <cellStyle name="Comma 3 3 3 2" xfId="10661"/>
    <cellStyle name="Comma 3 3 3 3" xfId="10662"/>
    <cellStyle name="Comma 3 3 3 4" xfId="10663"/>
    <cellStyle name="Comma 3 3 3 5" xfId="10664"/>
    <cellStyle name="Comma 3 3 3 6" xfId="10665"/>
    <cellStyle name="Comma 3 3 3 7" xfId="10666"/>
    <cellStyle name="Comma 3 3 3 8" xfId="10667"/>
    <cellStyle name="Comma 3 3 3 9" xfId="10668"/>
    <cellStyle name="Comma 3 3 4" xfId="10669"/>
    <cellStyle name="Comma 3 3 4 2" xfId="10670"/>
    <cellStyle name="Comma 3 3 4 3" xfId="10671"/>
    <cellStyle name="Comma 3 3 4 4" xfId="10672"/>
    <cellStyle name="Comma 3 3 4 5" xfId="10673"/>
    <cellStyle name="Comma 3 3 4 6" xfId="10674"/>
    <cellStyle name="Comma 3 3 4 7" xfId="10675"/>
    <cellStyle name="Comma 3 3 4 8" xfId="10676"/>
    <cellStyle name="Comma 3 3 4 9" xfId="10677"/>
    <cellStyle name="Comma 3 3 5" xfId="10678"/>
    <cellStyle name="Comma 3 3 6" xfId="10679"/>
    <cellStyle name="Comma 3 3 7" xfId="10680"/>
    <cellStyle name="Comma 3 3 8" xfId="10681"/>
    <cellStyle name="Comma 3 3 9" xfId="10682"/>
    <cellStyle name="Comma 3 4" xfId="10683"/>
    <cellStyle name="Comma 3 4 10" xfId="10684"/>
    <cellStyle name="Comma 3 4 11" xfId="10685"/>
    <cellStyle name="Comma 3 4 12" xfId="10686"/>
    <cellStyle name="Comma 3 4 2" xfId="10687"/>
    <cellStyle name="Comma 3 4 3" xfId="10688"/>
    <cellStyle name="Comma 3 4 4" xfId="10689"/>
    <cellStyle name="Comma 3 4 5" xfId="10690"/>
    <cellStyle name="Comma 3 4 6" xfId="10691"/>
    <cellStyle name="Comma 3 4 7" xfId="10692"/>
    <cellStyle name="Comma 3 4 8" xfId="10693"/>
    <cellStyle name="Comma 3 4 9" xfId="10694"/>
    <cellStyle name="Comma 3 5" xfId="10695"/>
    <cellStyle name="Comma 3 5 2" xfId="10696"/>
    <cellStyle name="Comma 3 5 3" xfId="10697"/>
    <cellStyle name="Comma 3 5 4" xfId="10698"/>
    <cellStyle name="Comma 3 5 5" xfId="10699"/>
    <cellStyle name="Comma 3 5 6" xfId="10700"/>
    <cellStyle name="Comma 3 5 7" xfId="10701"/>
    <cellStyle name="Comma 3 5 8" xfId="10702"/>
    <cellStyle name="Comma 3 5 9" xfId="10703"/>
    <cellStyle name="Comma 3 6" xfId="10704"/>
    <cellStyle name="Comma 3 6 2" xfId="10705"/>
    <cellStyle name="Comma 3 6 3" xfId="10706"/>
    <cellStyle name="Comma 3 6 4" xfId="10707"/>
    <cellStyle name="Comma 3 6 5" xfId="10708"/>
    <cellStyle name="Comma 3 6 6" xfId="10709"/>
    <cellStyle name="Comma 3 6 7" xfId="10710"/>
    <cellStyle name="Comma 3 6 8" xfId="10711"/>
    <cellStyle name="Comma 3 6 9" xfId="10712"/>
    <cellStyle name="Comma 3 7" xfId="10713"/>
    <cellStyle name="Comma 3 7 10" xfId="10714"/>
    <cellStyle name="Comma 3 7 2" xfId="10715"/>
    <cellStyle name="Comma 3 7 3" xfId="10716"/>
    <cellStyle name="Comma 3 7 4" xfId="10717"/>
    <cellStyle name="Comma 3 7 5" xfId="10718"/>
    <cellStyle name="Comma 3 7 6" xfId="10719"/>
    <cellStyle name="Comma 3 7 7" xfId="10720"/>
    <cellStyle name="Comma 3 7 8" xfId="10721"/>
    <cellStyle name="Comma 3 7 9" xfId="10722"/>
    <cellStyle name="Comma 3 8" xfId="10723"/>
    <cellStyle name="Comma 3 8 2" xfId="10724"/>
    <cellStyle name="Comma 3 8 3" xfId="10725"/>
    <cellStyle name="Comma 3 8 4" xfId="10726"/>
    <cellStyle name="Comma 3 8 5" xfId="10727"/>
    <cellStyle name="Comma 3 8 6" xfId="10728"/>
    <cellStyle name="Comma 3 8 7" xfId="10729"/>
    <cellStyle name="Comma 3 8 8" xfId="10730"/>
    <cellStyle name="Comma 3 8 9" xfId="10731"/>
    <cellStyle name="Comma 3 9" xfId="10732"/>
    <cellStyle name="Comma 3 9 2" xfId="10733"/>
    <cellStyle name="Comma 3 9 3" xfId="10734"/>
    <cellStyle name="Comma 3 9 4" xfId="10735"/>
    <cellStyle name="Comma 3 9 5" xfId="10736"/>
    <cellStyle name="Comma 3 9 6" xfId="10737"/>
    <cellStyle name="Comma 3 9 7" xfId="10738"/>
    <cellStyle name="Comma 3 9 8" xfId="10739"/>
    <cellStyle name="Comma 3 9 9" xfId="10740"/>
    <cellStyle name="Comma 3*" xfId="10741"/>
    <cellStyle name="Comma 3_5-CO-GEN PROJECT --051" xfId="10742"/>
    <cellStyle name="Comma 30" xfId="10743"/>
    <cellStyle name="Comma 31" xfId="10744"/>
    <cellStyle name="Comma 32" xfId="10745"/>
    <cellStyle name="Comma 33" xfId="10746"/>
    <cellStyle name="Comma 33 2" xfId="10747"/>
    <cellStyle name="Comma 34" xfId="10748"/>
    <cellStyle name="Comma 34 2" xfId="10749"/>
    <cellStyle name="Comma 35" xfId="10750"/>
    <cellStyle name="Comma 35 2" xfId="10751"/>
    <cellStyle name="Comma 35 2 2" xfId="10752"/>
    <cellStyle name="Comma 36" xfId="10753"/>
    <cellStyle name="Comma 36 2" xfId="10754"/>
    <cellStyle name="Comma 37" xfId="10755"/>
    <cellStyle name="Comma 37 2" xfId="10756"/>
    <cellStyle name="Comma 38" xfId="10757"/>
    <cellStyle name="Comma 38 2" xfId="10758"/>
    <cellStyle name="Comma 38 3" xfId="10759"/>
    <cellStyle name="Comma 38 3 2" xfId="10760"/>
    <cellStyle name="Comma 38 3 2 2" xfId="10761"/>
    <cellStyle name="Comma 38 3 2 3" xfId="10762"/>
    <cellStyle name="Comma 38 3 3" xfId="10763"/>
    <cellStyle name="Comma 38 3 4" xfId="10764"/>
    <cellStyle name="Comma 38 4" xfId="10765"/>
    <cellStyle name="Comma 38 4 2" xfId="10766"/>
    <cellStyle name="Comma 38 4 3" xfId="10767"/>
    <cellStyle name="Comma 38 5" xfId="10768"/>
    <cellStyle name="Comma 38 6" xfId="10769"/>
    <cellStyle name="Comma 39" xfId="10770"/>
    <cellStyle name="Comma 39 2" xfId="10771"/>
    <cellStyle name="Comma 4" xfId="10772"/>
    <cellStyle name="Comma 4 10" xfId="10773"/>
    <cellStyle name="Comma 4 11" xfId="10774"/>
    <cellStyle name="Comma 4 12" xfId="10775"/>
    <cellStyle name="Comma 4 13" xfId="10776"/>
    <cellStyle name="Comma 4 14" xfId="10777"/>
    <cellStyle name="Comma 4 15" xfId="10778"/>
    <cellStyle name="Comma 4 16" xfId="10779"/>
    <cellStyle name="Comma 4 17" xfId="10780"/>
    <cellStyle name="Comma 4 2" xfId="10781"/>
    <cellStyle name="Comma 4 2 10" xfId="10782"/>
    <cellStyle name="Comma 4 2 11" xfId="10783"/>
    <cellStyle name="Comma 4 2 2" xfId="10784"/>
    <cellStyle name="Comma 4 2 2 10" xfId="10785"/>
    <cellStyle name="Comma 4 2 2 2" xfId="10786"/>
    <cellStyle name="Comma 4 2 2 3" xfId="10787"/>
    <cellStyle name="Comma 4 2 2 4" xfId="10788"/>
    <cellStyle name="Comma 4 2 2 5" xfId="10789"/>
    <cellStyle name="Comma 4 2 2 6" xfId="10790"/>
    <cellStyle name="Comma 4 2 2 7" xfId="10791"/>
    <cellStyle name="Comma 4 2 2 8" xfId="10792"/>
    <cellStyle name="Comma 4 2 2 9" xfId="10793"/>
    <cellStyle name="Comma 4 2 3" xfId="10794"/>
    <cellStyle name="Comma 4 2 4" xfId="10795"/>
    <cellStyle name="Comma 4 2 5" xfId="10796"/>
    <cellStyle name="Comma 4 2 6" xfId="10797"/>
    <cellStyle name="Comma 4 2 7" xfId="10798"/>
    <cellStyle name="Comma 4 2 8" xfId="10799"/>
    <cellStyle name="Comma 4 2 9" xfId="10800"/>
    <cellStyle name="Comma 4 3" xfId="10801"/>
    <cellStyle name="Comma 4 3 10" xfId="10802"/>
    <cellStyle name="Comma 4 3 2" xfId="10803"/>
    <cellStyle name="Comma 4 3 3" xfId="10804"/>
    <cellStyle name="Comma 4 3 4" xfId="10805"/>
    <cellStyle name="Comma 4 3 5" xfId="10806"/>
    <cellStyle name="Comma 4 3 6" xfId="10807"/>
    <cellStyle name="Comma 4 3 7" xfId="10808"/>
    <cellStyle name="Comma 4 3 8" xfId="10809"/>
    <cellStyle name="Comma 4 3 9" xfId="10810"/>
    <cellStyle name="Comma 4 4" xfId="10811"/>
    <cellStyle name="Comma 4 4 10" xfId="10812"/>
    <cellStyle name="Comma 4 4 2" xfId="10813"/>
    <cellStyle name="Comma 4 4 3" xfId="10814"/>
    <cellStyle name="Comma 4 4 4" xfId="10815"/>
    <cellStyle name="Comma 4 4 5" xfId="10816"/>
    <cellStyle name="Comma 4 4 6" xfId="10817"/>
    <cellStyle name="Comma 4 4 7" xfId="10818"/>
    <cellStyle name="Comma 4 4 8" xfId="10819"/>
    <cellStyle name="Comma 4 4 9" xfId="10820"/>
    <cellStyle name="Comma 4 5" xfId="10821"/>
    <cellStyle name="Comma 4 5 2" xfId="10822"/>
    <cellStyle name="Comma 4 5 3" xfId="10823"/>
    <cellStyle name="Comma 4 5 4" xfId="10824"/>
    <cellStyle name="Comma 4 5 5" xfId="10825"/>
    <cellStyle name="Comma 4 5 6" xfId="10826"/>
    <cellStyle name="Comma 4 5 7" xfId="10827"/>
    <cellStyle name="Comma 4 6" xfId="10828"/>
    <cellStyle name="Comma 4 6 2" xfId="10829"/>
    <cellStyle name="Comma 4 6 3" xfId="10830"/>
    <cellStyle name="Comma 4 6 4" xfId="10831"/>
    <cellStyle name="Comma 4 6 5" xfId="10832"/>
    <cellStyle name="Comma 4 6 6" xfId="10833"/>
    <cellStyle name="Comma 4 6 7" xfId="10834"/>
    <cellStyle name="Comma 4 7" xfId="10835"/>
    <cellStyle name="Comma 4 7 2" xfId="10836"/>
    <cellStyle name="Comma 4 8" xfId="10837"/>
    <cellStyle name="Comma 4 8 2" xfId="10838"/>
    <cellStyle name="Comma 4 9" xfId="10839"/>
    <cellStyle name="Comma 4 9 2" xfId="10840"/>
    <cellStyle name="Comma 4_2-MACHINERY FOUNDATIONS --061" xfId="10841"/>
    <cellStyle name="Comma 40" xfId="10842"/>
    <cellStyle name="Comma 41" xfId="10843"/>
    <cellStyle name="Comma 41 2" xfId="10844"/>
    <cellStyle name="Comma 41 3" xfId="10845"/>
    <cellStyle name="Comma 41 3 2" xfId="10846"/>
    <cellStyle name="Comma 41 3 3" xfId="10847"/>
    <cellStyle name="Comma 41 4" xfId="10848"/>
    <cellStyle name="Comma 41 5" xfId="10849"/>
    <cellStyle name="Comma 42" xfId="10850"/>
    <cellStyle name="Comma 42 2" xfId="10851"/>
    <cellStyle name="Comma 42 3" xfId="10852"/>
    <cellStyle name="Comma 42 3 2" xfId="10853"/>
    <cellStyle name="Comma 42 3 3" xfId="10854"/>
    <cellStyle name="Comma 42 4" xfId="10855"/>
    <cellStyle name="Comma 42 5" xfId="10856"/>
    <cellStyle name="Comma 43" xfId="10857"/>
    <cellStyle name="Comma 43 2" xfId="10858"/>
    <cellStyle name="Comma 43 2 2" xfId="10859"/>
    <cellStyle name="Comma 43 2 3" xfId="10860"/>
    <cellStyle name="Comma 43 3" xfId="10861"/>
    <cellStyle name="Comma 43 4" xfId="10862"/>
    <cellStyle name="Comma 44" xfId="10863"/>
    <cellStyle name="Comma 44 2" xfId="10864"/>
    <cellStyle name="Comma 44 2 2" xfId="10865"/>
    <cellStyle name="Comma 44 2 2 2" xfId="10866"/>
    <cellStyle name="Comma 44 2 2 3" xfId="10867"/>
    <cellStyle name="Comma 44 2 3" xfId="10868"/>
    <cellStyle name="Comma 44 2 4" xfId="10869"/>
    <cellStyle name="Comma 45" xfId="10870"/>
    <cellStyle name="Comma 46" xfId="10871"/>
    <cellStyle name="Comma 46 2" xfId="10872"/>
    <cellStyle name="Comma 46 2 2" xfId="10873"/>
    <cellStyle name="Comma 46 2 3" xfId="10874"/>
    <cellStyle name="Comma 46 3" xfId="10875"/>
    <cellStyle name="Comma 46 4" xfId="10876"/>
    <cellStyle name="Comma 47" xfId="10877"/>
    <cellStyle name="Comma 47 2" xfId="10878"/>
    <cellStyle name="Comma 47 2 2" xfId="10879"/>
    <cellStyle name="Comma 47 2 3" xfId="10880"/>
    <cellStyle name="Comma 47 3" xfId="10881"/>
    <cellStyle name="Comma 47 4" xfId="10882"/>
    <cellStyle name="Comma 48" xfId="10883"/>
    <cellStyle name="Comma 48 2" xfId="10884"/>
    <cellStyle name="Comma 48 2 2" xfId="10885"/>
    <cellStyle name="Comma 48 2 3" xfId="10886"/>
    <cellStyle name="Comma 48 3" xfId="10887"/>
    <cellStyle name="Comma 48 4" xfId="10888"/>
    <cellStyle name="Comma 49" xfId="10889"/>
    <cellStyle name="Comma 49 2" xfId="10890"/>
    <cellStyle name="Comma 49 2 2" xfId="10891"/>
    <cellStyle name="Comma 49 2 3" xfId="10892"/>
    <cellStyle name="Comma 49 3" xfId="10893"/>
    <cellStyle name="Comma 49 4" xfId="10894"/>
    <cellStyle name="Comma 5" xfId="10895"/>
    <cellStyle name="Comma 5 10" xfId="10896"/>
    <cellStyle name="Comma 5 2" xfId="10897"/>
    <cellStyle name="Comma 5 2 10" xfId="10898"/>
    <cellStyle name="Comma 5 2 11" xfId="10899"/>
    <cellStyle name="Comma 5 2 12" xfId="10900"/>
    <cellStyle name="Comma 5 2 13" xfId="10901"/>
    <cellStyle name="Comma 5 2 2" xfId="10902"/>
    <cellStyle name="Comma 5 2 2 2" xfId="10903"/>
    <cellStyle name="Comma 5 2 3" xfId="10904"/>
    <cellStyle name="Comma 5 2 3 2" xfId="10905"/>
    <cellStyle name="Comma 5 2 4" xfId="10906"/>
    <cellStyle name="Comma 5 2 5" xfId="10907"/>
    <cellStyle name="Comma 5 2 6" xfId="10908"/>
    <cellStyle name="Comma 5 2 7" xfId="10909"/>
    <cellStyle name="Comma 5 2 8" xfId="10910"/>
    <cellStyle name="Comma 5 2 9" xfId="10911"/>
    <cellStyle name="Comma 5 3" xfId="10912"/>
    <cellStyle name="Comma 5 3 2" xfId="10913"/>
    <cellStyle name="Comma 5 3 3" xfId="10914"/>
    <cellStyle name="Comma 5 3 4" xfId="10915"/>
    <cellStyle name="Comma 5 3 5" xfId="10916"/>
    <cellStyle name="Comma 5 3 6" xfId="10917"/>
    <cellStyle name="Comma 5 3 7" xfId="10918"/>
    <cellStyle name="Comma 5 3 8" xfId="10919"/>
    <cellStyle name="Comma 5 3 9" xfId="10920"/>
    <cellStyle name="Comma 5 4" xfId="10921"/>
    <cellStyle name="Comma 5 5" xfId="10922"/>
    <cellStyle name="Comma 5 6" xfId="10923"/>
    <cellStyle name="Comma 5 7" xfId="10924"/>
    <cellStyle name="Comma 5 8" xfId="10925"/>
    <cellStyle name="Comma 5 9" xfId="10926"/>
    <cellStyle name="Comma 5_Analysis - Hodariyat - 20.06.09" xfId="10927"/>
    <cellStyle name="Comma 50" xfId="10928"/>
    <cellStyle name="Comma 50 2" xfId="10929"/>
    <cellStyle name="Comma 50 2 2" xfId="10930"/>
    <cellStyle name="Comma 50 2 3" xfId="10931"/>
    <cellStyle name="Comma 50 3" xfId="10932"/>
    <cellStyle name="Comma 50 4" xfId="10933"/>
    <cellStyle name="Comma 51" xfId="10934"/>
    <cellStyle name="Comma 51 2" xfId="10935"/>
    <cellStyle name="Comma 51 2 2" xfId="10936"/>
    <cellStyle name="Comma 51 2 3" xfId="10937"/>
    <cellStyle name="Comma 51 3" xfId="10938"/>
    <cellStyle name="Comma 51 4" xfId="10939"/>
    <cellStyle name="Comma 52" xfId="10940"/>
    <cellStyle name="Comma 52 2" xfId="10941"/>
    <cellStyle name="Comma 52 2 2" xfId="10942"/>
    <cellStyle name="Comma 52 2 3" xfId="10943"/>
    <cellStyle name="Comma 52 3" xfId="10944"/>
    <cellStyle name="Comma 52 4" xfId="10945"/>
    <cellStyle name="Comma 53" xfId="10946"/>
    <cellStyle name="Comma 53 2" xfId="10947"/>
    <cellStyle name="Comma 53 2 2" xfId="10948"/>
    <cellStyle name="Comma 53 2 3" xfId="10949"/>
    <cellStyle name="Comma 53 3" xfId="10950"/>
    <cellStyle name="Comma 53 4" xfId="10951"/>
    <cellStyle name="Comma 54" xfId="10952"/>
    <cellStyle name="Comma 54 2" xfId="10953"/>
    <cellStyle name="Comma 54 2 2" xfId="10954"/>
    <cellStyle name="Comma 54 2 3" xfId="10955"/>
    <cellStyle name="Comma 54 3" xfId="10956"/>
    <cellStyle name="Comma 54 4" xfId="10957"/>
    <cellStyle name="Comma 55" xfId="10958"/>
    <cellStyle name="Comma 56" xfId="10959"/>
    <cellStyle name="Comma 57" xfId="10960"/>
    <cellStyle name="Comma 58" xfId="10961"/>
    <cellStyle name="Comma 59" xfId="10962"/>
    <cellStyle name="Comma 6" xfId="10963"/>
    <cellStyle name="Comma 6 10" xfId="10964"/>
    <cellStyle name="Comma 6 11" xfId="10965"/>
    <cellStyle name="Comma 6 12" xfId="10966"/>
    <cellStyle name="Comma 6 13" xfId="10967"/>
    <cellStyle name="Comma 6 14" xfId="10968"/>
    <cellStyle name="Comma 6 15" xfId="10969"/>
    <cellStyle name="Comma 6 16" xfId="10970"/>
    <cellStyle name="Comma 6 17" xfId="10971"/>
    <cellStyle name="Comma 6 2" xfId="10972"/>
    <cellStyle name="Comma 6 2 10" xfId="10973"/>
    <cellStyle name="Comma 6 2 11" xfId="10974"/>
    <cellStyle name="Comma 6 2 12" xfId="10975"/>
    <cellStyle name="Comma 6 2 2" xfId="10976"/>
    <cellStyle name="Comma 6 2 2 2" xfId="10977"/>
    <cellStyle name="Comma 6 2 2 2 2" xfId="10978"/>
    <cellStyle name="Comma 6 2 2 2 2 2" xfId="10979"/>
    <cellStyle name="Comma 6 2 2 3" xfId="10980"/>
    <cellStyle name="Comma 6 2 3" xfId="10981"/>
    <cellStyle name="Comma 6 2 4" xfId="10982"/>
    <cellStyle name="Comma 6 2 5" xfId="10983"/>
    <cellStyle name="Comma 6 2 6" xfId="10984"/>
    <cellStyle name="Comma 6 2 7" xfId="10985"/>
    <cellStyle name="Comma 6 2 8" xfId="10986"/>
    <cellStyle name="Comma 6 2 9" xfId="10987"/>
    <cellStyle name="Comma 6 3" xfId="10988"/>
    <cellStyle name="Comma 6 3 10" xfId="10989"/>
    <cellStyle name="Comma 6 3 11" xfId="10990"/>
    <cellStyle name="Comma 6 3 12" xfId="10991"/>
    <cellStyle name="Comma 6 3 13" xfId="10992"/>
    <cellStyle name="Comma 6 3 14" xfId="10993"/>
    <cellStyle name="Comma 6 3 2" xfId="10994"/>
    <cellStyle name="Comma 6 3 2 2" xfId="10995"/>
    <cellStyle name="Comma 6 3 2 3" xfId="10996"/>
    <cellStyle name="Comma 6 3 3" xfId="10997"/>
    <cellStyle name="Comma 6 3 4" xfId="10998"/>
    <cellStyle name="Comma 6 3 5" xfId="10999"/>
    <cellStyle name="Comma 6 3 6" xfId="11000"/>
    <cellStyle name="Comma 6 3 6 2" xfId="11001"/>
    <cellStyle name="Comma 6 3 6 2 2" xfId="11002"/>
    <cellStyle name="Comma 6 3 6 2 3" xfId="11003"/>
    <cellStyle name="Comma 6 3 6 3" xfId="11004"/>
    <cellStyle name="Comma 6 3 6 4" xfId="11005"/>
    <cellStyle name="Comma 6 3 7" xfId="11006"/>
    <cellStyle name="Comma 6 3 8" xfId="11007"/>
    <cellStyle name="Comma 6 3 9" xfId="11008"/>
    <cellStyle name="Comma 6 4" xfId="11009"/>
    <cellStyle name="Comma 6 4 2" xfId="11010"/>
    <cellStyle name="Comma 6 4 3" xfId="11011"/>
    <cellStyle name="Comma 6 5" xfId="11012"/>
    <cellStyle name="Comma 6 5 2" xfId="11013"/>
    <cellStyle name="Comma 6 6" xfId="11014"/>
    <cellStyle name="Comma 6 6 2" xfId="11015"/>
    <cellStyle name="Comma 6 7" xfId="11016"/>
    <cellStyle name="Comma 6 8" xfId="11017"/>
    <cellStyle name="Comma 6 9" xfId="11018"/>
    <cellStyle name="Comma 6_Analysis - Hodariyat - 20.06.09" xfId="11019"/>
    <cellStyle name="Comma 60" xfId="11020"/>
    <cellStyle name="Comma 61" xfId="11021"/>
    <cellStyle name="Comma 62" xfId="11022"/>
    <cellStyle name="Comma 63" xfId="11023"/>
    <cellStyle name="Comma 64" xfId="11024"/>
    <cellStyle name="Comma 65" xfId="11025"/>
    <cellStyle name="Comma 66" xfId="11026"/>
    <cellStyle name="Comma 67" xfId="11027"/>
    <cellStyle name="Comma 68" xfId="11028"/>
    <cellStyle name="Comma 69" xfId="11029"/>
    <cellStyle name="Comma 7" xfId="11030"/>
    <cellStyle name="Comma 7 10" xfId="11031"/>
    <cellStyle name="Comma 7 11" xfId="11032"/>
    <cellStyle name="Comma 7 12" xfId="11033"/>
    <cellStyle name="Comma 7 13" xfId="11034"/>
    <cellStyle name="Comma 7 14" xfId="11035"/>
    <cellStyle name="Comma 7 15" xfId="11036"/>
    <cellStyle name="Comma 7 2" xfId="11037"/>
    <cellStyle name="Comma 7 2 10" xfId="11038"/>
    <cellStyle name="Comma 7 2 11" xfId="11039"/>
    <cellStyle name="Comma 7 2 12" xfId="11040"/>
    <cellStyle name="Comma 7 2 2" xfId="11041"/>
    <cellStyle name="Comma 7 2 3" xfId="11042"/>
    <cellStyle name="Comma 7 2 4" xfId="11043"/>
    <cellStyle name="Comma 7 2 5" xfId="11044"/>
    <cellStyle name="Comma 7 2 6" xfId="11045"/>
    <cellStyle name="Comma 7 2 7" xfId="11046"/>
    <cellStyle name="Comma 7 2 8" xfId="11047"/>
    <cellStyle name="Comma 7 2 9" xfId="11048"/>
    <cellStyle name="Comma 7 3" xfId="11049"/>
    <cellStyle name="Comma 7 3 10" xfId="11050"/>
    <cellStyle name="Comma 7 3 2" xfId="11051"/>
    <cellStyle name="Comma 7 3 2 2" xfId="11052"/>
    <cellStyle name="Comma 7 3 3" xfId="11053"/>
    <cellStyle name="Comma 7 3 4" xfId="11054"/>
    <cellStyle name="Comma 7 3 5" xfId="11055"/>
    <cellStyle name="Comma 7 3 6" xfId="11056"/>
    <cellStyle name="Comma 7 3 7" xfId="11057"/>
    <cellStyle name="Comma 7 3 8" xfId="11058"/>
    <cellStyle name="Comma 7 3 9" xfId="11059"/>
    <cellStyle name="Comma 7 4" xfId="11060"/>
    <cellStyle name="Comma 7 4 2" xfId="11061"/>
    <cellStyle name="Comma 7 5" xfId="11062"/>
    <cellStyle name="Comma 7 6" xfId="11063"/>
    <cellStyle name="Comma 7 7" xfId="11064"/>
    <cellStyle name="Comma 7 8" xfId="11065"/>
    <cellStyle name="Comma 7 9" xfId="11066"/>
    <cellStyle name="Comma 7_BoQ-RA-Al Sowa Island-Road Works (Road P6) To Client" xfId="11067"/>
    <cellStyle name="Comma 70" xfId="11068"/>
    <cellStyle name="Comma 71" xfId="11069"/>
    <cellStyle name="Comma 72" xfId="11070"/>
    <cellStyle name="Comma 73" xfId="11071"/>
    <cellStyle name="Comma 74" xfId="11072"/>
    <cellStyle name="Comma 75" xfId="11073"/>
    <cellStyle name="Comma 76" xfId="11074"/>
    <cellStyle name="Comma 77" xfId="11075"/>
    <cellStyle name="Comma 78" xfId="11076"/>
    <cellStyle name="Comma 79" xfId="11077"/>
    <cellStyle name="Comma 8" xfId="11078"/>
    <cellStyle name="Comma 8 10" xfId="11079"/>
    <cellStyle name="Comma 8 11" xfId="11080"/>
    <cellStyle name="Comma 8 12" xfId="11081"/>
    <cellStyle name="Comma 8 13" xfId="11082"/>
    <cellStyle name="Comma 8 14" xfId="11083"/>
    <cellStyle name="Comma 8 15" xfId="11084"/>
    <cellStyle name="Comma 8 16" xfId="11085"/>
    <cellStyle name="Comma 8 17" xfId="11086"/>
    <cellStyle name="Comma 8 18" xfId="11087"/>
    <cellStyle name="Comma 8 19" xfId="11088"/>
    <cellStyle name="Comma 8 2" xfId="11089"/>
    <cellStyle name="Comma 8 2 10" xfId="11090"/>
    <cellStyle name="Comma 8 2 11" xfId="11091"/>
    <cellStyle name="Comma 8 2 12" xfId="11092"/>
    <cellStyle name="Comma 8 2 2" xfId="11093"/>
    <cellStyle name="Comma 8 2 2 2" xfId="11094"/>
    <cellStyle name="Comma 8 2 3" xfId="11095"/>
    <cellStyle name="Comma 8 2 4" xfId="11096"/>
    <cellStyle name="Comma 8 2 5" xfId="11097"/>
    <cellStyle name="Comma 8 2 6" xfId="11098"/>
    <cellStyle name="Comma 8 2 7" xfId="11099"/>
    <cellStyle name="Comma 8 2 8" xfId="11100"/>
    <cellStyle name="Comma 8 2 9" xfId="11101"/>
    <cellStyle name="Comma 8 20" xfId="11102"/>
    <cellStyle name="Comma 8 3" xfId="11103"/>
    <cellStyle name="Comma 8 4" xfId="11104"/>
    <cellStyle name="Comma 8 5" xfId="11105"/>
    <cellStyle name="Comma 8 6" xfId="11106"/>
    <cellStyle name="Comma 8 7" xfId="11107"/>
    <cellStyle name="Comma 8 8" xfId="11108"/>
    <cellStyle name="Comma 8 9" xfId="11109"/>
    <cellStyle name="Comma 8_BoQ-RA-Al Sowa Island-Road Works (Road P6) To Client" xfId="11110"/>
    <cellStyle name="Comma 80" xfId="11111"/>
    <cellStyle name="Comma 81" xfId="11112"/>
    <cellStyle name="Comma 82" xfId="11113"/>
    <cellStyle name="Comma 83" xfId="11114"/>
    <cellStyle name="Comma 84" xfId="11115"/>
    <cellStyle name="Comma 85" xfId="11116"/>
    <cellStyle name="Comma 86" xfId="11117"/>
    <cellStyle name="Comma 87" xfId="11118"/>
    <cellStyle name="Comma 9" xfId="11119"/>
    <cellStyle name="Comma 9 10" xfId="11120"/>
    <cellStyle name="Comma 9 11" xfId="11121"/>
    <cellStyle name="Comma 9 12" xfId="11122"/>
    <cellStyle name="Comma 9 13" xfId="11123"/>
    <cellStyle name="Comma 9 14" xfId="11124"/>
    <cellStyle name="Comma 9 15" xfId="11125"/>
    <cellStyle name="Comma 9 16" xfId="11126"/>
    <cellStyle name="Comma 9 17" xfId="11127"/>
    <cellStyle name="Comma 9 18" xfId="11128"/>
    <cellStyle name="Comma 9 19" xfId="11129"/>
    <cellStyle name="Comma 9 2" xfId="11130"/>
    <cellStyle name="Comma 9 2 2" xfId="11131"/>
    <cellStyle name="Comma 9 2 2 2" xfId="11132"/>
    <cellStyle name="Comma 9 2 2 3" xfId="11133"/>
    <cellStyle name="Comma 9 2 3" xfId="11134"/>
    <cellStyle name="Comma 9 2 3 2" xfId="11135"/>
    <cellStyle name="Comma 9 2 3 3" xfId="11136"/>
    <cellStyle name="Comma 9 2 4" xfId="11137"/>
    <cellStyle name="Comma 9 2 5" xfId="11138"/>
    <cellStyle name="Comma 9 2 6" xfId="11139"/>
    <cellStyle name="Comma 9 2 6 2" xfId="11140"/>
    <cellStyle name="Comma 9 2 6 3" xfId="11141"/>
    <cellStyle name="Comma 9 3" xfId="11142"/>
    <cellStyle name="Comma 9 3 2" xfId="11143"/>
    <cellStyle name="Comma 9 3 3" xfId="11144"/>
    <cellStyle name="Comma 9 3 4" xfId="11145"/>
    <cellStyle name="Comma 9 3 4 2" xfId="11146"/>
    <cellStyle name="Comma 9 3 4 3" xfId="11147"/>
    <cellStyle name="Comma 9 4" xfId="11148"/>
    <cellStyle name="Comma 9 5" xfId="11149"/>
    <cellStyle name="Comma 9 6" xfId="11150"/>
    <cellStyle name="Comma 9 7" xfId="11151"/>
    <cellStyle name="Comma 9 8" xfId="11152"/>
    <cellStyle name="Comma 9 9" xfId="11153"/>
    <cellStyle name="comma zerodec" xfId="11154"/>
    <cellStyle name="comma zerodec 2" xfId="11155"/>
    <cellStyle name="Comma*" xfId="11156"/>
    <cellStyle name="Comma,0" xfId="11157"/>
    <cellStyle name="Comma,1" xfId="11158"/>
    <cellStyle name="Comma,2" xfId="11159"/>
    <cellStyle name="comma[0]" xfId="11160"/>
    <cellStyle name="Comma0" xfId="11161"/>
    <cellStyle name="Comma0 - Style4" xfId="11162"/>
    <cellStyle name="Comma0 - Style5" xfId="11163"/>
    <cellStyle name="Comma0 10" xfId="11164"/>
    <cellStyle name="Comma0 11" xfId="11165"/>
    <cellStyle name="Comma0 2" xfId="11166"/>
    <cellStyle name="Comma0 2 2" xfId="11167"/>
    <cellStyle name="Comma0 2 3" xfId="11168"/>
    <cellStyle name="Comma0 2 4" xfId="11169"/>
    <cellStyle name="Comma0 3" xfId="11170"/>
    <cellStyle name="Comma0 4" xfId="11171"/>
    <cellStyle name="Comma0 5" xfId="11172"/>
    <cellStyle name="Comma0 6" xfId="11173"/>
    <cellStyle name="Comma0 7" xfId="11174"/>
    <cellStyle name="Comma0 8" xfId="11175"/>
    <cellStyle name="Comma0 9" xfId="11176"/>
    <cellStyle name="Comma0_Budget Oberoi Commerz 2  3 R3_08052008 (3)" xfId="11177"/>
    <cellStyle name="Comma1" xfId="11178"/>
    <cellStyle name="Comma1 - Style1" xfId="11179"/>
    <cellStyle name="Comma2" xfId="11180"/>
    <cellStyle name="Comma3" xfId="11181"/>
    <cellStyle name="comman" xfId="11182"/>
    <cellStyle name="Comma-Rounded" xfId="11183"/>
    <cellStyle name="commas" xfId="11184"/>
    <cellStyle name="Copied" xfId="11185"/>
    <cellStyle name="Copied 10" xfId="11186"/>
    <cellStyle name="Copied 2" xfId="11187"/>
    <cellStyle name="Copied 2 2" xfId="11188"/>
    <cellStyle name="Copied 2_KC720 - JCR - Mar '11" xfId="11189"/>
    <cellStyle name="Copied 3" xfId="11190"/>
    <cellStyle name="Copied 4" xfId="11191"/>
    <cellStyle name="Copied 5" xfId="11192"/>
    <cellStyle name="Copied 6" xfId="11193"/>
    <cellStyle name="Copied 7" xfId="11194"/>
    <cellStyle name="Copied 8" xfId="11195"/>
    <cellStyle name="Copied 9" xfId="11196"/>
    <cellStyle name="Copied_Boq dpl PH3 REv2" xfId="11197"/>
    <cellStyle name="COST1" xfId="11198"/>
    <cellStyle name="COURIER" xfId="11199"/>
    <cellStyle name="Cover" xfId="11200"/>
    <cellStyle name="Cover Date" xfId="11201"/>
    <cellStyle name="Cover Subtitle" xfId="11202"/>
    <cellStyle name="Cover Title" xfId="11203"/>
    <cellStyle name="COVERAGE" xfId="11204"/>
    <cellStyle name="CSI" xfId="11205"/>
    <cellStyle name="CSI 2" xfId="11206"/>
    <cellStyle name="Cur" xfId="11207"/>
    <cellStyle name="Curren - Style1" xfId="11208"/>
    <cellStyle name="Curren - Style5" xfId="11209"/>
    <cellStyle name="Curren - Style6" xfId="11210"/>
    <cellStyle name="Currencq [0]_Invoices_C" xfId="11211"/>
    <cellStyle name="Currency--" xfId="11212"/>
    <cellStyle name="Currency $" xfId="11213"/>
    <cellStyle name="Currency $ 2" xfId="11214"/>
    <cellStyle name="Currency ($)" xfId="11215"/>
    <cellStyle name="Currency (£)" xfId="11216"/>
    <cellStyle name="Currency [00]" xfId="11217"/>
    <cellStyle name="Currency [1]" xfId="11218"/>
    <cellStyle name="Currency [2]" xfId="11219"/>
    <cellStyle name="Currency [3]" xfId="11220"/>
    <cellStyle name="Currency 0" xfId="11221"/>
    <cellStyle name="Currency 2" xfId="11222"/>
    <cellStyle name="Currency 2 2" xfId="11223"/>
    <cellStyle name="Currency 2 3" xfId="11224"/>
    <cellStyle name="Currency 2 4" xfId="11225"/>
    <cellStyle name="Currency 2 5" xfId="11226"/>
    <cellStyle name="Currency 2 6" xfId="11227"/>
    <cellStyle name="Currency 2 7" xfId="11228"/>
    <cellStyle name="Currency 2*" xfId="11229"/>
    <cellStyle name="Currency 2_Assump" xfId="11230"/>
    <cellStyle name="Currency 3" xfId="11231"/>
    <cellStyle name="Currency 3 2" xfId="11232"/>
    <cellStyle name="Currency 3 2 2" xfId="11233"/>
    <cellStyle name="Currency 3 2 2 2" xfId="11234"/>
    <cellStyle name="Currency 3 3" xfId="11235"/>
    <cellStyle name="Currency 3 4" xfId="11236"/>
    <cellStyle name="Currency 3 5" xfId="11237"/>
    <cellStyle name="Currency 3 6" xfId="11238"/>
    <cellStyle name="Currency 3 7" xfId="11239"/>
    <cellStyle name="Currency 3 8" xfId="11240"/>
    <cellStyle name="Currency 3 9" xfId="11241"/>
    <cellStyle name="Currency 3*" xfId="11242"/>
    <cellStyle name="Currency 4" xfId="11243"/>
    <cellStyle name="Currency 4 2" xfId="11244"/>
    <cellStyle name="Currency 4 3" xfId="11245"/>
    <cellStyle name="Currency 5" xfId="11246"/>
    <cellStyle name="Currency 5 2" xfId="11247"/>
    <cellStyle name="Currency 6" xfId="11248"/>
    <cellStyle name="Currency Per Share" xfId="11249"/>
    <cellStyle name="Currency w/o $" xfId="11250"/>
    <cellStyle name="Currency*" xfId="11251"/>
    <cellStyle name="Currency,0" xfId="11252"/>
    <cellStyle name="Currency,2" xfId="11253"/>
    <cellStyle name="Currency--_Midland v40 (with HPI's projection)" xfId="11254"/>
    <cellStyle name="Currency0" xfId="11255"/>
    <cellStyle name="Currency0 10" xfId="11256"/>
    <cellStyle name="Currency0 11" xfId="11257"/>
    <cellStyle name="Currency0 12" xfId="11258"/>
    <cellStyle name="Currency0 13" xfId="11259"/>
    <cellStyle name="Currency0 2" xfId="11260"/>
    <cellStyle name="Currency0 2 2" xfId="11261"/>
    <cellStyle name="Currency0 2 3" xfId="11262"/>
    <cellStyle name="Currency0 2 4" xfId="11263"/>
    <cellStyle name="Currency0 3" xfId="11264"/>
    <cellStyle name="Currency0 4" xfId="11265"/>
    <cellStyle name="Currency0 5" xfId="11266"/>
    <cellStyle name="Currency0 6" xfId="11267"/>
    <cellStyle name="Currency0 7" xfId="11268"/>
    <cellStyle name="Currency0 8" xfId="11269"/>
    <cellStyle name="Currency0 9" xfId="11270"/>
    <cellStyle name="Currency0_Extra items Diff" xfId="11271"/>
    <cellStyle name="Currency1" xfId="11272"/>
    <cellStyle name="Currency1 2" xfId="11273"/>
    <cellStyle name="Currency-Rounded" xfId="11274"/>
    <cellStyle name="CUSTOM" xfId="11275"/>
    <cellStyle name="Custom - Style8" xfId="11276"/>
    <cellStyle name="CUSTOM 2" xfId="11277"/>
    <cellStyle name="CUSTOM_Amend 2 DPL CONTRACT" xfId="11278"/>
    <cellStyle name="d" xfId="11279"/>
    <cellStyle name="d mmm yy" xfId="11280"/>
    <cellStyle name="d_Budget Oberoi Commerz 2  3 R3_08052008 (3)" xfId="11281"/>
    <cellStyle name="d_Budget Oberoi Commerz 2  May_09_08" xfId="11282"/>
    <cellStyle name="d_Budget Oberoi Commerz II_May_08_08 (5)" xfId="11283"/>
    <cellStyle name="d_IBP I  - Commerz ver 3" xfId="11284"/>
    <cellStyle name="d_IBP I Hotel ver 6" xfId="11285"/>
    <cellStyle name="d_Revised budget commez Hotel+Office Bldg-R9 (3)" xfId="11286"/>
    <cellStyle name="Dash" xfId="11287"/>
    <cellStyle name="Data   - Style2" xfId="11288"/>
    <cellStyle name="Data   - Style2 2" xfId="11289"/>
    <cellStyle name="Data   - Style2 2 2" xfId="11290"/>
    <cellStyle name="Data   - Style2 2 2 2" xfId="11291"/>
    <cellStyle name="Data   - Style2 2 2 3" xfId="11292"/>
    <cellStyle name="Data   - Style2 2 2 4" xfId="11293"/>
    <cellStyle name="Data   - Style2 2 3" xfId="11294"/>
    <cellStyle name="Data   - Style2 2 4" xfId="11295"/>
    <cellStyle name="Data   - Style2 2 5" xfId="11296"/>
    <cellStyle name="Data   - Style2 3" xfId="11297"/>
    <cellStyle name="Data   - Style2 3 2" xfId="11298"/>
    <cellStyle name="Data   - Style2 3 2 2" xfId="11299"/>
    <cellStyle name="Data   - Style2 3 2 3" xfId="11300"/>
    <cellStyle name="Data   - Style2 3 2 4" xfId="11301"/>
    <cellStyle name="Data   - Style2 3 3" xfId="11302"/>
    <cellStyle name="Data   - Style2 3 4" xfId="11303"/>
    <cellStyle name="Data   - Style2 3 5" xfId="11304"/>
    <cellStyle name="Data   - Style2 4" xfId="11305"/>
    <cellStyle name="Data   - Style2 4 2" xfId="11306"/>
    <cellStyle name="Data   - Style2 4 3" xfId="11307"/>
    <cellStyle name="Data   - Style2 4 4" xfId="11308"/>
    <cellStyle name="Data   - Style2 5" xfId="11309"/>
    <cellStyle name="Data   - Style2 6" xfId="11310"/>
    <cellStyle name="Data   - Style2 7" xfId="11311"/>
    <cellStyle name="DATA_ENT" xfId="11312"/>
    <cellStyle name="Date" xfId="11313"/>
    <cellStyle name="Date - Style3" xfId="11314"/>
    <cellStyle name="Date - Style4" xfId="11315"/>
    <cellStyle name="Date [d-mmm-yy]" xfId="11316"/>
    <cellStyle name="Date [D-M-Y]" xfId="11317"/>
    <cellStyle name="Date [M/D/Y]" xfId="11318"/>
    <cellStyle name="Date [M/Y]" xfId="11319"/>
    <cellStyle name="Date [mm-d-yy]" xfId="11320"/>
    <cellStyle name="Date [mm-d-yyyy]" xfId="11321"/>
    <cellStyle name="Date [mm-d-yyyy] 2" xfId="11322"/>
    <cellStyle name="Date [mm-d-yyyy] 3" xfId="11323"/>
    <cellStyle name="Date [mm-d-yyyy] 4" xfId="11324"/>
    <cellStyle name="Date [mm-d-yyyy] 5" xfId="11325"/>
    <cellStyle name="Date [mmm-d-yyyy]" xfId="11326"/>
    <cellStyle name="Date [mmm-yy]" xfId="11327"/>
    <cellStyle name="Date [mmm-yyyy]" xfId="11328"/>
    <cellStyle name="Date [mmm-yyyy] 2" xfId="11329"/>
    <cellStyle name="Date [mmm-yyyy] 3" xfId="11330"/>
    <cellStyle name="Date [mmm-yyyy] 4" xfId="11331"/>
    <cellStyle name="Date [mmm-yyyy] 5" xfId="11332"/>
    <cellStyle name="Date [mmm-yyyy] 6" xfId="11333"/>
    <cellStyle name="Date [mmm-yyyy] 7" xfId="11334"/>
    <cellStyle name="Date [M-Y]" xfId="11335"/>
    <cellStyle name="Date 10" xfId="11336"/>
    <cellStyle name="Date 2" xfId="11337"/>
    <cellStyle name="Date 2 2" xfId="11338"/>
    <cellStyle name="Date 2 3" xfId="11339"/>
    <cellStyle name="Date 2 4" xfId="11340"/>
    <cellStyle name="Date 2_KC720 - JCR - Mar '11" xfId="11341"/>
    <cellStyle name="Date 3" xfId="11342"/>
    <cellStyle name="Date 4" xfId="11343"/>
    <cellStyle name="Date 5" xfId="11344"/>
    <cellStyle name="Date 6" xfId="11345"/>
    <cellStyle name="Date 7" xfId="11346"/>
    <cellStyle name="Date 8" xfId="11347"/>
    <cellStyle name="Date 9" xfId="11348"/>
    <cellStyle name="Date Aligned" xfId="11349"/>
    <cellStyle name="Date Aligned*" xfId="11350"/>
    <cellStyle name="Date Aligned_Assump" xfId="11351"/>
    <cellStyle name="Date Short" xfId="11352"/>
    <cellStyle name="Date_~0205992" xfId="11353"/>
    <cellStyle name="date2" xfId="11354"/>
    <cellStyle name="date2 2" xfId="11355"/>
    <cellStyle name="date2 2 2" xfId="11356"/>
    <cellStyle name="date2 2 3" xfId="11357"/>
    <cellStyle name="date2 2 4" xfId="11358"/>
    <cellStyle name="date2 3" xfId="11359"/>
    <cellStyle name="date2 4" xfId="11360"/>
    <cellStyle name="date2 5" xfId="11361"/>
    <cellStyle name="date2 6" xfId="11362"/>
    <cellStyle name="date2 7" xfId="11363"/>
    <cellStyle name="Date2h" xfId="11364"/>
    <cellStyle name="Datum(text)" xfId="11365"/>
    <cellStyle name="DB Model Standard" xfId="11366"/>
    <cellStyle name="dd" xfId="11367"/>
    <cellStyle name="ddd" xfId="11368"/>
    <cellStyle name="Default" xfId="11369"/>
    <cellStyle name="Default 1" xfId="11370"/>
    <cellStyle name="DELTA" xfId="11371"/>
    <cellStyle name="DELTA 10" xfId="11372"/>
    <cellStyle name="DELTA 11" xfId="11373"/>
    <cellStyle name="DELTA 2" xfId="11374"/>
    <cellStyle name="DELTA 2 2" xfId="11375"/>
    <cellStyle name="DELTA 3" xfId="11376"/>
    <cellStyle name="DELTA 3 2" xfId="11377"/>
    <cellStyle name="DELTA 4" xfId="11378"/>
    <cellStyle name="DELTA 5" xfId="11379"/>
    <cellStyle name="DELTA 6" xfId="11380"/>
    <cellStyle name="DELTA 7" xfId="11381"/>
    <cellStyle name="DELTA 8" xfId="11382"/>
    <cellStyle name="DELTA 9" xfId="11383"/>
    <cellStyle name="Description" xfId="11384"/>
    <cellStyle name="Description 2" xfId="11385"/>
    <cellStyle name="Description_DLF Capital Greens -Consolidated Finishes BOQ Phase II " xfId="11386"/>
    <cellStyle name="Dezimal [0]_A+B2400" xfId="11387"/>
    <cellStyle name="Dezimal_ Magirus " xfId="11388"/>
    <cellStyle name="dollar" xfId="11389"/>
    <cellStyle name="Dollar (zero dec)" xfId="11390"/>
    <cellStyle name="Dollar (zero dec) 2" xfId="11391"/>
    <cellStyle name="Dollar.00" xfId="11392"/>
    <cellStyle name="dollar[0]" xfId="11393"/>
    <cellStyle name="dollars" xfId="11394"/>
    <cellStyle name="Dotted Line" xfId="11395"/>
    <cellStyle name="DOWNFOOT" xfId="11396"/>
    <cellStyle name="DOWNFOOT 2" xfId="11397"/>
    <cellStyle name="DOWNFOOT 2 2" xfId="11398"/>
    <cellStyle name="DOWNFOOT 2 3" xfId="11399"/>
    <cellStyle name="DOWNFOOT 2 4" xfId="11400"/>
    <cellStyle name="DOWNFOOT 3" xfId="11401"/>
    <cellStyle name="DOWNFOOT 4" xfId="11402"/>
    <cellStyle name="DOWNFOOT 5" xfId="11403"/>
    <cellStyle name="DOWNFOOT 6" xfId="11404"/>
    <cellStyle name="DOWNFOOT 7" xfId="11405"/>
    <cellStyle name="dr" xfId="11406"/>
    <cellStyle name="ds" xfId="11407"/>
    <cellStyle name="ds 2" xfId="11408"/>
    <cellStyle name="ds 2 2" xfId="11409"/>
    <cellStyle name="ds 2 3" xfId="11410"/>
    <cellStyle name="ds 2 4" xfId="11411"/>
    <cellStyle name="ds 3" xfId="11412"/>
    <cellStyle name="ds 4" xfId="11413"/>
    <cellStyle name="ds 5" xfId="11414"/>
    <cellStyle name="ds 6" xfId="11415"/>
    <cellStyle name="ds 7" xfId="11416"/>
    <cellStyle name="Editable" xfId="11417"/>
    <cellStyle name="EI Code" xfId="11418"/>
    <cellStyle name="EI Code 2" xfId="11419"/>
    <cellStyle name="EI Code 3" xfId="11420"/>
    <cellStyle name="EI Code 4" xfId="11421"/>
    <cellStyle name="EI Code 5" xfId="11422"/>
    <cellStyle name="Eingabe" xfId="11423"/>
    <cellStyle name="Eingabe 2" xfId="11424"/>
    <cellStyle name="Eingabe 2 2" xfId="11425"/>
    <cellStyle name="Eingabe 2 3" xfId="11426"/>
    <cellStyle name="Eingabe 2 4" xfId="11427"/>
    <cellStyle name="Eingabe 3" xfId="11428"/>
    <cellStyle name="Eingabe 4" xfId="11429"/>
    <cellStyle name="Eingabe 5" xfId="11430"/>
    <cellStyle name="Emphasis 1" xfId="11431"/>
    <cellStyle name="Emphasis 1 2" xfId="11432"/>
    <cellStyle name="Emphasis 1 3" xfId="11433"/>
    <cellStyle name="Emphasis 1 4" xfId="11434"/>
    <cellStyle name="Emphasis 1 5" xfId="11435"/>
    <cellStyle name="Emphasis 1 6" xfId="11436"/>
    <cellStyle name="Emphasis 1 7" xfId="11437"/>
    <cellStyle name="Emphasis 1 8" xfId="11438"/>
    <cellStyle name="Emphasis 1 9" xfId="11439"/>
    <cellStyle name="Emphasis 2" xfId="11440"/>
    <cellStyle name="Emphasis 2 2" xfId="11441"/>
    <cellStyle name="Emphasis 2 3" xfId="11442"/>
    <cellStyle name="Emphasis 2 4" xfId="11443"/>
    <cellStyle name="Emphasis 2 5" xfId="11444"/>
    <cellStyle name="Emphasis 2 6" xfId="11445"/>
    <cellStyle name="Emphasis 2 7" xfId="11446"/>
    <cellStyle name="Emphasis 2 8" xfId="11447"/>
    <cellStyle name="Emphasis 2 9" xfId="11448"/>
    <cellStyle name="Emphasis 3" xfId="11449"/>
    <cellStyle name="Emphasis 3 2" xfId="11450"/>
    <cellStyle name="Emphasis 3 3" xfId="11451"/>
    <cellStyle name="Emphasis 3 4" xfId="11452"/>
    <cellStyle name="Emphasis 3 5" xfId="11453"/>
    <cellStyle name="Emphasis 3 6" xfId="11454"/>
    <cellStyle name="Emphasis 3 7" xfId="11455"/>
    <cellStyle name="Emphasis 3 8" xfId="11456"/>
    <cellStyle name="Emphasis 3 9" xfId="11457"/>
    <cellStyle name="Enter Currency (0)" xfId="11458"/>
    <cellStyle name="Enter Currency (0) 10" xfId="11459"/>
    <cellStyle name="Enter Currency (0) 11" xfId="11460"/>
    <cellStyle name="Enter Currency (0) 2" xfId="11461"/>
    <cellStyle name="Enter Currency (0) 2 2" xfId="11462"/>
    <cellStyle name="Enter Currency (0) 3" xfId="11463"/>
    <cellStyle name="Enter Currency (0) 3 2" xfId="11464"/>
    <cellStyle name="Enter Currency (0) 4" xfId="11465"/>
    <cellStyle name="Enter Currency (0) 5" xfId="11466"/>
    <cellStyle name="Enter Currency (0) 6" xfId="11467"/>
    <cellStyle name="Enter Currency (0) 7" xfId="11468"/>
    <cellStyle name="Enter Currency (0) 8" xfId="11469"/>
    <cellStyle name="Enter Currency (0) 9" xfId="11470"/>
    <cellStyle name="Enter Currency (2)" xfId="11471"/>
    <cellStyle name="Enter Units (0)" xfId="11472"/>
    <cellStyle name="Enter Units (0) 10" xfId="11473"/>
    <cellStyle name="Enter Units (0) 11" xfId="11474"/>
    <cellStyle name="Enter Units (0) 2" xfId="11475"/>
    <cellStyle name="Enter Units (0) 2 2" xfId="11476"/>
    <cellStyle name="Enter Units (0) 3" xfId="11477"/>
    <cellStyle name="Enter Units (0) 3 2" xfId="11478"/>
    <cellStyle name="Enter Units (0) 4" xfId="11479"/>
    <cellStyle name="Enter Units (0) 5" xfId="11480"/>
    <cellStyle name="Enter Units (0) 6" xfId="11481"/>
    <cellStyle name="Enter Units (0) 7" xfId="11482"/>
    <cellStyle name="Enter Units (0) 8" xfId="11483"/>
    <cellStyle name="Enter Units (0) 9" xfId="11484"/>
    <cellStyle name="Enter Units (1)" xfId="11485"/>
    <cellStyle name="Enter Units (1) 10" xfId="11486"/>
    <cellStyle name="Enter Units (1) 11" xfId="11487"/>
    <cellStyle name="Enter Units (1) 2" xfId="11488"/>
    <cellStyle name="Enter Units (1) 2 2" xfId="11489"/>
    <cellStyle name="Enter Units (1) 3" xfId="11490"/>
    <cellStyle name="Enter Units (1) 3 2" xfId="11491"/>
    <cellStyle name="Enter Units (1) 4" xfId="11492"/>
    <cellStyle name="Enter Units (1) 5" xfId="11493"/>
    <cellStyle name="Enter Units (1) 6" xfId="11494"/>
    <cellStyle name="Enter Units (1) 7" xfId="11495"/>
    <cellStyle name="Enter Units (1) 8" xfId="11496"/>
    <cellStyle name="Enter Units (1) 9" xfId="11497"/>
    <cellStyle name="Enter Units (2)" xfId="11498"/>
    <cellStyle name="Entered" xfId="11499"/>
    <cellStyle name="Entered 10" xfId="11500"/>
    <cellStyle name="Entered 2" xfId="11501"/>
    <cellStyle name="Entered 2 2" xfId="11502"/>
    <cellStyle name="Entered 2_KC720 - JCR - Mar '11" xfId="11503"/>
    <cellStyle name="Entered 3" xfId="11504"/>
    <cellStyle name="Entered 4" xfId="11505"/>
    <cellStyle name="Entered 5" xfId="11506"/>
    <cellStyle name="Entered 6" xfId="11507"/>
    <cellStyle name="Entered 7" xfId="11508"/>
    <cellStyle name="Entered 8" xfId="11509"/>
    <cellStyle name="Entered 9" xfId="11510"/>
    <cellStyle name="Entered_Boq dpl PH3 REv2" xfId="11511"/>
    <cellStyle name="En-tête 1" xfId="11512"/>
    <cellStyle name="En-tête 2" xfId="11513"/>
    <cellStyle name="EPS" xfId="11514"/>
    <cellStyle name="Ergebnis" xfId="11515"/>
    <cellStyle name="Ergebnis 2" xfId="11516"/>
    <cellStyle name="Ergebnis 2 2" xfId="11517"/>
    <cellStyle name="Ergebnis 2 3" xfId="11518"/>
    <cellStyle name="Ergebnis 2 4" xfId="11519"/>
    <cellStyle name="Ergebnis 3" xfId="11520"/>
    <cellStyle name="Ergebnis 4" xfId="11521"/>
    <cellStyle name="Ergebnis 5" xfId="11522"/>
    <cellStyle name="Erklärender Text" xfId="11523"/>
    <cellStyle name="Error" xfId="11524"/>
    <cellStyle name="Error 1" xfId="11525"/>
    <cellStyle name="Error 10" xfId="11526"/>
    <cellStyle name="Error 2" xfId="11527"/>
    <cellStyle name="Error 3" xfId="11528"/>
    <cellStyle name="Euro" xfId="11529"/>
    <cellStyle name="Euro 10" xfId="11530"/>
    <cellStyle name="Euro 11" xfId="11531"/>
    <cellStyle name="Euro 2" xfId="11532"/>
    <cellStyle name="Euro 3" xfId="11533"/>
    <cellStyle name="Euro 4" xfId="11534"/>
    <cellStyle name="Euro 5" xfId="11535"/>
    <cellStyle name="Euro 6" xfId="11536"/>
    <cellStyle name="Euro 7" xfId="11537"/>
    <cellStyle name="Euro 8" xfId="11538"/>
    <cellStyle name="Euro 9" xfId="11539"/>
    <cellStyle name="Excel Built-in Comma" xfId="11540"/>
    <cellStyle name="Excel Built-in Excel Built-in Comma 2" xfId="11541"/>
    <cellStyle name="Excel Built-in Excel Built-in Excel Built-in Excel Built-in Excel Built-in Comma [0]" xfId="11542"/>
    <cellStyle name="Excel Built-in Excel Built-in Excel Built-in Excel Built-in Excel Built-in Excel Built-in Excel Built-in Excel Built-in TableStyleLight1" xfId="11543"/>
    <cellStyle name="Excel Built-in Excel Built-in Excel Built-in Excel Built-in Excel Built-in Explanatory Text" xfId="11544"/>
    <cellStyle name="Excel Built-in Excel Built-in Normal 2" xfId="11545"/>
    <cellStyle name="Excel Built-in Explanatory Text" xfId="11546"/>
    <cellStyle name="Excel Built-in Normal" xfId="11547"/>
    <cellStyle name="Excel Built-in Normal 1" xfId="11548"/>
    <cellStyle name="Excel Built-in Normal 10" xfId="11549"/>
    <cellStyle name="Excel Built-in Normal 11" xfId="11550"/>
    <cellStyle name="Excel Built-in Normal 2" xfId="11551"/>
    <cellStyle name="Excel Built-in Normal 2 2" xfId="11552"/>
    <cellStyle name="Excel Built-in Normal 2 3" xfId="11553"/>
    <cellStyle name="Excel Built-in Normal 2 3 2 2" xfId="11554"/>
    <cellStyle name="Excel Built-in Normal 3" xfId="11555"/>
    <cellStyle name="Excel Built-in Normal 4" xfId="11556"/>
    <cellStyle name="Excel Built-in Normal 5" xfId="11557"/>
    <cellStyle name="Excel Built-in Normal 6" xfId="11558"/>
    <cellStyle name="Excel Built-in Normal 7" xfId="11559"/>
    <cellStyle name="Excel Built-in Normal 8" xfId="11560"/>
    <cellStyle name="Excel Built-in Normal 9" xfId="11561"/>
    <cellStyle name="Excel_5f_BuiltIn_5f_Comma" xfId="11562"/>
    <cellStyle name="Explanatory Text 1" xfId="11563"/>
    <cellStyle name="Explanatory Text 1 1" xfId="11564"/>
    <cellStyle name="Explanatory Text 10" xfId="11565"/>
    <cellStyle name="Explanatory Text 11" xfId="11566"/>
    <cellStyle name="Explanatory Text 12" xfId="11567"/>
    <cellStyle name="Explanatory Text 13" xfId="11568"/>
    <cellStyle name="Explanatory Text 14" xfId="11569"/>
    <cellStyle name="Explanatory Text 15" xfId="11570"/>
    <cellStyle name="Explanatory Text 16" xfId="11571"/>
    <cellStyle name="Explanatory Text 17" xfId="11572"/>
    <cellStyle name="Explanatory Text 18" xfId="11573"/>
    <cellStyle name="Explanatory Text 19" xfId="11574"/>
    <cellStyle name="Explanatory Text 2" xfId="11575"/>
    <cellStyle name="Explanatory Text 2 2" xfId="11576"/>
    <cellStyle name="Explanatory Text 2 3" xfId="11577"/>
    <cellStyle name="Explanatory Text 2 4" xfId="11578"/>
    <cellStyle name="Explanatory Text 2 5" xfId="11579"/>
    <cellStyle name="Explanatory Text 2 6" xfId="11580"/>
    <cellStyle name="Explanatory Text 2_Block-F LGF POur-II BBS" xfId="11581"/>
    <cellStyle name="Explanatory Text 20" xfId="11582"/>
    <cellStyle name="Explanatory Text 21" xfId="11583"/>
    <cellStyle name="Explanatory Text 22" xfId="11584"/>
    <cellStyle name="Explanatory Text 23" xfId="11585"/>
    <cellStyle name="Explanatory Text 24" xfId="11586"/>
    <cellStyle name="Explanatory Text 25" xfId="11587"/>
    <cellStyle name="Explanatory Text 26" xfId="11588"/>
    <cellStyle name="Explanatory Text 27" xfId="11589"/>
    <cellStyle name="Explanatory Text 28" xfId="11590"/>
    <cellStyle name="Explanatory Text 29" xfId="11591"/>
    <cellStyle name="Explanatory Text 3" xfId="11592"/>
    <cellStyle name="Explanatory Text 3 2" xfId="11593"/>
    <cellStyle name="Explanatory Text 3 3" xfId="11594"/>
    <cellStyle name="Explanatory Text 3 4" xfId="11595"/>
    <cellStyle name="Explanatory Text 3_Sheet2" xfId="11596"/>
    <cellStyle name="Explanatory Text 30" xfId="11597"/>
    <cellStyle name="Explanatory Text 31" xfId="11598"/>
    <cellStyle name="Explanatory Text 32" xfId="11599"/>
    <cellStyle name="Explanatory Text 33" xfId="11600"/>
    <cellStyle name="Explanatory Text 34" xfId="11601"/>
    <cellStyle name="Explanatory Text 35" xfId="11602"/>
    <cellStyle name="Explanatory Text 36" xfId="11603"/>
    <cellStyle name="Explanatory Text 37" xfId="11604"/>
    <cellStyle name="Explanatory Text 38" xfId="11605"/>
    <cellStyle name="Explanatory Text 39" xfId="11606"/>
    <cellStyle name="Explanatory Text 4" xfId="11607"/>
    <cellStyle name="Explanatory Text 4 2" xfId="11608"/>
    <cellStyle name="Explanatory Text 4 3" xfId="11609"/>
    <cellStyle name="Explanatory Text 4 4" xfId="11610"/>
    <cellStyle name="Explanatory Text 4_Sheet2" xfId="11611"/>
    <cellStyle name="Explanatory Text 5" xfId="11612"/>
    <cellStyle name="Explanatory Text 5 2" xfId="11613"/>
    <cellStyle name="Explanatory Text 5 3" xfId="11614"/>
    <cellStyle name="Explanatory Text 5 4" xfId="11615"/>
    <cellStyle name="Explanatory Text 5_Sheet2" xfId="11616"/>
    <cellStyle name="Explanatory Text 6" xfId="11617"/>
    <cellStyle name="Explanatory Text 6 2" xfId="11618"/>
    <cellStyle name="Explanatory Text 6 3" xfId="11619"/>
    <cellStyle name="Explanatory Text 6 4" xfId="11620"/>
    <cellStyle name="Explanatory Text 6_Sheet2" xfId="11621"/>
    <cellStyle name="Explanatory Text 7" xfId="11622"/>
    <cellStyle name="Explanatory Text 7 2" xfId="11623"/>
    <cellStyle name="Explanatory Text 7 3" xfId="11624"/>
    <cellStyle name="Explanatory Text 7 4" xfId="11625"/>
    <cellStyle name="Explanatory Text 7_Sheet2" xfId="11626"/>
    <cellStyle name="Explanatory Text 8" xfId="11627"/>
    <cellStyle name="Explanatory Text 8 2" xfId="11628"/>
    <cellStyle name="Explanatory Text 8 3" xfId="11629"/>
    <cellStyle name="Explanatory Text 8_Sheet2" xfId="11630"/>
    <cellStyle name="Explanatory Text 9" xfId="11631"/>
    <cellStyle name="EY House" xfId="11632"/>
    <cellStyle name="EY0dp" xfId="11633"/>
    <cellStyle name="EYtext" xfId="11634"/>
    <cellStyle name="f" xfId="11635"/>
    <cellStyle name="f_Cinderella Model v1" xfId="11636"/>
    <cellStyle name="f_Cinderella Model v1May 29" xfId="11637"/>
    <cellStyle name="f_Cinderella Model v8" xfId="11638"/>
    <cellStyle name="f_Cinderella Model v9_ML number" xfId="11639"/>
    <cellStyle name="f_Gazelle DDM May-15-2003" xfId="11640"/>
    <cellStyle name="F2" xfId="11641"/>
    <cellStyle name="F3" xfId="11642"/>
    <cellStyle name="F4" xfId="11643"/>
    <cellStyle name="F5" xfId="11644"/>
    <cellStyle name="F6" xfId="11645"/>
    <cellStyle name="F7" xfId="11646"/>
    <cellStyle name="F8" xfId="11647"/>
    <cellStyle name="fact" xfId="11648"/>
    <cellStyle name="fact 2" xfId="11649"/>
    <cellStyle name="fact 3" xfId="11650"/>
    <cellStyle name="fact 4" xfId="11651"/>
    <cellStyle name="fact 5" xfId="11652"/>
    <cellStyle name="FDC-Pos" xfId="11653"/>
    <cellStyle name="ff" xfId="11654"/>
    <cellStyle name="fff" xfId="11655"/>
    <cellStyle name="Financier0" xfId="11656"/>
    <cellStyle name="Fixed" xfId="11657"/>
    <cellStyle name="Fixed [0]" xfId="11658"/>
    <cellStyle name="Fixed 10" xfId="11659"/>
    <cellStyle name="Fixed 2" xfId="11660"/>
    <cellStyle name="Fixed 2 10" xfId="11661"/>
    <cellStyle name="Fixed 2 11" xfId="11662"/>
    <cellStyle name="Fixed 2 12" xfId="11663"/>
    <cellStyle name="Fixed 2 2" xfId="11664"/>
    <cellStyle name="Fixed 2 3" xfId="11665"/>
    <cellStyle name="Fixed 2 4" xfId="11666"/>
    <cellStyle name="Fixed 2 5" xfId="11667"/>
    <cellStyle name="Fixed 2 6" xfId="11668"/>
    <cellStyle name="Fixed 2 7" xfId="11669"/>
    <cellStyle name="Fixed 2 8" xfId="11670"/>
    <cellStyle name="Fixed 2 9" xfId="11671"/>
    <cellStyle name="Fixed 2_KC720 - JCR - Mar '11" xfId="11672"/>
    <cellStyle name="Fixed 3" xfId="11673"/>
    <cellStyle name="Fixed 3 2" xfId="11674"/>
    <cellStyle name="Fixed 4" xfId="11675"/>
    <cellStyle name="Fixed 5" xfId="11676"/>
    <cellStyle name="Fixed 6" xfId="11677"/>
    <cellStyle name="Fixed 7" xfId="11678"/>
    <cellStyle name="Fixed 8" xfId="11679"/>
    <cellStyle name="Fixed 9" xfId="11680"/>
    <cellStyle name="Fixed_Boq dpl PH3 REv2" xfId="11681"/>
    <cellStyle name="Fixed3 - Style3" xfId="11682"/>
    <cellStyle name="fn" xfId="11683"/>
    <cellStyle name="ƒnƒCƒp[ƒŠƒ“ƒN" xfId="11684"/>
    <cellStyle name="Followed Hyperlink 2" xfId="11685"/>
    <cellStyle name="Footer SBILogo1" xfId="11686"/>
    <cellStyle name="Footer SBILogo2" xfId="11687"/>
    <cellStyle name="footnoe" xfId="11688"/>
    <cellStyle name="Footnote" xfId="11689"/>
    <cellStyle name="Footnote 1" xfId="11690"/>
    <cellStyle name="Footnote 11" xfId="11691"/>
    <cellStyle name="Footnote 2" xfId="11692"/>
    <cellStyle name="Footnote 3" xfId="11693"/>
    <cellStyle name="Footnote Reference" xfId="11694"/>
    <cellStyle name="Footnote_Budget Oberoi Commerz 2  3 R3_08052008 (3)" xfId="11695"/>
    <cellStyle name="Foottitle" xfId="11696"/>
    <cellStyle name="Foottitle 2" xfId="11697"/>
    <cellStyle name="FORM" xfId="11698"/>
    <cellStyle name="FORM 2" xfId="11699"/>
    <cellStyle name="FORM_Extra items Diff" xfId="11700"/>
    <cellStyle name="Form-name" xfId="11701"/>
    <cellStyle name="Form-nr" xfId="11702"/>
    <cellStyle name="Form-nr 10" xfId="11703"/>
    <cellStyle name="Form-nr 11" xfId="11704"/>
    <cellStyle name="Form-nr 12" xfId="11705"/>
    <cellStyle name="Form-nr 13" xfId="11706"/>
    <cellStyle name="Form-nr 2" xfId="11707"/>
    <cellStyle name="Form-nr 2 10" xfId="11708"/>
    <cellStyle name="Form-nr 2 11" xfId="11709"/>
    <cellStyle name="Form-nr 2 12" xfId="11710"/>
    <cellStyle name="Form-nr 2 2" xfId="11711"/>
    <cellStyle name="Form-nr 2 2 10" xfId="11712"/>
    <cellStyle name="Form-nr 2 2 11" xfId="11713"/>
    <cellStyle name="Form-nr 2 2 2" xfId="11714"/>
    <cellStyle name="Form-nr 2 2 2 10" xfId="11715"/>
    <cellStyle name="Form-nr 2 2 2 2" xfId="11716"/>
    <cellStyle name="Form-nr 2 2 2 2 2" xfId="11717"/>
    <cellStyle name="Form-nr 2 2 2 2 2 2" xfId="11718"/>
    <cellStyle name="Form-nr 2 2 2 2 2 2 2" xfId="11719"/>
    <cellStyle name="Form-nr 2 2 2 2 2 2 3" xfId="11720"/>
    <cellStyle name="Form-nr 2 2 2 2 2 2 4" xfId="11721"/>
    <cellStyle name="Form-nr 2 2 2 2 2 2 5" xfId="11722"/>
    <cellStyle name="Form-nr 2 2 2 2 2 2 6" xfId="11723"/>
    <cellStyle name="Form-nr 2 2 2 2 2 2 7" xfId="11724"/>
    <cellStyle name="Form-nr 2 2 2 2 2 3" xfId="11725"/>
    <cellStyle name="Form-nr 2 2 2 2 2 4" xfId="11726"/>
    <cellStyle name="Form-nr 2 2 2 2 2 5" xfId="11727"/>
    <cellStyle name="Form-nr 2 2 2 2 2 6" xfId="11728"/>
    <cellStyle name="Form-nr 2 2 2 2 2 7" xfId="11729"/>
    <cellStyle name="Form-nr 2 2 2 2 2 8" xfId="11730"/>
    <cellStyle name="Form-nr 2 2 2 2 3" xfId="11731"/>
    <cellStyle name="Form-nr 2 2 2 2 3 2" xfId="11732"/>
    <cellStyle name="Form-nr 2 2 2 2 3 3" xfId="11733"/>
    <cellStyle name="Form-nr 2 2 2 2 3 4" xfId="11734"/>
    <cellStyle name="Form-nr 2 2 2 2 3 5" xfId="11735"/>
    <cellStyle name="Form-nr 2 2 2 2 3 6" xfId="11736"/>
    <cellStyle name="Form-nr 2 2 2 2 3 7" xfId="11737"/>
    <cellStyle name="Form-nr 2 2 2 2 4" xfId="11738"/>
    <cellStyle name="Form-nr 2 2 2 2 5" xfId="11739"/>
    <cellStyle name="Form-nr 2 2 2 2 6" xfId="11740"/>
    <cellStyle name="Form-nr 2 2 2 2 7" xfId="11741"/>
    <cellStyle name="Form-nr 2 2 2 2 8" xfId="11742"/>
    <cellStyle name="Form-nr 2 2 2 2 9" xfId="11743"/>
    <cellStyle name="Form-nr 2 2 2 3" xfId="11744"/>
    <cellStyle name="Form-nr 2 2 2 3 2" xfId="11745"/>
    <cellStyle name="Form-nr 2 2 2 3 2 2" xfId="11746"/>
    <cellStyle name="Form-nr 2 2 2 3 2 3" xfId="11747"/>
    <cellStyle name="Form-nr 2 2 2 3 2 4" xfId="11748"/>
    <cellStyle name="Form-nr 2 2 2 3 2 5" xfId="11749"/>
    <cellStyle name="Form-nr 2 2 2 3 2 6" xfId="11750"/>
    <cellStyle name="Form-nr 2 2 2 3 2 7" xfId="11751"/>
    <cellStyle name="Form-nr 2 2 2 3 3" xfId="11752"/>
    <cellStyle name="Form-nr 2 2 2 3 4" xfId="11753"/>
    <cellStyle name="Form-nr 2 2 2 3 5" xfId="11754"/>
    <cellStyle name="Form-nr 2 2 2 3 6" xfId="11755"/>
    <cellStyle name="Form-nr 2 2 2 3 7" xfId="11756"/>
    <cellStyle name="Form-nr 2 2 2 3 8" xfId="11757"/>
    <cellStyle name="Form-nr 2 2 2 4" xfId="11758"/>
    <cellStyle name="Form-nr 2 2 2 4 2" xfId="11759"/>
    <cellStyle name="Form-nr 2 2 2 4 3" xfId="11760"/>
    <cellStyle name="Form-nr 2 2 2 4 4" xfId="11761"/>
    <cellStyle name="Form-nr 2 2 2 4 5" xfId="11762"/>
    <cellStyle name="Form-nr 2 2 2 4 6" xfId="11763"/>
    <cellStyle name="Form-nr 2 2 2 4 7" xfId="11764"/>
    <cellStyle name="Form-nr 2 2 2 5" xfId="11765"/>
    <cellStyle name="Form-nr 2 2 2 6" xfId="11766"/>
    <cellStyle name="Form-nr 2 2 2 7" xfId="11767"/>
    <cellStyle name="Form-nr 2 2 2 8" xfId="11768"/>
    <cellStyle name="Form-nr 2 2 2 9" xfId="11769"/>
    <cellStyle name="Form-nr 2 2 3" xfId="11770"/>
    <cellStyle name="Form-nr 2 2 3 2" xfId="11771"/>
    <cellStyle name="Form-nr 2 2 3 2 2" xfId="11772"/>
    <cellStyle name="Form-nr 2 2 3 2 2 2" xfId="11773"/>
    <cellStyle name="Form-nr 2 2 3 2 2 3" xfId="11774"/>
    <cellStyle name="Form-nr 2 2 3 2 2 4" xfId="11775"/>
    <cellStyle name="Form-nr 2 2 3 2 2 5" xfId="11776"/>
    <cellStyle name="Form-nr 2 2 3 2 2 6" xfId="11777"/>
    <cellStyle name="Form-nr 2 2 3 2 2 7" xfId="11778"/>
    <cellStyle name="Form-nr 2 2 3 2 3" xfId="11779"/>
    <cellStyle name="Form-nr 2 2 3 2 4" xfId="11780"/>
    <cellStyle name="Form-nr 2 2 3 2 5" xfId="11781"/>
    <cellStyle name="Form-nr 2 2 3 2 6" xfId="11782"/>
    <cellStyle name="Form-nr 2 2 3 2 7" xfId="11783"/>
    <cellStyle name="Form-nr 2 2 3 2 8" xfId="11784"/>
    <cellStyle name="Form-nr 2 2 3 3" xfId="11785"/>
    <cellStyle name="Form-nr 2 2 3 3 2" xfId="11786"/>
    <cellStyle name="Form-nr 2 2 3 3 3" xfId="11787"/>
    <cellStyle name="Form-nr 2 2 3 3 4" xfId="11788"/>
    <cellStyle name="Form-nr 2 2 3 3 5" xfId="11789"/>
    <cellStyle name="Form-nr 2 2 3 3 6" xfId="11790"/>
    <cellStyle name="Form-nr 2 2 3 3 7" xfId="11791"/>
    <cellStyle name="Form-nr 2 2 3 4" xfId="11792"/>
    <cellStyle name="Form-nr 2 2 3 5" xfId="11793"/>
    <cellStyle name="Form-nr 2 2 3 6" xfId="11794"/>
    <cellStyle name="Form-nr 2 2 3 7" xfId="11795"/>
    <cellStyle name="Form-nr 2 2 3 8" xfId="11796"/>
    <cellStyle name="Form-nr 2 2 3 9" xfId="11797"/>
    <cellStyle name="Form-nr 2 2 4" xfId="11798"/>
    <cellStyle name="Form-nr 2 2 4 2" xfId="11799"/>
    <cellStyle name="Form-nr 2 2 4 2 2" xfId="11800"/>
    <cellStyle name="Form-nr 2 2 4 2 3" xfId="11801"/>
    <cellStyle name="Form-nr 2 2 4 2 4" xfId="11802"/>
    <cellStyle name="Form-nr 2 2 4 2 5" xfId="11803"/>
    <cellStyle name="Form-nr 2 2 4 2 6" xfId="11804"/>
    <cellStyle name="Form-nr 2 2 4 2 7" xfId="11805"/>
    <cellStyle name="Form-nr 2 2 4 3" xfId="11806"/>
    <cellStyle name="Form-nr 2 2 4 4" xfId="11807"/>
    <cellStyle name="Form-nr 2 2 4 5" xfId="11808"/>
    <cellStyle name="Form-nr 2 2 4 6" xfId="11809"/>
    <cellStyle name="Form-nr 2 2 4 7" xfId="11810"/>
    <cellStyle name="Form-nr 2 2 4 8" xfId="11811"/>
    <cellStyle name="Form-nr 2 2 5" xfId="11812"/>
    <cellStyle name="Form-nr 2 2 5 2" xfId="11813"/>
    <cellStyle name="Form-nr 2 2 5 3" xfId="11814"/>
    <cellStyle name="Form-nr 2 2 5 4" xfId="11815"/>
    <cellStyle name="Form-nr 2 2 5 5" xfId="11816"/>
    <cellStyle name="Form-nr 2 2 5 6" xfId="11817"/>
    <cellStyle name="Form-nr 2 2 5 7" xfId="11818"/>
    <cellStyle name="Form-nr 2 2 6" xfId="11819"/>
    <cellStyle name="Form-nr 2 2 7" xfId="11820"/>
    <cellStyle name="Form-nr 2 2 8" xfId="11821"/>
    <cellStyle name="Form-nr 2 2 9" xfId="11822"/>
    <cellStyle name="Form-nr 2 3" xfId="11823"/>
    <cellStyle name="Form-nr 2 3 10" xfId="11824"/>
    <cellStyle name="Form-nr 2 3 2" xfId="11825"/>
    <cellStyle name="Form-nr 2 3 2 2" xfId="11826"/>
    <cellStyle name="Form-nr 2 3 2 2 2" xfId="11827"/>
    <cellStyle name="Form-nr 2 3 2 2 2 2" xfId="11828"/>
    <cellStyle name="Form-nr 2 3 2 2 2 3" xfId="11829"/>
    <cellStyle name="Form-nr 2 3 2 2 2 4" xfId="11830"/>
    <cellStyle name="Form-nr 2 3 2 2 2 5" xfId="11831"/>
    <cellStyle name="Form-nr 2 3 2 2 2 6" xfId="11832"/>
    <cellStyle name="Form-nr 2 3 2 2 2 7" xfId="11833"/>
    <cellStyle name="Form-nr 2 3 2 2 3" xfId="11834"/>
    <cellStyle name="Form-nr 2 3 2 2 4" xfId="11835"/>
    <cellStyle name="Form-nr 2 3 2 2 5" xfId="11836"/>
    <cellStyle name="Form-nr 2 3 2 2 6" xfId="11837"/>
    <cellStyle name="Form-nr 2 3 2 2 7" xfId="11838"/>
    <cellStyle name="Form-nr 2 3 2 2 8" xfId="11839"/>
    <cellStyle name="Form-nr 2 3 2 3" xfId="11840"/>
    <cellStyle name="Form-nr 2 3 2 3 2" xfId="11841"/>
    <cellStyle name="Form-nr 2 3 2 3 3" xfId="11842"/>
    <cellStyle name="Form-nr 2 3 2 3 4" xfId="11843"/>
    <cellStyle name="Form-nr 2 3 2 3 5" xfId="11844"/>
    <cellStyle name="Form-nr 2 3 2 3 6" xfId="11845"/>
    <cellStyle name="Form-nr 2 3 2 3 7" xfId="11846"/>
    <cellStyle name="Form-nr 2 3 2 4" xfId="11847"/>
    <cellStyle name="Form-nr 2 3 2 5" xfId="11848"/>
    <cellStyle name="Form-nr 2 3 2 6" xfId="11849"/>
    <cellStyle name="Form-nr 2 3 2 7" xfId="11850"/>
    <cellStyle name="Form-nr 2 3 2 8" xfId="11851"/>
    <cellStyle name="Form-nr 2 3 2 9" xfId="11852"/>
    <cellStyle name="Form-nr 2 3 3" xfId="11853"/>
    <cellStyle name="Form-nr 2 3 3 2" xfId="11854"/>
    <cellStyle name="Form-nr 2 3 3 2 2" xfId="11855"/>
    <cellStyle name="Form-nr 2 3 3 2 3" xfId="11856"/>
    <cellStyle name="Form-nr 2 3 3 2 4" xfId="11857"/>
    <cellStyle name="Form-nr 2 3 3 2 5" xfId="11858"/>
    <cellStyle name="Form-nr 2 3 3 2 6" xfId="11859"/>
    <cellStyle name="Form-nr 2 3 3 2 7" xfId="11860"/>
    <cellStyle name="Form-nr 2 3 3 3" xfId="11861"/>
    <cellStyle name="Form-nr 2 3 3 4" xfId="11862"/>
    <cellStyle name="Form-nr 2 3 3 5" xfId="11863"/>
    <cellStyle name="Form-nr 2 3 3 6" xfId="11864"/>
    <cellStyle name="Form-nr 2 3 3 7" xfId="11865"/>
    <cellStyle name="Form-nr 2 3 3 8" xfId="11866"/>
    <cellStyle name="Form-nr 2 3 4" xfId="11867"/>
    <cellStyle name="Form-nr 2 3 4 2" xfId="11868"/>
    <cellStyle name="Form-nr 2 3 4 3" xfId="11869"/>
    <cellStyle name="Form-nr 2 3 4 4" xfId="11870"/>
    <cellStyle name="Form-nr 2 3 4 5" xfId="11871"/>
    <cellStyle name="Form-nr 2 3 4 6" xfId="11872"/>
    <cellStyle name="Form-nr 2 3 4 7" xfId="11873"/>
    <cellStyle name="Form-nr 2 3 5" xfId="11874"/>
    <cellStyle name="Form-nr 2 3 6" xfId="11875"/>
    <cellStyle name="Form-nr 2 3 7" xfId="11876"/>
    <cellStyle name="Form-nr 2 3 8" xfId="11877"/>
    <cellStyle name="Form-nr 2 3 9" xfId="11878"/>
    <cellStyle name="Form-nr 2 4" xfId="11879"/>
    <cellStyle name="Form-nr 2 4 2" xfId="11880"/>
    <cellStyle name="Form-nr 2 4 2 2" xfId="11881"/>
    <cellStyle name="Form-nr 2 4 2 2 2" xfId="11882"/>
    <cellStyle name="Form-nr 2 4 2 2 3" xfId="11883"/>
    <cellStyle name="Form-nr 2 4 2 2 4" xfId="11884"/>
    <cellStyle name="Form-nr 2 4 2 2 5" xfId="11885"/>
    <cellStyle name="Form-nr 2 4 2 2 6" xfId="11886"/>
    <cellStyle name="Form-nr 2 4 2 2 7" xfId="11887"/>
    <cellStyle name="Form-nr 2 4 2 3" xfId="11888"/>
    <cellStyle name="Form-nr 2 4 2 4" xfId="11889"/>
    <cellStyle name="Form-nr 2 4 2 5" xfId="11890"/>
    <cellStyle name="Form-nr 2 4 2 6" xfId="11891"/>
    <cellStyle name="Form-nr 2 4 2 7" xfId="11892"/>
    <cellStyle name="Form-nr 2 4 2 8" xfId="11893"/>
    <cellStyle name="Form-nr 2 4 3" xfId="11894"/>
    <cellStyle name="Form-nr 2 4 3 2" xfId="11895"/>
    <cellStyle name="Form-nr 2 4 3 3" xfId="11896"/>
    <cellStyle name="Form-nr 2 4 3 4" xfId="11897"/>
    <cellStyle name="Form-nr 2 4 3 5" xfId="11898"/>
    <cellStyle name="Form-nr 2 4 3 6" xfId="11899"/>
    <cellStyle name="Form-nr 2 4 3 7" xfId="11900"/>
    <cellStyle name="Form-nr 2 4 4" xfId="11901"/>
    <cellStyle name="Form-nr 2 4 5" xfId="11902"/>
    <cellStyle name="Form-nr 2 4 6" xfId="11903"/>
    <cellStyle name="Form-nr 2 4 7" xfId="11904"/>
    <cellStyle name="Form-nr 2 4 8" xfId="11905"/>
    <cellStyle name="Form-nr 2 4 9" xfId="11906"/>
    <cellStyle name="Form-nr 2 5" xfId="11907"/>
    <cellStyle name="Form-nr 2 5 2" xfId="11908"/>
    <cellStyle name="Form-nr 2 5 2 2" xfId="11909"/>
    <cellStyle name="Form-nr 2 5 2 3" xfId="11910"/>
    <cellStyle name="Form-nr 2 5 2 4" xfId="11911"/>
    <cellStyle name="Form-nr 2 5 2 5" xfId="11912"/>
    <cellStyle name="Form-nr 2 5 2 6" xfId="11913"/>
    <cellStyle name="Form-nr 2 5 2 7" xfId="11914"/>
    <cellStyle name="Form-nr 2 5 3" xfId="11915"/>
    <cellStyle name="Form-nr 2 5 4" xfId="11916"/>
    <cellStyle name="Form-nr 2 5 5" xfId="11917"/>
    <cellStyle name="Form-nr 2 5 6" xfId="11918"/>
    <cellStyle name="Form-nr 2 5 7" xfId="11919"/>
    <cellStyle name="Form-nr 2 5 8" xfId="11920"/>
    <cellStyle name="Form-nr 2 6" xfId="11921"/>
    <cellStyle name="Form-nr 2 6 2" xfId="11922"/>
    <cellStyle name="Form-nr 2 6 3" xfId="11923"/>
    <cellStyle name="Form-nr 2 6 4" xfId="11924"/>
    <cellStyle name="Form-nr 2 6 5" xfId="11925"/>
    <cellStyle name="Form-nr 2 6 6" xfId="11926"/>
    <cellStyle name="Form-nr 2 6 7" xfId="11927"/>
    <cellStyle name="Form-nr 2 7" xfId="11928"/>
    <cellStyle name="Form-nr 2 8" xfId="11929"/>
    <cellStyle name="Form-nr 2 9" xfId="11930"/>
    <cellStyle name="Form-nr 3" xfId="11931"/>
    <cellStyle name="Form-nr 3 10" xfId="11932"/>
    <cellStyle name="Form-nr 3 11" xfId="11933"/>
    <cellStyle name="Form-nr 3 2" xfId="11934"/>
    <cellStyle name="Form-nr 3 2 10" xfId="11935"/>
    <cellStyle name="Form-nr 3 2 2" xfId="11936"/>
    <cellStyle name="Form-nr 3 2 2 2" xfId="11937"/>
    <cellStyle name="Form-nr 3 2 2 2 2" xfId="11938"/>
    <cellStyle name="Form-nr 3 2 2 2 2 2" xfId="11939"/>
    <cellStyle name="Form-nr 3 2 2 2 2 3" xfId="11940"/>
    <cellStyle name="Form-nr 3 2 2 2 2 4" xfId="11941"/>
    <cellStyle name="Form-nr 3 2 2 2 2 5" xfId="11942"/>
    <cellStyle name="Form-nr 3 2 2 2 2 6" xfId="11943"/>
    <cellStyle name="Form-nr 3 2 2 2 2 7" xfId="11944"/>
    <cellStyle name="Form-nr 3 2 2 2 3" xfId="11945"/>
    <cellStyle name="Form-nr 3 2 2 2 4" xfId="11946"/>
    <cellStyle name="Form-nr 3 2 2 2 5" xfId="11947"/>
    <cellStyle name="Form-nr 3 2 2 2 6" xfId="11948"/>
    <cellStyle name="Form-nr 3 2 2 2 7" xfId="11949"/>
    <cellStyle name="Form-nr 3 2 2 2 8" xfId="11950"/>
    <cellStyle name="Form-nr 3 2 2 3" xfId="11951"/>
    <cellStyle name="Form-nr 3 2 2 3 2" xfId="11952"/>
    <cellStyle name="Form-nr 3 2 2 3 3" xfId="11953"/>
    <cellStyle name="Form-nr 3 2 2 3 4" xfId="11954"/>
    <cellStyle name="Form-nr 3 2 2 3 5" xfId="11955"/>
    <cellStyle name="Form-nr 3 2 2 3 6" xfId="11956"/>
    <cellStyle name="Form-nr 3 2 2 3 7" xfId="11957"/>
    <cellStyle name="Form-nr 3 2 2 4" xfId="11958"/>
    <cellStyle name="Form-nr 3 2 2 5" xfId="11959"/>
    <cellStyle name="Form-nr 3 2 2 6" xfId="11960"/>
    <cellStyle name="Form-nr 3 2 2 7" xfId="11961"/>
    <cellStyle name="Form-nr 3 2 2 8" xfId="11962"/>
    <cellStyle name="Form-nr 3 2 2 9" xfId="11963"/>
    <cellStyle name="Form-nr 3 2 3" xfId="11964"/>
    <cellStyle name="Form-nr 3 2 3 2" xfId="11965"/>
    <cellStyle name="Form-nr 3 2 3 2 2" xfId="11966"/>
    <cellStyle name="Form-nr 3 2 3 2 3" xfId="11967"/>
    <cellStyle name="Form-nr 3 2 3 2 4" xfId="11968"/>
    <cellStyle name="Form-nr 3 2 3 2 5" xfId="11969"/>
    <cellStyle name="Form-nr 3 2 3 2 6" xfId="11970"/>
    <cellStyle name="Form-nr 3 2 3 2 7" xfId="11971"/>
    <cellStyle name="Form-nr 3 2 3 3" xfId="11972"/>
    <cellStyle name="Form-nr 3 2 3 4" xfId="11973"/>
    <cellStyle name="Form-nr 3 2 3 5" xfId="11974"/>
    <cellStyle name="Form-nr 3 2 3 6" xfId="11975"/>
    <cellStyle name="Form-nr 3 2 3 7" xfId="11976"/>
    <cellStyle name="Form-nr 3 2 3 8" xfId="11977"/>
    <cellStyle name="Form-nr 3 2 4" xfId="11978"/>
    <cellStyle name="Form-nr 3 2 4 2" xfId="11979"/>
    <cellStyle name="Form-nr 3 2 4 3" xfId="11980"/>
    <cellStyle name="Form-nr 3 2 4 4" xfId="11981"/>
    <cellStyle name="Form-nr 3 2 4 5" xfId="11982"/>
    <cellStyle name="Form-nr 3 2 4 6" xfId="11983"/>
    <cellStyle name="Form-nr 3 2 4 7" xfId="11984"/>
    <cellStyle name="Form-nr 3 2 5" xfId="11985"/>
    <cellStyle name="Form-nr 3 2 6" xfId="11986"/>
    <cellStyle name="Form-nr 3 2 7" xfId="11987"/>
    <cellStyle name="Form-nr 3 2 8" xfId="11988"/>
    <cellStyle name="Form-nr 3 2 9" xfId="11989"/>
    <cellStyle name="Form-nr 3 3" xfId="11990"/>
    <cellStyle name="Form-nr 3 3 2" xfId="11991"/>
    <cellStyle name="Form-nr 3 3 2 2" xfId="11992"/>
    <cellStyle name="Form-nr 3 3 2 2 2" xfId="11993"/>
    <cellStyle name="Form-nr 3 3 2 2 3" xfId="11994"/>
    <cellStyle name="Form-nr 3 3 2 2 4" xfId="11995"/>
    <cellStyle name="Form-nr 3 3 2 2 5" xfId="11996"/>
    <cellStyle name="Form-nr 3 3 2 2 6" xfId="11997"/>
    <cellStyle name="Form-nr 3 3 2 2 7" xfId="11998"/>
    <cellStyle name="Form-nr 3 3 2 3" xfId="11999"/>
    <cellStyle name="Form-nr 3 3 2 4" xfId="12000"/>
    <cellStyle name="Form-nr 3 3 2 5" xfId="12001"/>
    <cellStyle name="Form-nr 3 3 2 6" xfId="12002"/>
    <cellStyle name="Form-nr 3 3 2 7" xfId="12003"/>
    <cellStyle name="Form-nr 3 3 2 8" xfId="12004"/>
    <cellStyle name="Form-nr 3 3 3" xfId="12005"/>
    <cellStyle name="Form-nr 3 3 3 2" xfId="12006"/>
    <cellStyle name="Form-nr 3 3 3 3" xfId="12007"/>
    <cellStyle name="Form-nr 3 3 3 4" xfId="12008"/>
    <cellStyle name="Form-nr 3 3 3 5" xfId="12009"/>
    <cellStyle name="Form-nr 3 3 3 6" xfId="12010"/>
    <cellStyle name="Form-nr 3 3 3 7" xfId="12011"/>
    <cellStyle name="Form-nr 3 3 4" xfId="12012"/>
    <cellStyle name="Form-nr 3 3 5" xfId="12013"/>
    <cellStyle name="Form-nr 3 3 6" xfId="12014"/>
    <cellStyle name="Form-nr 3 3 7" xfId="12015"/>
    <cellStyle name="Form-nr 3 3 8" xfId="12016"/>
    <cellStyle name="Form-nr 3 3 9" xfId="12017"/>
    <cellStyle name="Form-nr 3 4" xfId="12018"/>
    <cellStyle name="Form-nr 3 4 2" xfId="12019"/>
    <cellStyle name="Form-nr 3 4 2 2" xfId="12020"/>
    <cellStyle name="Form-nr 3 4 2 3" xfId="12021"/>
    <cellStyle name="Form-nr 3 4 2 4" xfId="12022"/>
    <cellStyle name="Form-nr 3 4 2 5" xfId="12023"/>
    <cellStyle name="Form-nr 3 4 2 6" xfId="12024"/>
    <cellStyle name="Form-nr 3 4 2 7" xfId="12025"/>
    <cellStyle name="Form-nr 3 4 3" xfId="12026"/>
    <cellStyle name="Form-nr 3 4 4" xfId="12027"/>
    <cellStyle name="Form-nr 3 4 5" xfId="12028"/>
    <cellStyle name="Form-nr 3 4 6" xfId="12029"/>
    <cellStyle name="Form-nr 3 4 7" xfId="12030"/>
    <cellStyle name="Form-nr 3 4 8" xfId="12031"/>
    <cellStyle name="Form-nr 3 5" xfId="12032"/>
    <cellStyle name="Form-nr 3 5 2" xfId="12033"/>
    <cellStyle name="Form-nr 3 5 3" xfId="12034"/>
    <cellStyle name="Form-nr 3 5 4" xfId="12035"/>
    <cellStyle name="Form-nr 3 5 5" xfId="12036"/>
    <cellStyle name="Form-nr 3 5 6" xfId="12037"/>
    <cellStyle name="Form-nr 3 5 7" xfId="12038"/>
    <cellStyle name="Form-nr 3 6" xfId="12039"/>
    <cellStyle name="Form-nr 3 7" xfId="12040"/>
    <cellStyle name="Form-nr 3 8" xfId="12041"/>
    <cellStyle name="Form-nr 3 9" xfId="12042"/>
    <cellStyle name="Form-nr 4" xfId="12043"/>
    <cellStyle name="Form-nr 4 10" xfId="12044"/>
    <cellStyle name="Form-nr 4 2" xfId="12045"/>
    <cellStyle name="Form-nr 4 2 2" xfId="12046"/>
    <cellStyle name="Form-nr 4 2 2 2" xfId="12047"/>
    <cellStyle name="Form-nr 4 2 2 2 2" xfId="12048"/>
    <cellStyle name="Form-nr 4 2 2 2 3" xfId="12049"/>
    <cellStyle name="Form-nr 4 2 2 2 4" xfId="12050"/>
    <cellStyle name="Form-nr 4 2 2 2 5" xfId="12051"/>
    <cellStyle name="Form-nr 4 2 2 2 6" xfId="12052"/>
    <cellStyle name="Form-nr 4 2 2 2 7" xfId="12053"/>
    <cellStyle name="Form-nr 4 2 2 3" xfId="12054"/>
    <cellStyle name="Form-nr 4 2 2 4" xfId="12055"/>
    <cellStyle name="Form-nr 4 2 2 5" xfId="12056"/>
    <cellStyle name="Form-nr 4 2 2 6" xfId="12057"/>
    <cellStyle name="Form-nr 4 2 2 7" xfId="12058"/>
    <cellStyle name="Form-nr 4 2 2 8" xfId="12059"/>
    <cellStyle name="Form-nr 4 2 3" xfId="12060"/>
    <cellStyle name="Form-nr 4 2 3 2" xfId="12061"/>
    <cellStyle name="Form-nr 4 2 3 3" xfId="12062"/>
    <cellStyle name="Form-nr 4 2 3 4" xfId="12063"/>
    <cellStyle name="Form-nr 4 2 3 5" xfId="12064"/>
    <cellStyle name="Form-nr 4 2 3 6" xfId="12065"/>
    <cellStyle name="Form-nr 4 2 3 7" xfId="12066"/>
    <cellStyle name="Form-nr 4 2 4" xfId="12067"/>
    <cellStyle name="Form-nr 4 2 5" xfId="12068"/>
    <cellStyle name="Form-nr 4 2 6" xfId="12069"/>
    <cellStyle name="Form-nr 4 2 7" xfId="12070"/>
    <cellStyle name="Form-nr 4 2 8" xfId="12071"/>
    <cellStyle name="Form-nr 4 2 9" xfId="12072"/>
    <cellStyle name="Form-nr 4 3" xfId="12073"/>
    <cellStyle name="Form-nr 4 3 2" xfId="12074"/>
    <cellStyle name="Form-nr 4 3 2 2" xfId="12075"/>
    <cellStyle name="Form-nr 4 3 2 3" xfId="12076"/>
    <cellStyle name="Form-nr 4 3 2 4" xfId="12077"/>
    <cellStyle name="Form-nr 4 3 2 5" xfId="12078"/>
    <cellStyle name="Form-nr 4 3 2 6" xfId="12079"/>
    <cellStyle name="Form-nr 4 3 2 7" xfId="12080"/>
    <cellStyle name="Form-nr 4 3 3" xfId="12081"/>
    <cellStyle name="Form-nr 4 3 4" xfId="12082"/>
    <cellStyle name="Form-nr 4 3 5" xfId="12083"/>
    <cellStyle name="Form-nr 4 3 6" xfId="12084"/>
    <cellStyle name="Form-nr 4 3 7" xfId="12085"/>
    <cellStyle name="Form-nr 4 3 8" xfId="12086"/>
    <cellStyle name="Form-nr 4 4" xfId="12087"/>
    <cellStyle name="Form-nr 4 4 2" xfId="12088"/>
    <cellStyle name="Form-nr 4 4 3" xfId="12089"/>
    <cellStyle name="Form-nr 4 4 4" xfId="12090"/>
    <cellStyle name="Form-nr 4 4 5" xfId="12091"/>
    <cellStyle name="Form-nr 4 4 6" xfId="12092"/>
    <cellStyle name="Form-nr 4 4 7" xfId="12093"/>
    <cellStyle name="Form-nr 4 5" xfId="12094"/>
    <cellStyle name="Form-nr 4 6" xfId="12095"/>
    <cellStyle name="Form-nr 4 7" xfId="12096"/>
    <cellStyle name="Form-nr 4 8" xfId="12097"/>
    <cellStyle name="Form-nr 4 9" xfId="12098"/>
    <cellStyle name="Form-nr 5" xfId="12099"/>
    <cellStyle name="Form-nr 5 2" xfId="12100"/>
    <cellStyle name="Form-nr 5 2 2" xfId="12101"/>
    <cellStyle name="Form-nr 5 2 2 2" xfId="12102"/>
    <cellStyle name="Form-nr 5 2 2 3" xfId="12103"/>
    <cellStyle name="Form-nr 5 2 2 4" xfId="12104"/>
    <cellStyle name="Form-nr 5 2 2 5" xfId="12105"/>
    <cellStyle name="Form-nr 5 2 2 6" xfId="12106"/>
    <cellStyle name="Form-nr 5 2 2 7" xfId="12107"/>
    <cellStyle name="Form-nr 5 2 3" xfId="12108"/>
    <cellStyle name="Form-nr 5 2 4" xfId="12109"/>
    <cellStyle name="Form-nr 5 2 5" xfId="12110"/>
    <cellStyle name="Form-nr 5 2 6" xfId="12111"/>
    <cellStyle name="Form-nr 5 2 7" xfId="12112"/>
    <cellStyle name="Form-nr 5 2 8" xfId="12113"/>
    <cellStyle name="Form-nr 5 3" xfId="12114"/>
    <cellStyle name="Form-nr 5 3 2" xfId="12115"/>
    <cellStyle name="Form-nr 5 3 3" xfId="12116"/>
    <cellStyle name="Form-nr 5 3 4" xfId="12117"/>
    <cellStyle name="Form-nr 5 3 5" xfId="12118"/>
    <cellStyle name="Form-nr 5 3 6" xfId="12119"/>
    <cellStyle name="Form-nr 5 3 7" xfId="12120"/>
    <cellStyle name="Form-nr 5 4" xfId="12121"/>
    <cellStyle name="Form-nr 5 5" xfId="12122"/>
    <cellStyle name="Form-nr 5 6" xfId="12123"/>
    <cellStyle name="Form-nr 5 7" xfId="12124"/>
    <cellStyle name="Form-nr 5 8" xfId="12125"/>
    <cellStyle name="Form-nr 5 9" xfId="12126"/>
    <cellStyle name="Form-nr 6" xfId="12127"/>
    <cellStyle name="Form-nr 6 2" xfId="12128"/>
    <cellStyle name="Form-nr 6 2 2" xfId="12129"/>
    <cellStyle name="Form-nr 6 2 3" xfId="12130"/>
    <cellStyle name="Form-nr 6 2 4" xfId="12131"/>
    <cellStyle name="Form-nr 6 2 5" xfId="12132"/>
    <cellStyle name="Form-nr 6 2 6" xfId="12133"/>
    <cellStyle name="Form-nr 6 2 7" xfId="12134"/>
    <cellStyle name="Form-nr 6 3" xfId="12135"/>
    <cellStyle name="Form-nr 6 4" xfId="12136"/>
    <cellStyle name="Form-nr 6 5" xfId="12137"/>
    <cellStyle name="Form-nr 6 6" xfId="12138"/>
    <cellStyle name="Form-nr 6 7" xfId="12139"/>
    <cellStyle name="Form-nr 6 8" xfId="12140"/>
    <cellStyle name="Form-nr 7" xfId="12141"/>
    <cellStyle name="Form-nr 7 2" xfId="12142"/>
    <cellStyle name="Form-nr 7 3" xfId="12143"/>
    <cellStyle name="Form-nr 7 4" xfId="12144"/>
    <cellStyle name="Form-nr 7 5" xfId="12145"/>
    <cellStyle name="Form-nr 7 6" xfId="12146"/>
    <cellStyle name="Form-nr 7 7" xfId="12147"/>
    <cellStyle name="Form-nr 8" xfId="12148"/>
    <cellStyle name="Form-nr 9" xfId="12149"/>
    <cellStyle name="Formula" xfId="12150"/>
    <cellStyle name="Formula 2" xfId="12151"/>
    <cellStyle name="Formula 2 2" xfId="12152"/>
    <cellStyle name="Formula 2 3" xfId="12153"/>
    <cellStyle name="Formula 2 4" xfId="12154"/>
    <cellStyle name="Formula 2 5" xfId="12155"/>
    <cellStyle name="Formula 2 6" xfId="12156"/>
    <cellStyle name="Formula 2 7" xfId="12157"/>
    <cellStyle name="Formula 3" xfId="12158"/>
    <cellStyle name="Formula 4" xfId="12159"/>
    <cellStyle name="Formula 5" xfId="12160"/>
    <cellStyle name="Formula 6" xfId="12161"/>
    <cellStyle name="Formula 7" xfId="12162"/>
    <cellStyle name="Formula 8" xfId="12163"/>
    <cellStyle name="Formula_Extra items Diff" xfId="12164"/>
    <cellStyle name="Fraction" xfId="12165"/>
    <cellStyle name="Fraction [8]" xfId="12166"/>
    <cellStyle name="Fraction [Bl]" xfId="12167"/>
    <cellStyle name="fy" xfId="12168"/>
    <cellStyle name="general" xfId="12169"/>
    <cellStyle name="general 2" xfId="12170"/>
    <cellStyle name="Good 1" xfId="12171"/>
    <cellStyle name="Good 10" xfId="12172"/>
    <cellStyle name="Good 10 2" xfId="12173"/>
    <cellStyle name="Good 10 3" xfId="12174"/>
    <cellStyle name="Good 10 4" xfId="12175"/>
    <cellStyle name="Good 10 5" xfId="12176"/>
    <cellStyle name="Good 10 6" xfId="12177"/>
    <cellStyle name="Good 10 7" xfId="12178"/>
    <cellStyle name="Good 10 8" xfId="12179"/>
    <cellStyle name="Good 10 9" xfId="12180"/>
    <cellStyle name="Good 11" xfId="12181"/>
    <cellStyle name="Good 11 2" xfId="12182"/>
    <cellStyle name="Good 11 3" xfId="12183"/>
    <cellStyle name="Good 11 4" xfId="12184"/>
    <cellStyle name="Good 11 5" xfId="12185"/>
    <cellStyle name="Good 11 6" xfId="12186"/>
    <cellStyle name="Good 11 7" xfId="12187"/>
    <cellStyle name="Good 11 8" xfId="12188"/>
    <cellStyle name="Good 11 9" xfId="12189"/>
    <cellStyle name="Good 12" xfId="12190"/>
    <cellStyle name="Good 12 2" xfId="12191"/>
    <cellStyle name="Good 12 3" xfId="12192"/>
    <cellStyle name="Good 12 4" xfId="12193"/>
    <cellStyle name="Good 12 5" xfId="12194"/>
    <cellStyle name="Good 12 6" xfId="12195"/>
    <cellStyle name="Good 12 7" xfId="12196"/>
    <cellStyle name="Good 12 8" xfId="12197"/>
    <cellStyle name="Good 12 9" xfId="12198"/>
    <cellStyle name="Good 13" xfId="12199"/>
    <cellStyle name="Good 13 2" xfId="12200"/>
    <cellStyle name="Good 13 3" xfId="12201"/>
    <cellStyle name="Good 13 4" xfId="12202"/>
    <cellStyle name="Good 13 5" xfId="12203"/>
    <cellStyle name="Good 13 6" xfId="12204"/>
    <cellStyle name="Good 13 7" xfId="12205"/>
    <cellStyle name="Good 13 8" xfId="12206"/>
    <cellStyle name="Good 13 9" xfId="12207"/>
    <cellStyle name="Good 14" xfId="12208"/>
    <cellStyle name="Good 14 2" xfId="12209"/>
    <cellStyle name="Good 14 3" xfId="12210"/>
    <cellStyle name="Good 14 4" xfId="12211"/>
    <cellStyle name="Good 14 5" xfId="12212"/>
    <cellStyle name="Good 14 6" xfId="12213"/>
    <cellStyle name="Good 14 7" xfId="12214"/>
    <cellStyle name="Good 14 8" xfId="12215"/>
    <cellStyle name="Good 14 9" xfId="12216"/>
    <cellStyle name="Good 15" xfId="12217"/>
    <cellStyle name="Good 15 2" xfId="12218"/>
    <cellStyle name="Good 15 3" xfId="12219"/>
    <cellStyle name="Good 15 4" xfId="12220"/>
    <cellStyle name="Good 15 5" xfId="12221"/>
    <cellStyle name="Good 15 6" xfId="12222"/>
    <cellStyle name="Good 15 7" xfId="12223"/>
    <cellStyle name="Good 15 8" xfId="12224"/>
    <cellStyle name="Good 15 9" xfId="12225"/>
    <cellStyle name="Good 16" xfId="12226"/>
    <cellStyle name="Good 16 2" xfId="12227"/>
    <cellStyle name="Good 16 3" xfId="12228"/>
    <cellStyle name="Good 16 4" xfId="12229"/>
    <cellStyle name="Good 16 5" xfId="12230"/>
    <cellStyle name="Good 16 6" xfId="12231"/>
    <cellStyle name="Good 16 7" xfId="12232"/>
    <cellStyle name="Good 16 8" xfId="12233"/>
    <cellStyle name="Good 16 9" xfId="12234"/>
    <cellStyle name="Good 17" xfId="12235"/>
    <cellStyle name="Good 18" xfId="12236"/>
    <cellStyle name="Good 19" xfId="12237"/>
    <cellStyle name="Good 2" xfId="12238"/>
    <cellStyle name="Good 2 2" xfId="12239"/>
    <cellStyle name="Good 2 2 2" xfId="12240"/>
    <cellStyle name="Good 2 2 2 2" xfId="12241"/>
    <cellStyle name="Good 2 2 3" xfId="12242"/>
    <cellStyle name="Good 2 2 4" xfId="12243"/>
    <cellStyle name="Good 2 2 5" xfId="12244"/>
    <cellStyle name="Good 2 2 6" xfId="12245"/>
    <cellStyle name="Good 2 2 7" xfId="12246"/>
    <cellStyle name="Good 2 2 8" xfId="12247"/>
    <cellStyle name="Good 2 2 9" xfId="12248"/>
    <cellStyle name="Good 2 3" xfId="12249"/>
    <cellStyle name="Good 2 4" xfId="12250"/>
    <cellStyle name="Good 2 5" xfId="12251"/>
    <cellStyle name="Good 2 6" xfId="12252"/>
    <cellStyle name="Good 2_Block-F LGF POur-II BBS" xfId="12253"/>
    <cellStyle name="Good 20" xfId="12254"/>
    <cellStyle name="Good 21" xfId="12255"/>
    <cellStyle name="Good 22" xfId="12256"/>
    <cellStyle name="Good 23" xfId="12257"/>
    <cellStyle name="Good 24" xfId="12258"/>
    <cellStyle name="Good 25" xfId="12259"/>
    <cellStyle name="Good 26" xfId="12260"/>
    <cellStyle name="Good 27" xfId="12261"/>
    <cellStyle name="Good 28" xfId="12262"/>
    <cellStyle name="Good 29" xfId="12263"/>
    <cellStyle name="Good 3" xfId="12264"/>
    <cellStyle name="Good 3 2" xfId="12265"/>
    <cellStyle name="Good 3 2 2" xfId="12266"/>
    <cellStyle name="Good 3 2 3" xfId="12267"/>
    <cellStyle name="Good 3 2 4" xfId="12268"/>
    <cellStyle name="Good 3 2 5" xfId="12269"/>
    <cellStyle name="Good 3 2 6" xfId="12270"/>
    <cellStyle name="Good 3 2 7" xfId="12271"/>
    <cellStyle name="Good 3 2 8" xfId="12272"/>
    <cellStyle name="Good 3 2 9" xfId="12273"/>
    <cellStyle name="Good 3 3" xfId="12274"/>
    <cellStyle name="Good 3 4" xfId="12275"/>
    <cellStyle name="Good 3_Ramadugu_ SWGH" xfId="12276"/>
    <cellStyle name="Good 30" xfId="12277"/>
    <cellStyle name="Good 31" xfId="12278"/>
    <cellStyle name="Good 32" xfId="12279"/>
    <cellStyle name="Good 33" xfId="12280"/>
    <cellStyle name="Good 34" xfId="12281"/>
    <cellStyle name="Good 35" xfId="12282"/>
    <cellStyle name="Good 36" xfId="12283"/>
    <cellStyle name="Good 37" xfId="12284"/>
    <cellStyle name="Good 38" xfId="12285"/>
    <cellStyle name="Good 39" xfId="12286"/>
    <cellStyle name="Good 4" xfId="12287"/>
    <cellStyle name="Good 4 10" xfId="12288"/>
    <cellStyle name="Good 4 11" xfId="12289"/>
    <cellStyle name="Good 4 12" xfId="12290"/>
    <cellStyle name="Good 4 2" xfId="12291"/>
    <cellStyle name="Good 4 2 2" xfId="12292"/>
    <cellStyle name="Good 4 3" xfId="12293"/>
    <cellStyle name="Good 4 4" xfId="12294"/>
    <cellStyle name="Good 4 5" xfId="12295"/>
    <cellStyle name="Good 4 6" xfId="12296"/>
    <cellStyle name="Good 4 7" xfId="12297"/>
    <cellStyle name="Good 4 8" xfId="12298"/>
    <cellStyle name="Good 4 9" xfId="12299"/>
    <cellStyle name="Good 4_Sheet2" xfId="12300"/>
    <cellStyle name="Good 5" xfId="12301"/>
    <cellStyle name="Good 5 10" xfId="12302"/>
    <cellStyle name="Good 5 11" xfId="12303"/>
    <cellStyle name="Good 5 12" xfId="12304"/>
    <cellStyle name="Good 5 2" xfId="12305"/>
    <cellStyle name="Good 5 2 2" xfId="12306"/>
    <cellStyle name="Good 5 3" xfId="12307"/>
    <cellStyle name="Good 5 4" xfId="12308"/>
    <cellStyle name="Good 5 5" xfId="12309"/>
    <cellStyle name="Good 5 6" xfId="12310"/>
    <cellStyle name="Good 5 7" xfId="12311"/>
    <cellStyle name="Good 5 8" xfId="12312"/>
    <cellStyle name="Good 5 9" xfId="12313"/>
    <cellStyle name="Good 5_Sheet2" xfId="12314"/>
    <cellStyle name="Good 6" xfId="12315"/>
    <cellStyle name="Good 6 10" xfId="12316"/>
    <cellStyle name="Good 6 11" xfId="12317"/>
    <cellStyle name="Good 6 12" xfId="12318"/>
    <cellStyle name="Good 6 2" xfId="12319"/>
    <cellStyle name="Good 6 3" xfId="12320"/>
    <cellStyle name="Good 6 4" xfId="12321"/>
    <cellStyle name="Good 6 5" xfId="12322"/>
    <cellStyle name="Good 6 6" xfId="12323"/>
    <cellStyle name="Good 6 7" xfId="12324"/>
    <cellStyle name="Good 6 8" xfId="12325"/>
    <cellStyle name="Good 6 9" xfId="12326"/>
    <cellStyle name="Good 6_Sheet2" xfId="12327"/>
    <cellStyle name="Good 7" xfId="12328"/>
    <cellStyle name="Good 7 10" xfId="12329"/>
    <cellStyle name="Good 7 11" xfId="12330"/>
    <cellStyle name="Good 7 12" xfId="12331"/>
    <cellStyle name="Good 7 2" xfId="12332"/>
    <cellStyle name="Good 7 3" xfId="12333"/>
    <cellStyle name="Good 7 4" xfId="12334"/>
    <cellStyle name="Good 7 5" xfId="12335"/>
    <cellStyle name="Good 7 6" xfId="12336"/>
    <cellStyle name="Good 7 7" xfId="12337"/>
    <cellStyle name="Good 7 8" xfId="12338"/>
    <cellStyle name="Good 7 9" xfId="12339"/>
    <cellStyle name="Good 7_Sheet2" xfId="12340"/>
    <cellStyle name="Good 8" xfId="12341"/>
    <cellStyle name="Good 8 10" xfId="12342"/>
    <cellStyle name="Good 8 11" xfId="12343"/>
    <cellStyle name="Good 8 2" xfId="12344"/>
    <cellStyle name="Good 8 3" xfId="12345"/>
    <cellStyle name="Good 8 4" xfId="12346"/>
    <cellStyle name="Good 8 5" xfId="12347"/>
    <cellStyle name="Good 8 6" xfId="12348"/>
    <cellStyle name="Good 8 7" xfId="12349"/>
    <cellStyle name="Good 8 8" xfId="12350"/>
    <cellStyle name="Good 8 9" xfId="12351"/>
    <cellStyle name="Good 8_Sheet2" xfId="12352"/>
    <cellStyle name="Good 9" xfId="12353"/>
    <cellStyle name="Good 9 2" xfId="12354"/>
    <cellStyle name="Good 9 3" xfId="12355"/>
    <cellStyle name="Good 9 4" xfId="12356"/>
    <cellStyle name="Good 9 5" xfId="12357"/>
    <cellStyle name="Good 9 6" xfId="12358"/>
    <cellStyle name="Good 9 7" xfId="12359"/>
    <cellStyle name="Good 9 8" xfId="12360"/>
    <cellStyle name="Good 9 9" xfId="12361"/>
    <cellStyle name="Grey" xfId="12362"/>
    <cellStyle name="Grey 10" xfId="12363"/>
    <cellStyle name="Grey 11" xfId="12364"/>
    <cellStyle name="Grey 12" xfId="12365"/>
    <cellStyle name="Grey 13" xfId="12366"/>
    <cellStyle name="Grey 2" xfId="12367"/>
    <cellStyle name="Grey 3" xfId="12368"/>
    <cellStyle name="Grey 4" xfId="12369"/>
    <cellStyle name="Grey 5" xfId="12370"/>
    <cellStyle name="Grey 6" xfId="12371"/>
    <cellStyle name="Grey 7" xfId="12372"/>
    <cellStyle name="Grey 8" xfId="12373"/>
    <cellStyle name="Grey 9" xfId="12374"/>
    <cellStyle name="Grey_DLF Capital Greens -Consolidated Finishes BOQ Phase II " xfId="12375"/>
    <cellStyle name="Gross Margin" xfId="12376"/>
    <cellStyle name="Gut" xfId="12377"/>
    <cellStyle name="GWh" xfId="12378"/>
    <cellStyle name="h" xfId="12379"/>
    <cellStyle name="H 2" xfId="12380"/>
    <cellStyle name="h1" xfId="12381"/>
    <cellStyle name="h2" xfId="12382"/>
    <cellStyle name="Hard Percent" xfId="12383"/>
    <cellStyle name="header" xfId="12384"/>
    <cellStyle name="Header Draft Stamp" xfId="12385"/>
    <cellStyle name="Header_Budget Oberoi Commerz 2  3 R3_08052008 (3)" xfId="12386"/>
    <cellStyle name="Header1" xfId="12387"/>
    <cellStyle name="Header1 2" xfId="12388"/>
    <cellStyle name="Header1_DLF Capital Greens -Consolidated Finishes BOQ Phase II " xfId="12389"/>
    <cellStyle name="Header2" xfId="12390"/>
    <cellStyle name="Header2 2" xfId="12391"/>
    <cellStyle name="Header2 2 2" xfId="12392"/>
    <cellStyle name="Header2 2 2 2" xfId="12393"/>
    <cellStyle name="Header2 2 2 3" xfId="12394"/>
    <cellStyle name="Header2 2 2 4" xfId="12395"/>
    <cellStyle name="Header2 2 3" xfId="12396"/>
    <cellStyle name="Header2 2 3 2" xfId="12397"/>
    <cellStyle name="Header2 2 3 3" xfId="12398"/>
    <cellStyle name="Header2 2 3 4" xfId="12399"/>
    <cellStyle name="Header2 2 4" xfId="12400"/>
    <cellStyle name="Header2 2 5" xfId="12401"/>
    <cellStyle name="Header2 2 6" xfId="12402"/>
    <cellStyle name="Header2 2 7" xfId="12403"/>
    <cellStyle name="Header2 3" xfId="12404"/>
    <cellStyle name="Header2 3 2" xfId="12405"/>
    <cellStyle name="Header2 3 2 2" xfId="12406"/>
    <cellStyle name="Header2 3 2 3" xfId="12407"/>
    <cellStyle name="Header2 3 2 4" xfId="12408"/>
    <cellStyle name="Header2 3 3" xfId="12409"/>
    <cellStyle name="Header2 3 4" xfId="12410"/>
    <cellStyle name="Header2 3 5" xfId="12411"/>
    <cellStyle name="Header2 3 6" xfId="12412"/>
    <cellStyle name="Header2 3 7" xfId="12413"/>
    <cellStyle name="Header2 4" xfId="12414"/>
    <cellStyle name="Header2 4 2" xfId="12415"/>
    <cellStyle name="Header2 4 3" xfId="12416"/>
    <cellStyle name="Header2 4 4" xfId="12417"/>
    <cellStyle name="Header2 5" xfId="12418"/>
    <cellStyle name="Header2 5 2" xfId="12419"/>
    <cellStyle name="Header2 5 3" xfId="12420"/>
    <cellStyle name="Header2 5 4" xfId="12421"/>
    <cellStyle name="Header2 6" xfId="12422"/>
    <cellStyle name="Header2 7" xfId="12423"/>
    <cellStyle name="Header2 8" xfId="12424"/>
    <cellStyle name="Header2 9" xfId="12425"/>
    <cellStyle name="Header2_DLF Capital Greens -Consolidated Finishes BOQ Phase II " xfId="12426"/>
    <cellStyle name="Heading" xfId="12427"/>
    <cellStyle name="Heading 1 1" xfId="12428"/>
    <cellStyle name="Heading 1 10" xfId="12429"/>
    <cellStyle name="Heading 1 10 2" xfId="12430"/>
    <cellStyle name="Heading 1 10 3" xfId="12431"/>
    <cellStyle name="Heading 1 10 4" xfId="12432"/>
    <cellStyle name="Heading 1 10 5" xfId="12433"/>
    <cellStyle name="Heading 1 10 6" xfId="12434"/>
    <cellStyle name="Heading 1 10 7" xfId="12435"/>
    <cellStyle name="Heading 1 10 8" xfId="12436"/>
    <cellStyle name="Heading 1 10 9" xfId="12437"/>
    <cellStyle name="Heading 1 11" xfId="12438"/>
    <cellStyle name="Heading 1 11 2" xfId="12439"/>
    <cellStyle name="Heading 1 11 3" xfId="12440"/>
    <cellStyle name="Heading 1 11 4" xfId="12441"/>
    <cellStyle name="Heading 1 11 5" xfId="12442"/>
    <cellStyle name="Heading 1 11 6" xfId="12443"/>
    <cellStyle name="Heading 1 11 7" xfId="12444"/>
    <cellStyle name="Heading 1 11 8" xfId="12445"/>
    <cellStyle name="Heading 1 11 9" xfId="12446"/>
    <cellStyle name="Heading 1 12" xfId="12447"/>
    <cellStyle name="Heading 1 12 2" xfId="12448"/>
    <cellStyle name="Heading 1 12 3" xfId="12449"/>
    <cellStyle name="Heading 1 12 4" xfId="12450"/>
    <cellStyle name="Heading 1 12 5" xfId="12451"/>
    <cellStyle name="Heading 1 12 6" xfId="12452"/>
    <cellStyle name="Heading 1 12 7" xfId="12453"/>
    <cellStyle name="Heading 1 12 8" xfId="12454"/>
    <cellStyle name="Heading 1 12 9" xfId="12455"/>
    <cellStyle name="Heading 1 13" xfId="12456"/>
    <cellStyle name="Heading 1 13 2" xfId="12457"/>
    <cellStyle name="Heading 1 13 3" xfId="12458"/>
    <cellStyle name="Heading 1 13 4" xfId="12459"/>
    <cellStyle name="Heading 1 13 5" xfId="12460"/>
    <cellStyle name="Heading 1 13 6" xfId="12461"/>
    <cellStyle name="Heading 1 13 7" xfId="12462"/>
    <cellStyle name="Heading 1 13 8" xfId="12463"/>
    <cellStyle name="Heading 1 13 9" xfId="12464"/>
    <cellStyle name="Heading 1 14" xfId="12465"/>
    <cellStyle name="Heading 1 14 2" xfId="12466"/>
    <cellStyle name="Heading 1 14 3" xfId="12467"/>
    <cellStyle name="Heading 1 14 4" xfId="12468"/>
    <cellStyle name="Heading 1 14 5" xfId="12469"/>
    <cellStyle name="Heading 1 14 6" xfId="12470"/>
    <cellStyle name="Heading 1 14 7" xfId="12471"/>
    <cellStyle name="Heading 1 14 8" xfId="12472"/>
    <cellStyle name="Heading 1 14 9" xfId="12473"/>
    <cellStyle name="Heading 1 15" xfId="12474"/>
    <cellStyle name="Heading 1 15 2" xfId="12475"/>
    <cellStyle name="Heading 1 15 3" xfId="12476"/>
    <cellStyle name="Heading 1 15 4" xfId="12477"/>
    <cellStyle name="Heading 1 15 5" xfId="12478"/>
    <cellStyle name="Heading 1 15 6" xfId="12479"/>
    <cellStyle name="Heading 1 15 7" xfId="12480"/>
    <cellStyle name="Heading 1 15 8" xfId="12481"/>
    <cellStyle name="Heading 1 15 9" xfId="12482"/>
    <cellStyle name="Heading 1 16" xfId="12483"/>
    <cellStyle name="Heading 1 16 2" xfId="12484"/>
    <cellStyle name="Heading 1 16 3" xfId="12485"/>
    <cellStyle name="Heading 1 16 4" xfId="12486"/>
    <cellStyle name="Heading 1 16 5" xfId="12487"/>
    <cellStyle name="Heading 1 16 6" xfId="12488"/>
    <cellStyle name="Heading 1 16 7" xfId="12489"/>
    <cellStyle name="Heading 1 16 8" xfId="12490"/>
    <cellStyle name="Heading 1 16 9" xfId="12491"/>
    <cellStyle name="Heading 1 17" xfId="12492"/>
    <cellStyle name="Heading 1 18" xfId="12493"/>
    <cellStyle name="Heading 1 19" xfId="12494"/>
    <cellStyle name="Heading 1 2" xfId="12495"/>
    <cellStyle name="Heading 1 2 10" xfId="12496"/>
    <cellStyle name="Heading 1 2 11" xfId="12497"/>
    <cellStyle name="Heading 1 2 12" xfId="12498"/>
    <cellStyle name="Heading 1 2 13" xfId="12499"/>
    <cellStyle name="Heading 1 2 14" xfId="12500"/>
    <cellStyle name="Heading 1 2 2" xfId="12501"/>
    <cellStyle name="Heading 1 2 2 2" xfId="12502"/>
    <cellStyle name="Heading 1 2 2 2 2" xfId="12503"/>
    <cellStyle name="Heading 1 2 2 3" xfId="12504"/>
    <cellStyle name="Heading 1 2 2 4" xfId="12505"/>
    <cellStyle name="Heading 1 2 2 5" xfId="12506"/>
    <cellStyle name="Heading 1 2 2 6" xfId="12507"/>
    <cellStyle name="Heading 1 2 2 7" xfId="12508"/>
    <cellStyle name="Heading 1 2 2 8" xfId="12509"/>
    <cellStyle name="Heading 1 2 2 9" xfId="12510"/>
    <cellStyle name="Heading 1 2 3" xfId="12511"/>
    <cellStyle name="Heading 1 2 4" xfId="12512"/>
    <cellStyle name="Heading 1 2 5" xfId="12513"/>
    <cellStyle name="Heading 1 2 5 2" xfId="12514"/>
    <cellStyle name="Heading 1 2 6" xfId="12515"/>
    <cellStyle name="Heading 1 2 7" xfId="12516"/>
    <cellStyle name="Heading 1 2 8" xfId="12517"/>
    <cellStyle name="Heading 1 2 9" xfId="12518"/>
    <cellStyle name="Heading 1 2_Block-F LGF POur-II BBS" xfId="12519"/>
    <cellStyle name="Heading 1 20" xfId="12520"/>
    <cellStyle name="Heading 1 21" xfId="12521"/>
    <cellStyle name="Heading 1 22" xfId="12522"/>
    <cellStyle name="Heading 1 23" xfId="12523"/>
    <cellStyle name="Heading 1 24" xfId="12524"/>
    <cellStyle name="Heading 1 25" xfId="12525"/>
    <cellStyle name="Heading 1 26" xfId="12526"/>
    <cellStyle name="Heading 1 27" xfId="12527"/>
    <cellStyle name="Heading 1 28" xfId="12528"/>
    <cellStyle name="Heading 1 29" xfId="12529"/>
    <cellStyle name="Heading 1 3" xfId="12530"/>
    <cellStyle name="Heading 1 3 2" xfId="12531"/>
    <cellStyle name="Heading 1 3 2 2" xfId="12532"/>
    <cellStyle name="Heading 1 3 2 3" xfId="12533"/>
    <cellStyle name="Heading 1 3 2 4" xfId="12534"/>
    <cellStyle name="Heading 1 3 2 5" xfId="12535"/>
    <cellStyle name="Heading 1 3 2 6" xfId="12536"/>
    <cellStyle name="Heading 1 3 2 7" xfId="12537"/>
    <cellStyle name="Heading 1 3 2 8" xfId="12538"/>
    <cellStyle name="Heading 1 3 2 9" xfId="12539"/>
    <cellStyle name="Heading 1 3 3" xfId="12540"/>
    <cellStyle name="Heading 1 3 4" xfId="12541"/>
    <cellStyle name="Heading 1 3 5" xfId="12542"/>
    <cellStyle name="Heading 1 3_Ramadugu_ SWGH" xfId="12543"/>
    <cellStyle name="Heading 1 30" xfId="12544"/>
    <cellStyle name="Heading 1 31" xfId="12545"/>
    <cellStyle name="Heading 1 32" xfId="12546"/>
    <cellStyle name="Heading 1 33" xfId="12547"/>
    <cellStyle name="Heading 1 34" xfId="12548"/>
    <cellStyle name="Heading 1 35" xfId="12549"/>
    <cellStyle name="Heading 1 36" xfId="12550"/>
    <cellStyle name="Heading 1 37" xfId="12551"/>
    <cellStyle name="Heading 1 38" xfId="12552"/>
    <cellStyle name="Heading 1 39" xfId="12553"/>
    <cellStyle name="Heading 1 4" xfId="12554"/>
    <cellStyle name="Heading 1 4 10" xfId="12555"/>
    <cellStyle name="Heading 1 4 11" xfId="12556"/>
    <cellStyle name="Heading 1 4 12" xfId="12557"/>
    <cellStyle name="Heading 1 4 13" xfId="12558"/>
    <cellStyle name="Heading 1 4 2" xfId="12559"/>
    <cellStyle name="Heading 1 4 2 2" xfId="12560"/>
    <cellStyle name="Heading 1 4 3" xfId="12561"/>
    <cellStyle name="Heading 1 4 4" xfId="12562"/>
    <cellStyle name="Heading 1 4 5" xfId="12563"/>
    <cellStyle name="Heading 1 4 6" xfId="12564"/>
    <cellStyle name="Heading 1 4 7" xfId="12565"/>
    <cellStyle name="Heading 1 4 8" xfId="12566"/>
    <cellStyle name="Heading 1 4 9" xfId="12567"/>
    <cellStyle name="Heading 1 4_Sheet2" xfId="12568"/>
    <cellStyle name="Heading 1 5" xfId="12569"/>
    <cellStyle name="Heading 1 5 10" xfId="12570"/>
    <cellStyle name="Heading 1 5 11" xfId="12571"/>
    <cellStyle name="Heading 1 5 12" xfId="12572"/>
    <cellStyle name="Heading 1 5 2" xfId="12573"/>
    <cellStyle name="Heading 1 5 2 2" xfId="12574"/>
    <cellStyle name="Heading 1 5 3" xfId="12575"/>
    <cellStyle name="Heading 1 5 4" xfId="12576"/>
    <cellStyle name="Heading 1 5 5" xfId="12577"/>
    <cellStyle name="Heading 1 5 6" xfId="12578"/>
    <cellStyle name="Heading 1 5 7" xfId="12579"/>
    <cellStyle name="Heading 1 5 8" xfId="12580"/>
    <cellStyle name="Heading 1 5 9" xfId="12581"/>
    <cellStyle name="Heading 1 5_Sheet2" xfId="12582"/>
    <cellStyle name="Heading 1 6" xfId="12583"/>
    <cellStyle name="Heading 1 6 10" xfId="12584"/>
    <cellStyle name="Heading 1 6 11" xfId="12585"/>
    <cellStyle name="Heading 1 6 12" xfId="12586"/>
    <cellStyle name="Heading 1 6 2" xfId="12587"/>
    <cellStyle name="Heading 1 6 3" xfId="12588"/>
    <cellStyle name="Heading 1 6 4" xfId="12589"/>
    <cellStyle name="Heading 1 6 5" xfId="12590"/>
    <cellStyle name="Heading 1 6 6" xfId="12591"/>
    <cellStyle name="Heading 1 6 7" xfId="12592"/>
    <cellStyle name="Heading 1 6 8" xfId="12593"/>
    <cellStyle name="Heading 1 6 9" xfId="12594"/>
    <cellStyle name="Heading 1 6_Sheet2" xfId="12595"/>
    <cellStyle name="Heading 1 7" xfId="12596"/>
    <cellStyle name="Heading 1 7 10" xfId="12597"/>
    <cellStyle name="Heading 1 7 11" xfId="12598"/>
    <cellStyle name="Heading 1 7 12" xfId="12599"/>
    <cellStyle name="Heading 1 7 2" xfId="12600"/>
    <cellStyle name="Heading 1 7 3" xfId="12601"/>
    <cellStyle name="Heading 1 7 4" xfId="12602"/>
    <cellStyle name="Heading 1 7 5" xfId="12603"/>
    <cellStyle name="Heading 1 7 6" xfId="12604"/>
    <cellStyle name="Heading 1 7 7" xfId="12605"/>
    <cellStyle name="Heading 1 7 8" xfId="12606"/>
    <cellStyle name="Heading 1 7 9" xfId="12607"/>
    <cellStyle name="Heading 1 7_Sheet2" xfId="12608"/>
    <cellStyle name="Heading 1 8" xfId="12609"/>
    <cellStyle name="Heading 1 8 10" xfId="12610"/>
    <cellStyle name="Heading 1 8 11" xfId="12611"/>
    <cellStyle name="Heading 1 8 2" xfId="12612"/>
    <cellStyle name="Heading 1 8 3" xfId="12613"/>
    <cellStyle name="Heading 1 8 4" xfId="12614"/>
    <cellStyle name="Heading 1 8 5" xfId="12615"/>
    <cellStyle name="Heading 1 8 6" xfId="12616"/>
    <cellStyle name="Heading 1 8 7" xfId="12617"/>
    <cellStyle name="Heading 1 8 8" xfId="12618"/>
    <cellStyle name="Heading 1 8 9" xfId="12619"/>
    <cellStyle name="Heading 1 8_Sheet2" xfId="12620"/>
    <cellStyle name="Heading 1 9" xfId="12621"/>
    <cellStyle name="Heading 1 9 2" xfId="12622"/>
    <cellStyle name="Heading 1 9 3" xfId="12623"/>
    <cellStyle name="Heading 1 9 4" xfId="12624"/>
    <cellStyle name="Heading 1 9 5" xfId="12625"/>
    <cellStyle name="Heading 1 9 6" xfId="12626"/>
    <cellStyle name="Heading 1 9 7" xfId="12627"/>
    <cellStyle name="Heading 1 9 8" xfId="12628"/>
    <cellStyle name="Heading 1 9 9" xfId="12629"/>
    <cellStyle name="Heading 1 Above" xfId="12630"/>
    <cellStyle name="Heading 1+" xfId="12631"/>
    <cellStyle name="Heading 1+ 2" xfId="12632"/>
    <cellStyle name="Heading 1+ 3" xfId="12633"/>
    <cellStyle name="Heading 1+ 4" xfId="12634"/>
    <cellStyle name="Heading 1+ 5" xfId="12635"/>
    <cellStyle name="Heading 10" xfId="12636"/>
    <cellStyle name="Heading 12" xfId="12637"/>
    <cellStyle name="Heading 2 1" xfId="12638"/>
    <cellStyle name="Heading 2 10" xfId="12639"/>
    <cellStyle name="Heading 2 10 2" xfId="12640"/>
    <cellStyle name="Heading 2 10 3" xfId="12641"/>
    <cellStyle name="Heading 2 10 4" xfId="12642"/>
    <cellStyle name="Heading 2 10 5" xfId="12643"/>
    <cellStyle name="Heading 2 10 6" xfId="12644"/>
    <cellStyle name="Heading 2 10 7" xfId="12645"/>
    <cellStyle name="Heading 2 10 8" xfId="12646"/>
    <cellStyle name="Heading 2 10 9" xfId="12647"/>
    <cellStyle name="Heading 2 11" xfId="12648"/>
    <cellStyle name="Heading 2 11 2" xfId="12649"/>
    <cellStyle name="Heading 2 11 3" xfId="12650"/>
    <cellStyle name="Heading 2 11 4" xfId="12651"/>
    <cellStyle name="Heading 2 11 5" xfId="12652"/>
    <cellStyle name="Heading 2 11 6" xfId="12653"/>
    <cellStyle name="Heading 2 11 7" xfId="12654"/>
    <cellStyle name="Heading 2 11 8" xfId="12655"/>
    <cellStyle name="Heading 2 11 9" xfId="12656"/>
    <cellStyle name="Heading 2 12" xfId="12657"/>
    <cellStyle name="Heading 2 12 2" xfId="12658"/>
    <cellStyle name="Heading 2 12 3" xfId="12659"/>
    <cellStyle name="Heading 2 12 4" xfId="12660"/>
    <cellStyle name="Heading 2 12 5" xfId="12661"/>
    <cellStyle name="Heading 2 12 6" xfId="12662"/>
    <cellStyle name="Heading 2 12 7" xfId="12663"/>
    <cellStyle name="Heading 2 12 8" xfId="12664"/>
    <cellStyle name="Heading 2 12 9" xfId="12665"/>
    <cellStyle name="Heading 2 13" xfId="12666"/>
    <cellStyle name="Heading 2 13 2" xfId="12667"/>
    <cellStyle name="Heading 2 13 3" xfId="12668"/>
    <cellStyle name="Heading 2 13 4" xfId="12669"/>
    <cellStyle name="Heading 2 13 5" xfId="12670"/>
    <cellStyle name="Heading 2 13 6" xfId="12671"/>
    <cellStyle name="Heading 2 13 7" xfId="12672"/>
    <cellStyle name="Heading 2 13 8" xfId="12673"/>
    <cellStyle name="Heading 2 13 9" xfId="12674"/>
    <cellStyle name="Heading 2 14" xfId="12675"/>
    <cellStyle name="Heading 2 14 2" xfId="12676"/>
    <cellStyle name="Heading 2 14 3" xfId="12677"/>
    <cellStyle name="Heading 2 14 4" xfId="12678"/>
    <cellStyle name="Heading 2 14 5" xfId="12679"/>
    <cellStyle name="Heading 2 14 6" xfId="12680"/>
    <cellStyle name="Heading 2 14 7" xfId="12681"/>
    <cellStyle name="Heading 2 14 8" xfId="12682"/>
    <cellStyle name="Heading 2 14 9" xfId="12683"/>
    <cellStyle name="Heading 2 15" xfId="12684"/>
    <cellStyle name="Heading 2 15 2" xfId="12685"/>
    <cellStyle name="Heading 2 15 3" xfId="12686"/>
    <cellStyle name="Heading 2 15 4" xfId="12687"/>
    <cellStyle name="Heading 2 15 5" xfId="12688"/>
    <cellStyle name="Heading 2 15 6" xfId="12689"/>
    <cellStyle name="Heading 2 15 7" xfId="12690"/>
    <cellStyle name="Heading 2 15 8" xfId="12691"/>
    <cellStyle name="Heading 2 15 9" xfId="12692"/>
    <cellStyle name="Heading 2 16" xfId="12693"/>
    <cellStyle name="Heading 2 16 2" xfId="12694"/>
    <cellStyle name="Heading 2 16 3" xfId="12695"/>
    <cellStyle name="Heading 2 16 4" xfId="12696"/>
    <cellStyle name="Heading 2 16 5" xfId="12697"/>
    <cellStyle name="Heading 2 16 6" xfId="12698"/>
    <cellStyle name="Heading 2 16 7" xfId="12699"/>
    <cellStyle name="Heading 2 16 8" xfId="12700"/>
    <cellStyle name="Heading 2 16 9" xfId="12701"/>
    <cellStyle name="Heading 2 17" xfId="12702"/>
    <cellStyle name="Heading 2 18" xfId="12703"/>
    <cellStyle name="Heading 2 19" xfId="12704"/>
    <cellStyle name="Heading 2 2" xfId="12705"/>
    <cellStyle name="Heading 2 2 10" xfId="12706"/>
    <cellStyle name="Heading 2 2 11" xfId="12707"/>
    <cellStyle name="Heading 2 2 12" xfId="12708"/>
    <cellStyle name="Heading 2 2 13" xfId="12709"/>
    <cellStyle name="Heading 2 2 14" xfId="12710"/>
    <cellStyle name="Heading 2 2 2" xfId="12711"/>
    <cellStyle name="Heading 2 2 2 2" xfId="12712"/>
    <cellStyle name="Heading 2 2 2 2 2" xfId="12713"/>
    <cellStyle name="Heading 2 2 2 3" xfId="12714"/>
    <cellStyle name="Heading 2 2 2 4" xfId="12715"/>
    <cellStyle name="Heading 2 2 2 5" xfId="12716"/>
    <cellStyle name="Heading 2 2 2 6" xfId="12717"/>
    <cellStyle name="Heading 2 2 2 7" xfId="12718"/>
    <cellStyle name="Heading 2 2 2 8" xfId="12719"/>
    <cellStyle name="Heading 2 2 2 9" xfId="12720"/>
    <cellStyle name="Heading 2 2 3" xfId="12721"/>
    <cellStyle name="Heading 2 2 4" xfId="12722"/>
    <cellStyle name="Heading 2 2 5" xfId="12723"/>
    <cellStyle name="Heading 2 2 5 2" xfId="12724"/>
    <cellStyle name="Heading 2 2 6" xfId="12725"/>
    <cellStyle name="Heading 2 2 7" xfId="12726"/>
    <cellStyle name="Heading 2 2 8" xfId="12727"/>
    <cellStyle name="Heading 2 2 9" xfId="12728"/>
    <cellStyle name="Heading 2 2_Block-F LGF POur-II BBS" xfId="12729"/>
    <cellStyle name="Heading 2 20" xfId="12730"/>
    <cellStyle name="Heading 2 21" xfId="12731"/>
    <cellStyle name="Heading 2 22" xfId="12732"/>
    <cellStyle name="Heading 2 23" xfId="12733"/>
    <cellStyle name="Heading 2 24" xfId="12734"/>
    <cellStyle name="Heading 2 25" xfId="12735"/>
    <cellStyle name="Heading 2 26" xfId="12736"/>
    <cellStyle name="Heading 2 27" xfId="12737"/>
    <cellStyle name="Heading 2 28" xfId="12738"/>
    <cellStyle name="Heading 2 29" xfId="12739"/>
    <cellStyle name="Heading 2 3" xfId="12740"/>
    <cellStyle name="Heading 2 3 2" xfId="12741"/>
    <cellStyle name="Heading 2 3 2 2" xfId="12742"/>
    <cellStyle name="Heading 2 3 2 3" xfId="12743"/>
    <cellStyle name="Heading 2 3 2 4" xfId="12744"/>
    <cellStyle name="Heading 2 3 2 5" xfId="12745"/>
    <cellStyle name="Heading 2 3 2 6" xfId="12746"/>
    <cellStyle name="Heading 2 3 2 7" xfId="12747"/>
    <cellStyle name="Heading 2 3 2 8" xfId="12748"/>
    <cellStyle name="Heading 2 3 2 9" xfId="12749"/>
    <cellStyle name="Heading 2 3 3" xfId="12750"/>
    <cellStyle name="Heading 2 3 4" xfId="12751"/>
    <cellStyle name="Heading 2 3 5" xfId="12752"/>
    <cellStyle name="Heading 2 3_Ramadugu_ SWGH" xfId="12753"/>
    <cellStyle name="Heading 2 30" xfId="12754"/>
    <cellStyle name="Heading 2 31" xfId="12755"/>
    <cellStyle name="Heading 2 32" xfId="12756"/>
    <cellStyle name="Heading 2 33" xfId="12757"/>
    <cellStyle name="Heading 2 34" xfId="12758"/>
    <cellStyle name="Heading 2 35" xfId="12759"/>
    <cellStyle name="Heading 2 36" xfId="12760"/>
    <cellStyle name="Heading 2 37" xfId="12761"/>
    <cellStyle name="Heading 2 38" xfId="12762"/>
    <cellStyle name="Heading 2 39" xfId="12763"/>
    <cellStyle name="Heading 2 4" xfId="12764"/>
    <cellStyle name="Heading 2 4 10" xfId="12765"/>
    <cellStyle name="Heading 2 4 11" xfId="12766"/>
    <cellStyle name="Heading 2 4 12" xfId="12767"/>
    <cellStyle name="Heading 2 4 13" xfId="12768"/>
    <cellStyle name="Heading 2 4 2" xfId="12769"/>
    <cellStyle name="Heading 2 4 2 2" xfId="12770"/>
    <cellStyle name="Heading 2 4 3" xfId="12771"/>
    <cellStyle name="Heading 2 4 4" xfId="12772"/>
    <cellStyle name="Heading 2 4 5" xfId="12773"/>
    <cellStyle name="Heading 2 4 6" xfId="12774"/>
    <cellStyle name="Heading 2 4 7" xfId="12775"/>
    <cellStyle name="Heading 2 4 8" xfId="12776"/>
    <cellStyle name="Heading 2 4 9" xfId="12777"/>
    <cellStyle name="Heading 2 4_Sheet2" xfId="12778"/>
    <cellStyle name="Heading 2 5" xfId="12779"/>
    <cellStyle name="Heading 2 5 10" xfId="12780"/>
    <cellStyle name="Heading 2 5 11" xfId="12781"/>
    <cellStyle name="Heading 2 5 12" xfId="12782"/>
    <cellStyle name="Heading 2 5 2" xfId="12783"/>
    <cellStyle name="Heading 2 5 2 2" xfId="12784"/>
    <cellStyle name="Heading 2 5 3" xfId="12785"/>
    <cellStyle name="Heading 2 5 4" xfId="12786"/>
    <cellStyle name="Heading 2 5 5" xfId="12787"/>
    <cellStyle name="Heading 2 5 6" xfId="12788"/>
    <cellStyle name="Heading 2 5 7" xfId="12789"/>
    <cellStyle name="Heading 2 5 8" xfId="12790"/>
    <cellStyle name="Heading 2 5 9" xfId="12791"/>
    <cellStyle name="Heading 2 5_Sheet2" xfId="12792"/>
    <cellStyle name="Heading 2 6" xfId="12793"/>
    <cellStyle name="Heading 2 6 10" xfId="12794"/>
    <cellStyle name="Heading 2 6 11" xfId="12795"/>
    <cellStyle name="Heading 2 6 12" xfId="12796"/>
    <cellStyle name="Heading 2 6 2" xfId="12797"/>
    <cellStyle name="Heading 2 6 3" xfId="12798"/>
    <cellStyle name="Heading 2 6 4" xfId="12799"/>
    <cellStyle name="Heading 2 6 5" xfId="12800"/>
    <cellStyle name="Heading 2 6 6" xfId="12801"/>
    <cellStyle name="Heading 2 6 7" xfId="12802"/>
    <cellStyle name="Heading 2 6 8" xfId="12803"/>
    <cellStyle name="Heading 2 6 9" xfId="12804"/>
    <cellStyle name="Heading 2 6_Sheet2" xfId="12805"/>
    <cellStyle name="Heading 2 7" xfId="12806"/>
    <cellStyle name="Heading 2 7 10" xfId="12807"/>
    <cellStyle name="Heading 2 7 11" xfId="12808"/>
    <cellStyle name="Heading 2 7 12" xfId="12809"/>
    <cellStyle name="Heading 2 7 2" xfId="12810"/>
    <cellStyle name="Heading 2 7 3" xfId="12811"/>
    <cellStyle name="Heading 2 7 4" xfId="12812"/>
    <cellStyle name="Heading 2 7 5" xfId="12813"/>
    <cellStyle name="Heading 2 7 6" xfId="12814"/>
    <cellStyle name="Heading 2 7 7" xfId="12815"/>
    <cellStyle name="Heading 2 7 8" xfId="12816"/>
    <cellStyle name="Heading 2 7 9" xfId="12817"/>
    <cellStyle name="Heading 2 7_Sheet2" xfId="12818"/>
    <cellStyle name="Heading 2 8" xfId="12819"/>
    <cellStyle name="Heading 2 8 10" xfId="12820"/>
    <cellStyle name="Heading 2 8 11" xfId="12821"/>
    <cellStyle name="Heading 2 8 2" xfId="12822"/>
    <cellStyle name="Heading 2 8 3" xfId="12823"/>
    <cellStyle name="Heading 2 8 4" xfId="12824"/>
    <cellStyle name="Heading 2 8 5" xfId="12825"/>
    <cellStyle name="Heading 2 8 6" xfId="12826"/>
    <cellStyle name="Heading 2 8 7" xfId="12827"/>
    <cellStyle name="Heading 2 8 8" xfId="12828"/>
    <cellStyle name="Heading 2 8 9" xfId="12829"/>
    <cellStyle name="Heading 2 8_Sheet2" xfId="12830"/>
    <cellStyle name="Heading 2 9" xfId="12831"/>
    <cellStyle name="Heading 2 9 2" xfId="12832"/>
    <cellStyle name="Heading 2 9 3" xfId="12833"/>
    <cellStyle name="Heading 2 9 4" xfId="12834"/>
    <cellStyle name="Heading 2 9 5" xfId="12835"/>
    <cellStyle name="Heading 2 9 6" xfId="12836"/>
    <cellStyle name="Heading 2 9 7" xfId="12837"/>
    <cellStyle name="Heading 2 9 8" xfId="12838"/>
    <cellStyle name="Heading 2 9 9" xfId="12839"/>
    <cellStyle name="Heading 2 Below" xfId="12840"/>
    <cellStyle name="Heading 2+" xfId="12841"/>
    <cellStyle name="Heading 2+ 2" xfId="12842"/>
    <cellStyle name="Heading 2+ 3" xfId="12843"/>
    <cellStyle name="Heading 2+ 4" xfId="12844"/>
    <cellStyle name="Heading 2+ 5" xfId="12845"/>
    <cellStyle name="Heading 3 10" xfId="12846"/>
    <cellStyle name="Heading 3 10 2" xfId="12847"/>
    <cellStyle name="Heading 3 10 3" xfId="12848"/>
    <cellStyle name="Heading 3 10 4" xfId="12849"/>
    <cellStyle name="Heading 3 10 5" xfId="12850"/>
    <cellStyle name="Heading 3 10 6" xfId="12851"/>
    <cellStyle name="Heading 3 10 7" xfId="12852"/>
    <cellStyle name="Heading 3 10 8" xfId="12853"/>
    <cellStyle name="Heading 3 10 9" xfId="12854"/>
    <cellStyle name="Heading 3 11" xfId="12855"/>
    <cellStyle name="Heading 3 11 2" xfId="12856"/>
    <cellStyle name="Heading 3 11 3" xfId="12857"/>
    <cellStyle name="Heading 3 11 4" xfId="12858"/>
    <cellStyle name="Heading 3 11 5" xfId="12859"/>
    <cellStyle name="Heading 3 11 6" xfId="12860"/>
    <cellStyle name="Heading 3 11 7" xfId="12861"/>
    <cellStyle name="Heading 3 11 8" xfId="12862"/>
    <cellStyle name="Heading 3 11 9" xfId="12863"/>
    <cellStyle name="Heading 3 12" xfId="12864"/>
    <cellStyle name="Heading 3 12 2" xfId="12865"/>
    <cellStyle name="Heading 3 12 3" xfId="12866"/>
    <cellStyle name="Heading 3 12 4" xfId="12867"/>
    <cellStyle name="Heading 3 12 5" xfId="12868"/>
    <cellStyle name="Heading 3 12 6" xfId="12869"/>
    <cellStyle name="Heading 3 12 7" xfId="12870"/>
    <cellStyle name="Heading 3 12 8" xfId="12871"/>
    <cellStyle name="Heading 3 12 9" xfId="12872"/>
    <cellStyle name="Heading 3 13" xfId="12873"/>
    <cellStyle name="Heading 3 13 2" xfId="12874"/>
    <cellStyle name="Heading 3 13 3" xfId="12875"/>
    <cellStyle name="Heading 3 13 4" xfId="12876"/>
    <cellStyle name="Heading 3 13 5" xfId="12877"/>
    <cellStyle name="Heading 3 13 6" xfId="12878"/>
    <cellStyle name="Heading 3 13 7" xfId="12879"/>
    <cellStyle name="Heading 3 13 8" xfId="12880"/>
    <cellStyle name="Heading 3 13 9" xfId="12881"/>
    <cellStyle name="Heading 3 14" xfId="12882"/>
    <cellStyle name="Heading 3 14 2" xfId="12883"/>
    <cellStyle name="Heading 3 14 3" xfId="12884"/>
    <cellStyle name="Heading 3 14 4" xfId="12885"/>
    <cellStyle name="Heading 3 14 5" xfId="12886"/>
    <cellStyle name="Heading 3 14 6" xfId="12887"/>
    <cellStyle name="Heading 3 14 7" xfId="12888"/>
    <cellStyle name="Heading 3 14 8" xfId="12889"/>
    <cellStyle name="Heading 3 14 9" xfId="12890"/>
    <cellStyle name="Heading 3 15" xfId="12891"/>
    <cellStyle name="Heading 3 15 2" xfId="12892"/>
    <cellStyle name="Heading 3 15 3" xfId="12893"/>
    <cellStyle name="Heading 3 15 4" xfId="12894"/>
    <cellStyle name="Heading 3 15 5" xfId="12895"/>
    <cellStyle name="Heading 3 15 6" xfId="12896"/>
    <cellStyle name="Heading 3 15 7" xfId="12897"/>
    <cellStyle name="Heading 3 15 8" xfId="12898"/>
    <cellStyle name="Heading 3 15 9" xfId="12899"/>
    <cellStyle name="Heading 3 16" xfId="12900"/>
    <cellStyle name="Heading 3 16 2" xfId="12901"/>
    <cellStyle name="Heading 3 16 3" xfId="12902"/>
    <cellStyle name="Heading 3 16 4" xfId="12903"/>
    <cellStyle name="Heading 3 16 5" xfId="12904"/>
    <cellStyle name="Heading 3 16 6" xfId="12905"/>
    <cellStyle name="Heading 3 16 7" xfId="12906"/>
    <cellStyle name="Heading 3 16 8" xfId="12907"/>
    <cellStyle name="Heading 3 16 9" xfId="12908"/>
    <cellStyle name="Heading 3 17" xfId="12909"/>
    <cellStyle name="Heading 3 18" xfId="12910"/>
    <cellStyle name="Heading 3 19" xfId="12911"/>
    <cellStyle name="Heading 3 2" xfId="12912"/>
    <cellStyle name="Heading 3 2 10" xfId="12913"/>
    <cellStyle name="Heading 3 2 11" xfId="12914"/>
    <cellStyle name="Heading 3 2 12" xfId="12915"/>
    <cellStyle name="Heading 3 2 13" xfId="12916"/>
    <cellStyle name="Heading 3 2 14" xfId="12917"/>
    <cellStyle name="Heading 3 2 2" xfId="12918"/>
    <cellStyle name="Heading 3 2 2 10" xfId="12919"/>
    <cellStyle name="Heading 3 2 2 11" xfId="12920"/>
    <cellStyle name="Heading 3 2 2 2" xfId="12921"/>
    <cellStyle name="Heading 3 2 2 2 2" xfId="12922"/>
    <cellStyle name="Heading 3 2 2 3" xfId="12923"/>
    <cellStyle name="Heading 3 2 2 4" xfId="12924"/>
    <cellStyle name="Heading 3 2 2 5" xfId="12925"/>
    <cellStyle name="Heading 3 2 2 6" xfId="12926"/>
    <cellStyle name="Heading 3 2 2 7" xfId="12927"/>
    <cellStyle name="Heading 3 2 2 8" xfId="12928"/>
    <cellStyle name="Heading 3 2 2 9" xfId="12929"/>
    <cellStyle name="Heading 3 2 3" xfId="12930"/>
    <cellStyle name="Heading 3 2 3 2" xfId="12931"/>
    <cellStyle name="Heading 3 2 3 3" xfId="12932"/>
    <cellStyle name="Heading 3 2 4" xfId="12933"/>
    <cellStyle name="Heading 3 2 4 2" xfId="12934"/>
    <cellStyle name="Heading 3 2 4 3" xfId="12935"/>
    <cellStyle name="Heading 3 2 5" xfId="12936"/>
    <cellStyle name="Heading 3 2 6" xfId="12937"/>
    <cellStyle name="Heading 3 2 7" xfId="12938"/>
    <cellStyle name="Heading 3 2 8" xfId="12939"/>
    <cellStyle name="Heading 3 2 9" xfId="12940"/>
    <cellStyle name="Heading 3 2_Block-F LGF POur-II BBS" xfId="12941"/>
    <cellStyle name="Heading 3 20" xfId="12942"/>
    <cellStyle name="Heading 3 21" xfId="12943"/>
    <cellStyle name="Heading 3 22" xfId="12944"/>
    <cellStyle name="Heading 3 23" xfId="12945"/>
    <cellStyle name="Heading 3 24" xfId="12946"/>
    <cellStyle name="Heading 3 25" xfId="12947"/>
    <cellStyle name="Heading 3 26" xfId="12948"/>
    <cellStyle name="Heading 3 27" xfId="12949"/>
    <cellStyle name="Heading 3 28" xfId="12950"/>
    <cellStyle name="Heading 3 29" xfId="12951"/>
    <cellStyle name="Heading 3 3" xfId="12952"/>
    <cellStyle name="Heading 3 3 2" xfId="12953"/>
    <cellStyle name="Heading 3 3 2 10" xfId="12954"/>
    <cellStyle name="Heading 3 3 2 11" xfId="12955"/>
    <cellStyle name="Heading 3 3 2 2" xfId="12956"/>
    <cellStyle name="Heading 3 3 2 3" xfId="12957"/>
    <cellStyle name="Heading 3 3 2 4" xfId="12958"/>
    <cellStyle name="Heading 3 3 2 5" xfId="12959"/>
    <cellStyle name="Heading 3 3 2 6" xfId="12960"/>
    <cellStyle name="Heading 3 3 2 7" xfId="12961"/>
    <cellStyle name="Heading 3 3 2 8" xfId="12962"/>
    <cellStyle name="Heading 3 3 2 9" xfId="12963"/>
    <cellStyle name="Heading 3 3 3" xfId="12964"/>
    <cellStyle name="Heading 3 3 3 2" xfId="12965"/>
    <cellStyle name="Heading 3 3 3 3" xfId="12966"/>
    <cellStyle name="Heading 3 3 4" xfId="12967"/>
    <cellStyle name="Heading 3 3 4 2" xfId="12968"/>
    <cellStyle name="Heading 3 3 4 3" xfId="12969"/>
    <cellStyle name="Heading 3 3 5" xfId="12970"/>
    <cellStyle name="Heading 3 3 6" xfId="12971"/>
    <cellStyle name="Heading 3 3_Ramadugu_ SWGH" xfId="12972"/>
    <cellStyle name="Heading 3 30" xfId="12973"/>
    <cellStyle name="Heading 3 31" xfId="12974"/>
    <cellStyle name="Heading 3 32" xfId="12975"/>
    <cellStyle name="Heading 3 33" xfId="12976"/>
    <cellStyle name="Heading 3 34" xfId="12977"/>
    <cellStyle name="Heading 3 35" xfId="12978"/>
    <cellStyle name="Heading 3 36" xfId="12979"/>
    <cellStyle name="Heading 3 37" xfId="12980"/>
    <cellStyle name="Heading 3 38" xfId="12981"/>
    <cellStyle name="Heading 3 39" xfId="12982"/>
    <cellStyle name="Heading 3 4" xfId="12983"/>
    <cellStyle name="Heading 3 4 10" xfId="12984"/>
    <cellStyle name="Heading 3 4 11" xfId="12985"/>
    <cellStyle name="Heading 3 4 12" xfId="12986"/>
    <cellStyle name="Heading 3 4 13" xfId="12987"/>
    <cellStyle name="Heading 3 4 14" xfId="12988"/>
    <cellStyle name="Heading 3 4 2" xfId="12989"/>
    <cellStyle name="Heading 3 4 2 2" xfId="12990"/>
    <cellStyle name="Heading 3 4 2 3" xfId="12991"/>
    <cellStyle name="Heading 3 4 3" xfId="12992"/>
    <cellStyle name="Heading 3 4 3 2" xfId="12993"/>
    <cellStyle name="Heading 3 4 3 3" xfId="12994"/>
    <cellStyle name="Heading 3 4 4" xfId="12995"/>
    <cellStyle name="Heading 3 4 4 2" xfId="12996"/>
    <cellStyle name="Heading 3 4 4 3" xfId="12997"/>
    <cellStyle name="Heading 3 4 5" xfId="12998"/>
    <cellStyle name="Heading 3 4 6" xfId="12999"/>
    <cellStyle name="Heading 3 4 7" xfId="13000"/>
    <cellStyle name="Heading 3 4 8" xfId="13001"/>
    <cellStyle name="Heading 3 4 9" xfId="13002"/>
    <cellStyle name="Heading 3 4_Sheet2" xfId="13003"/>
    <cellStyle name="Heading 3 5" xfId="13004"/>
    <cellStyle name="Heading 3 5 10" xfId="13005"/>
    <cellStyle name="Heading 3 5 11" xfId="13006"/>
    <cellStyle name="Heading 3 5 12" xfId="13007"/>
    <cellStyle name="Heading 3 5 2" xfId="13008"/>
    <cellStyle name="Heading 3 5 2 2" xfId="13009"/>
    <cellStyle name="Heading 3 5 2 3" xfId="13010"/>
    <cellStyle name="Heading 3 5 3" xfId="13011"/>
    <cellStyle name="Heading 3 5 3 2" xfId="13012"/>
    <cellStyle name="Heading 3 5 3 3" xfId="13013"/>
    <cellStyle name="Heading 3 5 4" xfId="13014"/>
    <cellStyle name="Heading 3 5 4 2" xfId="13015"/>
    <cellStyle name="Heading 3 5 4 3" xfId="13016"/>
    <cellStyle name="Heading 3 5 5" xfId="13017"/>
    <cellStyle name="Heading 3 5 6" xfId="13018"/>
    <cellStyle name="Heading 3 5 7" xfId="13019"/>
    <cellStyle name="Heading 3 5 8" xfId="13020"/>
    <cellStyle name="Heading 3 5 9" xfId="13021"/>
    <cellStyle name="Heading 3 5_Sheet2" xfId="13022"/>
    <cellStyle name="Heading 3 6" xfId="13023"/>
    <cellStyle name="Heading 3 6 10" xfId="13024"/>
    <cellStyle name="Heading 3 6 11" xfId="13025"/>
    <cellStyle name="Heading 3 6 12" xfId="13026"/>
    <cellStyle name="Heading 3 6 2" xfId="13027"/>
    <cellStyle name="Heading 3 6 2 2" xfId="13028"/>
    <cellStyle name="Heading 3 6 2 3" xfId="13029"/>
    <cellStyle name="Heading 3 6 3" xfId="13030"/>
    <cellStyle name="Heading 3 6 3 2" xfId="13031"/>
    <cellStyle name="Heading 3 6 3 3" xfId="13032"/>
    <cellStyle name="Heading 3 6 4" xfId="13033"/>
    <cellStyle name="Heading 3 6 4 2" xfId="13034"/>
    <cellStyle name="Heading 3 6 4 3" xfId="13035"/>
    <cellStyle name="Heading 3 6 5" xfId="13036"/>
    <cellStyle name="Heading 3 6 6" xfId="13037"/>
    <cellStyle name="Heading 3 6 7" xfId="13038"/>
    <cellStyle name="Heading 3 6 8" xfId="13039"/>
    <cellStyle name="Heading 3 6 9" xfId="13040"/>
    <cellStyle name="Heading 3 6_Sheet2" xfId="13041"/>
    <cellStyle name="Heading 3 7" xfId="13042"/>
    <cellStyle name="Heading 3 7 10" xfId="13043"/>
    <cellStyle name="Heading 3 7 11" xfId="13044"/>
    <cellStyle name="Heading 3 7 12" xfId="13045"/>
    <cellStyle name="Heading 3 7 2" xfId="13046"/>
    <cellStyle name="Heading 3 7 2 2" xfId="13047"/>
    <cellStyle name="Heading 3 7 2 3" xfId="13048"/>
    <cellStyle name="Heading 3 7 3" xfId="13049"/>
    <cellStyle name="Heading 3 7 3 2" xfId="13050"/>
    <cellStyle name="Heading 3 7 3 3" xfId="13051"/>
    <cellStyle name="Heading 3 7 4" xfId="13052"/>
    <cellStyle name="Heading 3 7 4 2" xfId="13053"/>
    <cellStyle name="Heading 3 7 4 3" xfId="13054"/>
    <cellStyle name="Heading 3 7 5" xfId="13055"/>
    <cellStyle name="Heading 3 7 6" xfId="13056"/>
    <cellStyle name="Heading 3 7 7" xfId="13057"/>
    <cellStyle name="Heading 3 7 8" xfId="13058"/>
    <cellStyle name="Heading 3 7 9" xfId="13059"/>
    <cellStyle name="Heading 3 7_Sheet2" xfId="13060"/>
    <cellStyle name="Heading 3 8" xfId="13061"/>
    <cellStyle name="Heading 3 8 10" xfId="13062"/>
    <cellStyle name="Heading 3 8 11" xfId="13063"/>
    <cellStyle name="Heading 3 8 2" xfId="13064"/>
    <cellStyle name="Heading 3 8 3" xfId="13065"/>
    <cellStyle name="Heading 3 8 4" xfId="13066"/>
    <cellStyle name="Heading 3 8 5" xfId="13067"/>
    <cellStyle name="Heading 3 8 6" xfId="13068"/>
    <cellStyle name="Heading 3 8 7" xfId="13069"/>
    <cellStyle name="Heading 3 8 8" xfId="13070"/>
    <cellStyle name="Heading 3 8 9" xfId="13071"/>
    <cellStyle name="Heading 3 8_Sheet2" xfId="13072"/>
    <cellStyle name="Heading 3 9" xfId="13073"/>
    <cellStyle name="Heading 3 9 2" xfId="13074"/>
    <cellStyle name="Heading 3 9 3" xfId="13075"/>
    <cellStyle name="Heading 3 9 4" xfId="13076"/>
    <cellStyle name="Heading 3 9 5" xfId="13077"/>
    <cellStyle name="Heading 3 9 6" xfId="13078"/>
    <cellStyle name="Heading 3 9 7" xfId="13079"/>
    <cellStyle name="Heading 3 9 8" xfId="13080"/>
    <cellStyle name="Heading 3 9 9" xfId="13081"/>
    <cellStyle name="Heading 3+" xfId="13082"/>
    <cellStyle name="Heading 4 10" xfId="13083"/>
    <cellStyle name="Heading 4 10 2" xfId="13084"/>
    <cellStyle name="Heading 4 10 3" xfId="13085"/>
    <cellStyle name="Heading 4 10 4" xfId="13086"/>
    <cellStyle name="Heading 4 10 5" xfId="13087"/>
    <cellStyle name="Heading 4 10 6" xfId="13088"/>
    <cellStyle name="Heading 4 10 7" xfId="13089"/>
    <cellStyle name="Heading 4 10 8" xfId="13090"/>
    <cellStyle name="Heading 4 10 9" xfId="13091"/>
    <cellStyle name="Heading 4 11" xfId="13092"/>
    <cellStyle name="Heading 4 11 2" xfId="13093"/>
    <cellStyle name="Heading 4 11 3" xfId="13094"/>
    <cellStyle name="Heading 4 11 4" xfId="13095"/>
    <cellStyle name="Heading 4 11 5" xfId="13096"/>
    <cellStyle name="Heading 4 11 6" xfId="13097"/>
    <cellStyle name="Heading 4 11 7" xfId="13098"/>
    <cellStyle name="Heading 4 11 8" xfId="13099"/>
    <cellStyle name="Heading 4 11 9" xfId="13100"/>
    <cellStyle name="Heading 4 12" xfId="13101"/>
    <cellStyle name="Heading 4 12 2" xfId="13102"/>
    <cellStyle name="Heading 4 12 3" xfId="13103"/>
    <cellStyle name="Heading 4 12 4" xfId="13104"/>
    <cellStyle name="Heading 4 12 5" xfId="13105"/>
    <cellStyle name="Heading 4 12 6" xfId="13106"/>
    <cellStyle name="Heading 4 12 7" xfId="13107"/>
    <cellStyle name="Heading 4 12 8" xfId="13108"/>
    <cellStyle name="Heading 4 12 9" xfId="13109"/>
    <cellStyle name="Heading 4 13" xfId="13110"/>
    <cellStyle name="Heading 4 13 2" xfId="13111"/>
    <cellStyle name="Heading 4 13 3" xfId="13112"/>
    <cellStyle name="Heading 4 13 4" xfId="13113"/>
    <cellStyle name="Heading 4 13 5" xfId="13114"/>
    <cellStyle name="Heading 4 13 6" xfId="13115"/>
    <cellStyle name="Heading 4 13 7" xfId="13116"/>
    <cellStyle name="Heading 4 13 8" xfId="13117"/>
    <cellStyle name="Heading 4 13 9" xfId="13118"/>
    <cellStyle name="Heading 4 14" xfId="13119"/>
    <cellStyle name="Heading 4 14 2" xfId="13120"/>
    <cellStyle name="Heading 4 14 3" xfId="13121"/>
    <cellStyle name="Heading 4 14 4" xfId="13122"/>
    <cellStyle name="Heading 4 14 5" xfId="13123"/>
    <cellStyle name="Heading 4 14 6" xfId="13124"/>
    <cellStyle name="Heading 4 14 7" xfId="13125"/>
    <cellStyle name="Heading 4 14 8" xfId="13126"/>
    <cellStyle name="Heading 4 14 9" xfId="13127"/>
    <cellStyle name="Heading 4 15" xfId="13128"/>
    <cellStyle name="Heading 4 15 2" xfId="13129"/>
    <cellStyle name="Heading 4 15 3" xfId="13130"/>
    <cellStyle name="Heading 4 15 4" xfId="13131"/>
    <cellStyle name="Heading 4 15 5" xfId="13132"/>
    <cellStyle name="Heading 4 15 6" xfId="13133"/>
    <cellStyle name="Heading 4 15 7" xfId="13134"/>
    <cellStyle name="Heading 4 15 8" xfId="13135"/>
    <cellStyle name="Heading 4 15 9" xfId="13136"/>
    <cellStyle name="Heading 4 16" xfId="13137"/>
    <cellStyle name="Heading 4 16 2" xfId="13138"/>
    <cellStyle name="Heading 4 16 3" xfId="13139"/>
    <cellStyle name="Heading 4 16 4" xfId="13140"/>
    <cellStyle name="Heading 4 16 5" xfId="13141"/>
    <cellStyle name="Heading 4 16 6" xfId="13142"/>
    <cellStyle name="Heading 4 16 7" xfId="13143"/>
    <cellStyle name="Heading 4 16 8" xfId="13144"/>
    <cellStyle name="Heading 4 16 9" xfId="13145"/>
    <cellStyle name="Heading 4 17" xfId="13146"/>
    <cellStyle name="Heading 4 18" xfId="13147"/>
    <cellStyle name="Heading 4 19" xfId="13148"/>
    <cellStyle name="Heading 4 2" xfId="13149"/>
    <cellStyle name="Heading 4 2 2" xfId="13150"/>
    <cellStyle name="Heading 4 2 2 2" xfId="13151"/>
    <cellStyle name="Heading 4 2 2 2 2" xfId="13152"/>
    <cellStyle name="Heading 4 2 2 3" xfId="13153"/>
    <cellStyle name="Heading 4 2 2 4" xfId="13154"/>
    <cellStyle name="Heading 4 2 2 5" xfId="13155"/>
    <cellStyle name="Heading 4 2 2 6" xfId="13156"/>
    <cellStyle name="Heading 4 2 2 7" xfId="13157"/>
    <cellStyle name="Heading 4 2 2 8" xfId="13158"/>
    <cellStyle name="Heading 4 2 2 9" xfId="13159"/>
    <cellStyle name="Heading 4 2 3" xfId="13160"/>
    <cellStyle name="Heading 4 2 4" xfId="13161"/>
    <cellStyle name="Heading 4 2 5" xfId="13162"/>
    <cellStyle name="Heading 4 2 6" xfId="13163"/>
    <cellStyle name="Heading 4 2_Block-F LGF POur-II BBS" xfId="13164"/>
    <cellStyle name="Heading 4 20" xfId="13165"/>
    <cellStyle name="Heading 4 21" xfId="13166"/>
    <cellStyle name="Heading 4 22" xfId="13167"/>
    <cellStyle name="Heading 4 23" xfId="13168"/>
    <cellStyle name="Heading 4 24" xfId="13169"/>
    <cellStyle name="Heading 4 25" xfId="13170"/>
    <cellStyle name="Heading 4 26" xfId="13171"/>
    <cellStyle name="Heading 4 27" xfId="13172"/>
    <cellStyle name="Heading 4 28" xfId="13173"/>
    <cellStyle name="Heading 4 29" xfId="13174"/>
    <cellStyle name="Heading 4 3" xfId="13175"/>
    <cellStyle name="Heading 4 3 2" xfId="13176"/>
    <cellStyle name="Heading 4 3 2 2" xfId="13177"/>
    <cellStyle name="Heading 4 3 2 3" xfId="13178"/>
    <cellStyle name="Heading 4 3 2 4" xfId="13179"/>
    <cellStyle name="Heading 4 3 2 5" xfId="13180"/>
    <cellStyle name="Heading 4 3 2 6" xfId="13181"/>
    <cellStyle name="Heading 4 3 2 7" xfId="13182"/>
    <cellStyle name="Heading 4 3 2 8" xfId="13183"/>
    <cellStyle name="Heading 4 3 2 9" xfId="13184"/>
    <cellStyle name="Heading 4 3 3" xfId="13185"/>
    <cellStyle name="Heading 4 3 4" xfId="13186"/>
    <cellStyle name="Heading 4 3_Ramadugu_ SWGH" xfId="13187"/>
    <cellStyle name="Heading 4 30" xfId="13188"/>
    <cellStyle name="Heading 4 31" xfId="13189"/>
    <cellStyle name="Heading 4 32" xfId="13190"/>
    <cellStyle name="Heading 4 33" xfId="13191"/>
    <cellStyle name="Heading 4 34" xfId="13192"/>
    <cellStyle name="Heading 4 35" xfId="13193"/>
    <cellStyle name="Heading 4 36" xfId="13194"/>
    <cellStyle name="Heading 4 37" xfId="13195"/>
    <cellStyle name="Heading 4 38" xfId="13196"/>
    <cellStyle name="Heading 4 39" xfId="13197"/>
    <cellStyle name="Heading 4 4" xfId="13198"/>
    <cellStyle name="Heading 4 4 10" xfId="13199"/>
    <cellStyle name="Heading 4 4 11" xfId="13200"/>
    <cellStyle name="Heading 4 4 12" xfId="13201"/>
    <cellStyle name="Heading 4 4 2" xfId="13202"/>
    <cellStyle name="Heading 4 4 2 2" xfId="13203"/>
    <cellStyle name="Heading 4 4 3" xfId="13204"/>
    <cellStyle name="Heading 4 4 4" xfId="13205"/>
    <cellStyle name="Heading 4 4 5" xfId="13206"/>
    <cellStyle name="Heading 4 4 6" xfId="13207"/>
    <cellStyle name="Heading 4 4 7" xfId="13208"/>
    <cellStyle name="Heading 4 4 8" xfId="13209"/>
    <cellStyle name="Heading 4 4 9" xfId="13210"/>
    <cellStyle name="Heading 4 4_Sheet2" xfId="13211"/>
    <cellStyle name="Heading 4 5" xfId="13212"/>
    <cellStyle name="Heading 4 5 10" xfId="13213"/>
    <cellStyle name="Heading 4 5 11" xfId="13214"/>
    <cellStyle name="Heading 4 5 12" xfId="13215"/>
    <cellStyle name="Heading 4 5 2" xfId="13216"/>
    <cellStyle name="Heading 4 5 2 2" xfId="13217"/>
    <cellStyle name="Heading 4 5 3" xfId="13218"/>
    <cellStyle name="Heading 4 5 4" xfId="13219"/>
    <cellStyle name="Heading 4 5 5" xfId="13220"/>
    <cellStyle name="Heading 4 5 6" xfId="13221"/>
    <cellStyle name="Heading 4 5 7" xfId="13222"/>
    <cellStyle name="Heading 4 5 8" xfId="13223"/>
    <cellStyle name="Heading 4 5 9" xfId="13224"/>
    <cellStyle name="Heading 4 5_Sheet2" xfId="13225"/>
    <cellStyle name="Heading 4 6" xfId="13226"/>
    <cellStyle name="Heading 4 6 10" xfId="13227"/>
    <cellStyle name="Heading 4 6 11" xfId="13228"/>
    <cellStyle name="Heading 4 6 12" xfId="13229"/>
    <cellStyle name="Heading 4 6 2" xfId="13230"/>
    <cellStyle name="Heading 4 6 3" xfId="13231"/>
    <cellStyle name="Heading 4 6 4" xfId="13232"/>
    <cellStyle name="Heading 4 6 5" xfId="13233"/>
    <cellStyle name="Heading 4 6 6" xfId="13234"/>
    <cellStyle name="Heading 4 6 7" xfId="13235"/>
    <cellStyle name="Heading 4 6 8" xfId="13236"/>
    <cellStyle name="Heading 4 6 9" xfId="13237"/>
    <cellStyle name="Heading 4 6_Sheet2" xfId="13238"/>
    <cellStyle name="Heading 4 7" xfId="13239"/>
    <cellStyle name="Heading 4 7 10" xfId="13240"/>
    <cellStyle name="Heading 4 7 11" xfId="13241"/>
    <cellStyle name="Heading 4 7 12" xfId="13242"/>
    <cellStyle name="Heading 4 7 2" xfId="13243"/>
    <cellStyle name="Heading 4 7 3" xfId="13244"/>
    <cellStyle name="Heading 4 7 4" xfId="13245"/>
    <cellStyle name="Heading 4 7 5" xfId="13246"/>
    <cellStyle name="Heading 4 7 6" xfId="13247"/>
    <cellStyle name="Heading 4 7 7" xfId="13248"/>
    <cellStyle name="Heading 4 7 8" xfId="13249"/>
    <cellStyle name="Heading 4 7 9" xfId="13250"/>
    <cellStyle name="Heading 4 7_Sheet2" xfId="13251"/>
    <cellStyle name="Heading 4 8" xfId="13252"/>
    <cellStyle name="Heading 4 8 10" xfId="13253"/>
    <cellStyle name="Heading 4 8 11" xfId="13254"/>
    <cellStyle name="Heading 4 8 2" xfId="13255"/>
    <cellStyle name="Heading 4 8 3" xfId="13256"/>
    <cellStyle name="Heading 4 8 4" xfId="13257"/>
    <cellStyle name="Heading 4 8 5" xfId="13258"/>
    <cellStyle name="Heading 4 8 6" xfId="13259"/>
    <cellStyle name="Heading 4 8 7" xfId="13260"/>
    <cellStyle name="Heading 4 8 8" xfId="13261"/>
    <cellStyle name="Heading 4 8 9" xfId="13262"/>
    <cellStyle name="Heading 4 8_Sheet2" xfId="13263"/>
    <cellStyle name="Heading 4 9" xfId="13264"/>
    <cellStyle name="Heading 4 9 2" xfId="13265"/>
    <cellStyle name="Heading 4 9 3" xfId="13266"/>
    <cellStyle name="Heading 4 9 4" xfId="13267"/>
    <cellStyle name="Heading 4 9 5" xfId="13268"/>
    <cellStyle name="Heading 4 9 6" xfId="13269"/>
    <cellStyle name="Heading 4 9 7" xfId="13270"/>
    <cellStyle name="Heading 4 9 8" xfId="13271"/>
    <cellStyle name="Heading 4 9 9" xfId="13272"/>
    <cellStyle name="Heading 5" xfId="13273"/>
    <cellStyle name="Heading 6" xfId="13274"/>
    <cellStyle name="Heading 7" xfId="13275"/>
    <cellStyle name="Heading 8" xfId="13276"/>
    <cellStyle name="Heading 9" xfId="13277"/>
    <cellStyle name="Heading Bar" xfId="13278"/>
    <cellStyle name="Heading1" xfId="13279"/>
    <cellStyle name="Heading1 1" xfId="13280"/>
    <cellStyle name="Heading1 2" xfId="13281"/>
    <cellStyle name="Heading1 2 2" xfId="13282"/>
    <cellStyle name="Heading1 2_KC720 - JCR - Mar '11" xfId="13283"/>
    <cellStyle name="Heading1 3" xfId="13284"/>
    <cellStyle name="Heading1 4" xfId="13285"/>
    <cellStyle name="Heading1_2 Taj Dwarka_Costing_07.03.09" xfId="13286"/>
    <cellStyle name="Heading2" xfId="13287"/>
    <cellStyle name="Heading2 2" xfId="13288"/>
    <cellStyle name="Heading2 2 2" xfId="13289"/>
    <cellStyle name="Heading2 2_KC720 - JCR - Mar '11" xfId="13290"/>
    <cellStyle name="Heading2 3" xfId="13291"/>
    <cellStyle name="Heading2 4" xfId="13292"/>
    <cellStyle name="Heading2_Boq dpl PH3 REv2" xfId="13293"/>
    <cellStyle name="HeadRow" xfId="13294"/>
    <cellStyle name="HeadRowCol" xfId="13295"/>
    <cellStyle name="helv" xfId="13296"/>
    <cellStyle name="helv 2" xfId="13297"/>
    <cellStyle name="helv 2 2" xfId="13298"/>
    <cellStyle name="helv 2 3" xfId="13299"/>
    <cellStyle name="helv 2 4" xfId="13300"/>
    <cellStyle name="helv 3" xfId="13301"/>
    <cellStyle name="helv 4" xfId="13302"/>
    <cellStyle name="helv 5" xfId="13303"/>
    <cellStyle name="helv 6" xfId="13304"/>
    <cellStyle name="helv 7" xfId="13305"/>
    <cellStyle name="hh" xfId="13306"/>
    <cellStyle name="Hidden" xfId="13307"/>
    <cellStyle name="Hide" xfId="13308"/>
    <cellStyle name="Hide'" xfId="13309"/>
    <cellStyle name="Hide_Financings v5" xfId="13310"/>
    <cellStyle name="hj" xfId="13311"/>
    <cellStyle name="Hyperlink 10" xfId="13312"/>
    <cellStyle name="Hyperlink 11" xfId="13313"/>
    <cellStyle name="Hyperlink 2" xfId="13314"/>
    <cellStyle name="Hyperlink 2 2" xfId="13315"/>
    <cellStyle name="Hyperlink 2 3" xfId="13316"/>
    <cellStyle name="Hyperlink 2 3 2" xfId="13317"/>
    <cellStyle name="Hyperlink 2 4" xfId="13318"/>
    <cellStyle name="Hyperlink 2 5" xfId="13319"/>
    <cellStyle name="Hyperlink 2 6" xfId="13320"/>
    <cellStyle name="Hyperlink 2_500 KL OHSR 21.60m Staging" xfId="13321"/>
    <cellStyle name="Hyperlink 3" xfId="13322"/>
    <cellStyle name="Hyperlink 4" xfId="13323"/>
    <cellStyle name="Hyperlink 4 2" xfId="13324"/>
    <cellStyle name="Hyperlink 4 3" xfId="13325"/>
    <cellStyle name="Hyperlink 5" xfId="13326"/>
    <cellStyle name="Hyperlink 6" xfId="13327"/>
    <cellStyle name="Hyperlink 7" xfId="13328"/>
    <cellStyle name="Hyperlink 8" xfId="13329"/>
    <cellStyle name="Hyperlink 9" xfId="13330"/>
    <cellStyle name="Hypertextový odkaz" xfId="13331"/>
    <cellStyle name="Hypertextový odkaz 2" xfId="13332"/>
    <cellStyle name="Hypertextový odkaz_Extra items Diff" xfId="13333"/>
    <cellStyle name="i" xfId="13334"/>
    <cellStyle name="i_BEA Merger Analysis Nov 20" xfId="13335"/>
    <cellStyle name="i_BEA Merger Analysis Nov 20 2" xfId="13336"/>
    <cellStyle name="i_BEA Merger Analysis Nov 20 2 2" xfId="13337"/>
    <cellStyle name="i_BEA Merger Analysis Nov 20 2 3" xfId="13338"/>
    <cellStyle name="i_BEA Merger Analysis Nov 20 2 4" xfId="13339"/>
    <cellStyle name="i_BEA Merger Analysis Nov 20 3" xfId="13340"/>
    <cellStyle name="i_BEA Merger Analysis Nov 20 4" xfId="13341"/>
    <cellStyle name="i_BEA Merger Analysis Nov 20 5" xfId="13342"/>
    <cellStyle name="i_BEA Merger Analysis Nov 20 6" xfId="13343"/>
    <cellStyle name="i_BEA Merger Analysis Nov 20 7" xfId="13344"/>
    <cellStyle name="i_Cinderella Model v22a" xfId="13345"/>
    <cellStyle name="i_Mars Model v28" xfId="13346"/>
    <cellStyle name="Í¢" xfId="13347"/>
    <cellStyle name="ii" xfId="13348"/>
    <cellStyle name="iii" xfId="13349"/>
    <cellStyle name="INCHES" xfId="13350"/>
    <cellStyle name="INCHES 10" xfId="13351"/>
    <cellStyle name="INCHES 11" xfId="13352"/>
    <cellStyle name="INCHES 12" xfId="13353"/>
    <cellStyle name="INCHES 13" xfId="13354"/>
    <cellStyle name="INCHES 2" xfId="13355"/>
    <cellStyle name="INCHES 2 2" xfId="13356"/>
    <cellStyle name="INCHES 2 3" xfId="13357"/>
    <cellStyle name="INCHES 2 4" xfId="13358"/>
    <cellStyle name="INCHES 3" xfId="13359"/>
    <cellStyle name="INCHES 4" xfId="13360"/>
    <cellStyle name="INCHES 5" xfId="13361"/>
    <cellStyle name="INCHES 6" xfId="13362"/>
    <cellStyle name="INCHES 7" xfId="13363"/>
    <cellStyle name="INCHES 8" xfId="13364"/>
    <cellStyle name="INCHES 9" xfId="13365"/>
    <cellStyle name="INCHES_Extra items Diff" xfId="13366"/>
    <cellStyle name="Indent" xfId="13367"/>
    <cellStyle name="Input [yellow]" xfId="13368"/>
    <cellStyle name="Input [yellow] 10" xfId="13369"/>
    <cellStyle name="Input [yellow] 10 2" xfId="13370"/>
    <cellStyle name="Input [yellow] 10 2 2" xfId="13371"/>
    <cellStyle name="Input [yellow] 10 2 3" xfId="13372"/>
    <cellStyle name="Input [yellow] 10 2 4" xfId="13373"/>
    <cellStyle name="Input [yellow] 10 3" xfId="13374"/>
    <cellStyle name="Input [yellow] 10 4" xfId="13375"/>
    <cellStyle name="Input [yellow] 10 5" xfId="13376"/>
    <cellStyle name="Input [yellow] 10 6" xfId="13377"/>
    <cellStyle name="Input [yellow] 10 7" xfId="13378"/>
    <cellStyle name="Input [yellow] 11" xfId="13379"/>
    <cellStyle name="Input [yellow] 11 2" xfId="13380"/>
    <cellStyle name="Input [yellow] 11 2 2" xfId="13381"/>
    <cellStyle name="Input [yellow] 11 2 3" xfId="13382"/>
    <cellStyle name="Input [yellow] 11 2 4" xfId="13383"/>
    <cellStyle name="Input [yellow] 11 3" xfId="13384"/>
    <cellStyle name="Input [yellow] 11 4" xfId="13385"/>
    <cellStyle name="Input [yellow] 11 5" xfId="13386"/>
    <cellStyle name="Input [yellow] 11 6" xfId="13387"/>
    <cellStyle name="Input [yellow] 11 7" xfId="13388"/>
    <cellStyle name="Input [yellow] 12" xfId="13389"/>
    <cellStyle name="Input [yellow] 12 2" xfId="13390"/>
    <cellStyle name="Input [yellow] 12 2 2" xfId="13391"/>
    <cellStyle name="Input [yellow] 12 2 3" xfId="13392"/>
    <cellStyle name="Input [yellow] 12 2 4" xfId="13393"/>
    <cellStyle name="Input [yellow] 12 3" xfId="13394"/>
    <cellStyle name="Input [yellow] 12 4" xfId="13395"/>
    <cellStyle name="Input [yellow] 12 5" xfId="13396"/>
    <cellStyle name="Input [yellow] 12 6" xfId="13397"/>
    <cellStyle name="Input [yellow] 12 7" xfId="13398"/>
    <cellStyle name="Input [yellow] 13" xfId="13399"/>
    <cellStyle name="Input [yellow] 13 2" xfId="13400"/>
    <cellStyle name="Input [yellow] 13 2 2" xfId="13401"/>
    <cellStyle name="Input [yellow] 13 2 3" xfId="13402"/>
    <cellStyle name="Input [yellow] 13 2 4" xfId="13403"/>
    <cellStyle name="Input [yellow] 13 3" xfId="13404"/>
    <cellStyle name="Input [yellow] 13 4" xfId="13405"/>
    <cellStyle name="Input [yellow] 13 5" xfId="13406"/>
    <cellStyle name="Input [yellow] 13 6" xfId="13407"/>
    <cellStyle name="Input [yellow] 13 7" xfId="13408"/>
    <cellStyle name="Input [yellow] 14" xfId="13409"/>
    <cellStyle name="Input [yellow] 14 2" xfId="13410"/>
    <cellStyle name="Input [yellow] 14 3" xfId="13411"/>
    <cellStyle name="Input [yellow] 14 4" xfId="13412"/>
    <cellStyle name="Input [yellow] 15" xfId="13413"/>
    <cellStyle name="Input [yellow] 15 2" xfId="13414"/>
    <cellStyle name="Input [yellow] 15 3" xfId="13415"/>
    <cellStyle name="Input [yellow] 15 4" xfId="13416"/>
    <cellStyle name="Input [yellow] 16" xfId="13417"/>
    <cellStyle name="Input [yellow] 17" xfId="13418"/>
    <cellStyle name="Input [yellow] 18" xfId="13419"/>
    <cellStyle name="Input [yellow] 19" xfId="13420"/>
    <cellStyle name="Input [yellow] 2" xfId="13421"/>
    <cellStyle name="Input [yellow] 2 2" xfId="13422"/>
    <cellStyle name="Input [yellow] 2 2 2" xfId="13423"/>
    <cellStyle name="Input [yellow] 2 2 3" xfId="13424"/>
    <cellStyle name="Input [yellow] 2 2 4" xfId="13425"/>
    <cellStyle name="Input [yellow] 2 3" xfId="13426"/>
    <cellStyle name="Input [yellow] 2 4" xfId="13427"/>
    <cellStyle name="Input [yellow] 2 5" xfId="13428"/>
    <cellStyle name="Input [yellow] 2 6" xfId="13429"/>
    <cellStyle name="Input [yellow] 2 7" xfId="13430"/>
    <cellStyle name="Input [yellow] 3" xfId="13431"/>
    <cellStyle name="Input [yellow] 3 2" xfId="13432"/>
    <cellStyle name="Input [yellow] 3 2 2" xfId="13433"/>
    <cellStyle name="Input [yellow] 3 2 3" xfId="13434"/>
    <cellStyle name="Input [yellow] 3 2 4" xfId="13435"/>
    <cellStyle name="Input [yellow] 3 3" xfId="13436"/>
    <cellStyle name="Input [yellow] 3 4" xfId="13437"/>
    <cellStyle name="Input [yellow] 3 5" xfId="13438"/>
    <cellStyle name="Input [yellow] 3 6" xfId="13439"/>
    <cellStyle name="Input [yellow] 3 7" xfId="13440"/>
    <cellStyle name="Input [yellow] 4" xfId="13441"/>
    <cellStyle name="Input [yellow] 4 2" xfId="13442"/>
    <cellStyle name="Input [yellow] 4 2 2" xfId="13443"/>
    <cellStyle name="Input [yellow] 4 2 3" xfId="13444"/>
    <cellStyle name="Input [yellow] 4 2 4" xfId="13445"/>
    <cellStyle name="Input [yellow] 4 3" xfId="13446"/>
    <cellStyle name="Input [yellow] 4 4" xfId="13447"/>
    <cellStyle name="Input [yellow] 4 5" xfId="13448"/>
    <cellStyle name="Input [yellow] 4 6" xfId="13449"/>
    <cellStyle name="Input [yellow] 4 7" xfId="13450"/>
    <cellStyle name="Input [yellow] 5" xfId="13451"/>
    <cellStyle name="Input [yellow] 5 2" xfId="13452"/>
    <cellStyle name="Input [yellow] 5 2 2" xfId="13453"/>
    <cellStyle name="Input [yellow] 5 2 3" xfId="13454"/>
    <cellStyle name="Input [yellow] 5 2 4" xfId="13455"/>
    <cellStyle name="Input [yellow] 5 3" xfId="13456"/>
    <cellStyle name="Input [yellow] 5 4" xfId="13457"/>
    <cellStyle name="Input [yellow] 5 5" xfId="13458"/>
    <cellStyle name="Input [yellow] 5 6" xfId="13459"/>
    <cellStyle name="Input [yellow] 5 7" xfId="13460"/>
    <cellStyle name="Input [yellow] 6" xfId="13461"/>
    <cellStyle name="Input [yellow] 6 2" xfId="13462"/>
    <cellStyle name="Input [yellow] 6 2 2" xfId="13463"/>
    <cellStyle name="Input [yellow] 6 2 3" xfId="13464"/>
    <cellStyle name="Input [yellow] 6 2 4" xfId="13465"/>
    <cellStyle name="Input [yellow] 6 3" xfId="13466"/>
    <cellStyle name="Input [yellow] 6 4" xfId="13467"/>
    <cellStyle name="Input [yellow] 6 5" xfId="13468"/>
    <cellStyle name="Input [yellow] 6 6" xfId="13469"/>
    <cellStyle name="Input [yellow] 6 7" xfId="13470"/>
    <cellStyle name="Input [yellow] 7" xfId="13471"/>
    <cellStyle name="Input [yellow] 7 2" xfId="13472"/>
    <cellStyle name="Input [yellow] 7 2 2" xfId="13473"/>
    <cellStyle name="Input [yellow] 7 2 3" xfId="13474"/>
    <cellStyle name="Input [yellow] 7 2 4" xfId="13475"/>
    <cellStyle name="Input [yellow] 7 3" xfId="13476"/>
    <cellStyle name="Input [yellow] 7 4" xfId="13477"/>
    <cellStyle name="Input [yellow] 7 5" xfId="13478"/>
    <cellStyle name="Input [yellow] 7 6" xfId="13479"/>
    <cellStyle name="Input [yellow] 7 7" xfId="13480"/>
    <cellStyle name="Input [yellow] 8" xfId="13481"/>
    <cellStyle name="Input [yellow] 8 2" xfId="13482"/>
    <cellStyle name="Input [yellow] 8 2 2" xfId="13483"/>
    <cellStyle name="Input [yellow] 8 2 3" xfId="13484"/>
    <cellStyle name="Input [yellow] 8 2 4" xfId="13485"/>
    <cellStyle name="Input [yellow] 8 3" xfId="13486"/>
    <cellStyle name="Input [yellow] 8 4" xfId="13487"/>
    <cellStyle name="Input [yellow] 8 5" xfId="13488"/>
    <cellStyle name="Input [yellow] 8 6" xfId="13489"/>
    <cellStyle name="Input [yellow] 8 7" xfId="13490"/>
    <cellStyle name="Input [yellow] 9" xfId="13491"/>
    <cellStyle name="Input [yellow] 9 2" xfId="13492"/>
    <cellStyle name="Input [yellow] 9 2 2" xfId="13493"/>
    <cellStyle name="Input [yellow] 9 2 3" xfId="13494"/>
    <cellStyle name="Input [yellow] 9 2 4" xfId="13495"/>
    <cellStyle name="Input [yellow] 9 3" xfId="13496"/>
    <cellStyle name="Input [yellow] 9 4" xfId="13497"/>
    <cellStyle name="Input [yellow] 9 5" xfId="13498"/>
    <cellStyle name="Input [yellow] 9 6" xfId="13499"/>
    <cellStyle name="Input [yellow] 9 7" xfId="13500"/>
    <cellStyle name="Input [yellow]_DLF Capital Greens -Consolidated Finishes BOQ Phase II " xfId="13501"/>
    <cellStyle name="Input 10" xfId="13502"/>
    <cellStyle name="Input 10 10" xfId="13503"/>
    <cellStyle name="Input 10 10 2" xfId="13504"/>
    <cellStyle name="Input 10 10 3" xfId="13505"/>
    <cellStyle name="Input 10 10 4" xfId="13506"/>
    <cellStyle name="Input 10 11" xfId="13507"/>
    <cellStyle name="Input 10 11 2" xfId="13508"/>
    <cellStyle name="Input 10 11 3" xfId="13509"/>
    <cellStyle name="Input 10 11 4" xfId="13510"/>
    <cellStyle name="Input 10 12" xfId="13511"/>
    <cellStyle name="Input 10 13" xfId="13512"/>
    <cellStyle name="Input 10 14" xfId="13513"/>
    <cellStyle name="Input 10 2" xfId="13514"/>
    <cellStyle name="Input 10 2 2" xfId="13515"/>
    <cellStyle name="Input 10 2 2 2" xfId="13516"/>
    <cellStyle name="Input 10 2 2 3" xfId="13517"/>
    <cellStyle name="Input 10 2 2 4" xfId="13518"/>
    <cellStyle name="Input 10 2 3" xfId="13519"/>
    <cellStyle name="Input 10 2 4" xfId="13520"/>
    <cellStyle name="Input 10 2 5" xfId="13521"/>
    <cellStyle name="Input 10 3" xfId="13522"/>
    <cellStyle name="Input 10 3 2" xfId="13523"/>
    <cellStyle name="Input 10 3 2 2" xfId="13524"/>
    <cellStyle name="Input 10 3 2 3" xfId="13525"/>
    <cellStyle name="Input 10 3 2 4" xfId="13526"/>
    <cellStyle name="Input 10 3 3" xfId="13527"/>
    <cellStyle name="Input 10 3 4" xfId="13528"/>
    <cellStyle name="Input 10 3 5" xfId="13529"/>
    <cellStyle name="Input 10 4" xfId="13530"/>
    <cellStyle name="Input 10 4 2" xfId="13531"/>
    <cellStyle name="Input 10 4 2 2" xfId="13532"/>
    <cellStyle name="Input 10 4 2 3" xfId="13533"/>
    <cellStyle name="Input 10 4 2 4" xfId="13534"/>
    <cellStyle name="Input 10 4 3" xfId="13535"/>
    <cellStyle name="Input 10 4 4" xfId="13536"/>
    <cellStyle name="Input 10 4 5" xfId="13537"/>
    <cellStyle name="Input 10 5" xfId="13538"/>
    <cellStyle name="Input 10 5 2" xfId="13539"/>
    <cellStyle name="Input 10 5 2 2" xfId="13540"/>
    <cellStyle name="Input 10 5 2 3" xfId="13541"/>
    <cellStyle name="Input 10 5 2 4" xfId="13542"/>
    <cellStyle name="Input 10 5 3" xfId="13543"/>
    <cellStyle name="Input 10 5 4" xfId="13544"/>
    <cellStyle name="Input 10 5 5" xfId="13545"/>
    <cellStyle name="Input 10 6" xfId="13546"/>
    <cellStyle name="Input 10 6 2" xfId="13547"/>
    <cellStyle name="Input 10 6 2 2" xfId="13548"/>
    <cellStyle name="Input 10 6 2 3" xfId="13549"/>
    <cellStyle name="Input 10 6 2 4" xfId="13550"/>
    <cellStyle name="Input 10 6 3" xfId="13551"/>
    <cellStyle name="Input 10 6 4" xfId="13552"/>
    <cellStyle name="Input 10 6 5" xfId="13553"/>
    <cellStyle name="Input 10 7" xfId="13554"/>
    <cellStyle name="Input 10 7 2" xfId="13555"/>
    <cellStyle name="Input 10 7 2 2" xfId="13556"/>
    <cellStyle name="Input 10 7 2 3" xfId="13557"/>
    <cellStyle name="Input 10 7 2 4" xfId="13558"/>
    <cellStyle name="Input 10 7 3" xfId="13559"/>
    <cellStyle name="Input 10 7 4" xfId="13560"/>
    <cellStyle name="Input 10 7 5" xfId="13561"/>
    <cellStyle name="Input 10 8" xfId="13562"/>
    <cellStyle name="Input 10 8 2" xfId="13563"/>
    <cellStyle name="Input 10 8 2 2" xfId="13564"/>
    <cellStyle name="Input 10 8 2 3" xfId="13565"/>
    <cellStyle name="Input 10 8 2 4" xfId="13566"/>
    <cellStyle name="Input 10 8 3" xfId="13567"/>
    <cellStyle name="Input 10 8 4" xfId="13568"/>
    <cellStyle name="Input 10 8 5" xfId="13569"/>
    <cellStyle name="Input 10 9" xfId="13570"/>
    <cellStyle name="Input 10 9 2" xfId="13571"/>
    <cellStyle name="Input 10 9 2 2" xfId="13572"/>
    <cellStyle name="Input 10 9 2 3" xfId="13573"/>
    <cellStyle name="Input 10 9 2 4" xfId="13574"/>
    <cellStyle name="Input 10 9 3" xfId="13575"/>
    <cellStyle name="Input 10 9 4" xfId="13576"/>
    <cellStyle name="Input 10 9 5" xfId="13577"/>
    <cellStyle name="Input 11" xfId="13578"/>
    <cellStyle name="Input 11 10" xfId="13579"/>
    <cellStyle name="Input 11 10 2" xfId="13580"/>
    <cellStyle name="Input 11 10 3" xfId="13581"/>
    <cellStyle name="Input 11 10 4" xfId="13582"/>
    <cellStyle name="Input 11 11" xfId="13583"/>
    <cellStyle name="Input 11 11 2" xfId="13584"/>
    <cellStyle name="Input 11 11 3" xfId="13585"/>
    <cellStyle name="Input 11 11 4" xfId="13586"/>
    <cellStyle name="Input 11 12" xfId="13587"/>
    <cellStyle name="Input 11 13" xfId="13588"/>
    <cellStyle name="Input 11 14" xfId="13589"/>
    <cellStyle name="Input 11 2" xfId="13590"/>
    <cellStyle name="Input 11 3" xfId="13591"/>
    <cellStyle name="Input 11 4" xfId="13592"/>
    <cellStyle name="Input 11 5" xfId="13593"/>
    <cellStyle name="Input 11 6" xfId="13594"/>
    <cellStyle name="Input 11 7" xfId="13595"/>
    <cellStyle name="Input 11 8" xfId="13596"/>
    <cellStyle name="Input 11 9" xfId="13597"/>
    <cellStyle name="Input 12" xfId="13598"/>
    <cellStyle name="Input 12 10" xfId="13599"/>
    <cellStyle name="Input 12 10 2" xfId="13600"/>
    <cellStyle name="Input 12 10 3" xfId="13601"/>
    <cellStyle name="Input 12 10 4" xfId="13602"/>
    <cellStyle name="Input 12 11" xfId="13603"/>
    <cellStyle name="Input 12 11 2" xfId="13604"/>
    <cellStyle name="Input 12 11 3" xfId="13605"/>
    <cellStyle name="Input 12 11 4" xfId="13606"/>
    <cellStyle name="Input 12 12" xfId="13607"/>
    <cellStyle name="Input 12 13" xfId="13608"/>
    <cellStyle name="Input 12 14" xfId="13609"/>
    <cellStyle name="Input 12 2" xfId="13610"/>
    <cellStyle name="Input 12 3" xfId="13611"/>
    <cellStyle name="Input 12 4" xfId="13612"/>
    <cellStyle name="Input 12 5" xfId="13613"/>
    <cellStyle name="Input 12 6" xfId="13614"/>
    <cellStyle name="Input 12 7" xfId="13615"/>
    <cellStyle name="Input 12 8" xfId="13616"/>
    <cellStyle name="Input 12 9" xfId="13617"/>
    <cellStyle name="Input 13" xfId="13618"/>
    <cellStyle name="Input 13 10" xfId="13619"/>
    <cellStyle name="Input 13 10 2" xfId="13620"/>
    <cellStyle name="Input 13 10 3" xfId="13621"/>
    <cellStyle name="Input 13 10 4" xfId="13622"/>
    <cellStyle name="Input 13 11" xfId="13623"/>
    <cellStyle name="Input 13 11 2" xfId="13624"/>
    <cellStyle name="Input 13 11 3" xfId="13625"/>
    <cellStyle name="Input 13 11 4" xfId="13626"/>
    <cellStyle name="Input 13 12" xfId="13627"/>
    <cellStyle name="Input 13 13" xfId="13628"/>
    <cellStyle name="Input 13 14" xfId="13629"/>
    <cellStyle name="Input 13 2" xfId="13630"/>
    <cellStyle name="Input 13 3" xfId="13631"/>
    <cellStyle name="Input 13 4" xfId="13632"/>
    <cellStyle name="Input 13 5" xfId="13633"/>
    <cellStyle name="Input 13 6" xfId="13634"/>
    <cellStyle name="Input 13 7" xfId="13635"/>
    <cellStyle name="Input 13 8" xfId="13636"/>
    <cellStyle name="Input 13 9" xfId="13637"/>
    <cellStyle name="Input 14" xfId="13638"/>
    <cellStyle name="Input 14 10" xfId="13639"/>
    <cellStyle name="Input 14 10 2" xfId="13640"/>
    <cellStyle name="Input 14 10 3" xfId="13641"/>
    <cellStyle name="Input 14 10 4" xfId="13642"/>
    <cellStyle name="Input 14 11" xfId="13643"/>
    <cellStyle name="Input 14 11 2" xfId="13644"/>
    <cellStyle name="Input 14 11 3" xfId="13645"/>
    <cellStyle name="Input 14 11 4" xfId="13646"/>
    <cellStyle name="Input 14 12" xfId="13647"/>
    <cellStyle name="Input 14 13" xfId="13648"/>
    <cellStyle name="Input 14 14" xfId="13649"/>
    <cellStyle name="Input 14 2" xfId="13650"/>
    <cellStyle name="Input 14 3" xfId="13651"/>
    <cellStyle name="Input 14 4" xfId="13652"/>
    <cellStyle name="Input 14 5" xfId="13653"/>
    <cellStyle name="Input 14 6" xfId="13654"/>
    <cellStyle name="Input 14 7" xfId="13655"/>
    <cellStyle name="Input 14 8" xfId="13656"/>
    <cellStyle name="Input 14 9" xfId="13657"/>
    <cellStyle name="Input 15" xfId="13658"/>
    <cellStyle name="Input 15 10" xfId="13659"/>
    <cellStyle name="Input 15 10 2" xfId="13660"/>
    <cellStyle name="Input 15 10 3" xfId="13661"/>
    <cellStyle name="Input 15 10 4" xfId="13662"/>
    <cellStyle name="Input 15 11" xfId="13663"/>
    <cellStyle name="Input 15 11 2" xfId="13664"/>
    <cellStyle name="Input 15 11 3" xfId="13665"/>
    <cellStyle name="Input 15 11 4" xfId="13666"/>
    <cellStyle name="Input 15 12" xfId="13667"/>
    <cellStyle name="Input 15 13" xfId="13668"/>
    <cellStyle name="Input 15 14" xfId="13669"/>
    <cellStyle name="Input 15 2" xfId="13670"/>
    <cellStyle name="Input 15 3" xfId="13671"/>
    <cellStyle name="Input 15 4" xfId="13672"/>
    <cellStyle name="Input 15 5" xfId="13673"/>
    <cellStyle name="Input 15 6" xfId="13674"/>
    <cellStyle name="Input 15 7" xfId="13675"/>
    <cellStyle name="Input 15 8" xfId="13676"/>
    <cellStyle name="Input 15 9" xfId="13677"/>
    <cellStyle name="Input 16" xfId="13678"/>
    <cellStyle name="Input 16 10" xfId="13679"/>
    <cellStyle name="Input 16 10 2" xfId="13680"/>
    <cellStyle name="Input 16 10 3" xfId="13681"/>
    <cellStyle name="Input 16 10 4" xfId="13682"/>
    <cellStyle name="Input 16 11" xfId="13683"/>
    <cellStyle name="Input 16 11 2" xfId="13684"/>
    <cellStyle name="Input 16 11 3" xfId="13685"/>
    <cellStyle name="Input 16 11 4" xfId="13686"/>
    <cellStyle name="Input 16 12" xfId="13687"/>
    <cellStyle name="Input 16 13" xfId="13688"/>
    <cellStyle name="Input 16 14" xfId="13689"/>
    <cellStyle name="Input 16 2" xfId="13690"/>
    <cellStyle name="Input 16 3" xfId="13691"/>
    <cellStyle name="Input 16 4" xfId="13692"/>
    <cellStyle name="Input 16 5" xfId="13693"/>
    <cellStyle name="Input 16 6" xfId="13694"/>
    <cellStyle name="Input 16 7" xfId="13695"/>
    <cellStyle name="Input 16 8" xfId="13696"/>
    <cellStyle name="Input 16 9" xfId="13697"/>
    <cellStyle name="Input 17" xfId="13698"/>
    <cellStyle name="Input 18" xfId="13699"/>
    <cellStyle name="Input 19" xfId="13700"/>
    <cellStyle name="Input 2" xfId="13701"/>
    <cellStyle name="Input 2 10" xfId="13702"/>
    <cellStyle name="Input 2 11" xfId="13703"/>
    <cellStyle name="Input 2 2" xfId="13704"/>
    <cellStyle name="Input 2 2 10" xfId="13705"/>
    <cellStyle name="Input 2 2 10 2" xfId="13706"/>
    <cellStyle name="Input 2 2 10 2 2" xfId="13707"/>
    <cellStyle name="Input 2 2 10 2 3" xfId="13708"/>
    <cellStyle name="Input 2 2 10 2 4" xfId="13709"/>
    <cellStyle name="Input 2 2 10 3" xfId="13710"/>
    <cellStyle name="Input 2 2 10 4" xfId="13711"/>
    <cellStyle name="Input 2 2 10 5" xfId="13712"/>
    <cellStyle name="Input 2 2 11" xfId="13713"/>
    <cellStyle name="Input 2 2 11 2" xfId="13714"/>
    <cellStyle name="Input 2 2 11 2 2" xfId="13715"/>
    <cellStyle name="Input 2 2 11 2 3" xfId="13716"/>
    <cellStyle name="Input 2 2 11 2 4" xfId="13717"/>
    <cellStyle name="Input 2 2 11 3" xfId="13718"/>
    <cellStyle name="Input 2 2 11 4" xfId="13719"/>
    <cellStyle name="Input 2 2 11 5" xfId="13720"/>
    <cellStyle name="Input 2 2 12" xfId="13721"/>
    <cellStyle name="Input 2 2 12 2" xfId="13722"/>
    <cellStyle name="Input 2 2 12 3" xfId="13723"/>
    <cellStyle name="Input 2 2 12 4" xfId="13724"/>
    <cellStyle name="Input 2 2 13" xfId="13725"/>
    <cellStyle name="Input 2 2 13 2" xfId="13726"/>
    <cellStyle name="Input 2 2 13 3" xfId="13727"/>
    <cellStyle name="Input 2 2 13 4" xfId="13728"/>
    <cellStyle name="Input 2 2 14" xfId="13729"/>
    <cellStyle name="Input 2 2 15" xfId="13730"/>
    <cellStyle name="Input 2 2 16" xfId="13731"/>
    <cellStyle name="Input 2 2 2" xfId="13732"/>
    <cellStyle name="Input 2 2 2 2" xfId="13733"/>
    <cellStyle name="Input 2 2 2 2 2" xfId="13734"/>
    <cellStyle name="Input 2 2 2 2 3" xfId="13735"/>
    <cellStyle name="Input 2 2 2 2 4" xfId="13736"/>
    <cellStyle name="Input 2 2 2 3" xfId="13737"/>
    <cellStyle name="Input 2 2 2 4" xfId="13738"/>
    <cellStyle name="Input 2 2 2 5" xfId="13739"/>
    <cellStyle name="Input 2 2 3" xfId="13740"/>
    <cellStyle name="Input 2 2 3 2" xfId="13741"/>
    <cellStyle name="Input 2 2 3 2 2" xfId="13742"/>
    <cellStyle name="Input 2 2 3 2 3" xfId="13743"/>
    <cellStyle name="Input 2 2 3 2 4" xfId="13744"/>
    <cellStyle name="Input 2 2 3 3" xfId="13745"/>
    <cellStyle name="Input 2 2 3 4" xfId="13746"/>
    <cellStyle name="Input 2 2 3 5" xfId="13747"/>
    <cellStyle name="Input 2 2 4" xfId="13748"/>
    <cellStyle name="Input 2 2 4 2" xfId="13749"/>
    <cellStyle name="Input 2 2 4 2 2" xfId="13750"/>
    <cellStyle name="Input 2 2 4 2 3" xfId="13751"/>
    <cellStyle name="Input 2 2 4 2 4" xfId="13752"/>
    <cellStyle name="Input 2 2 4 3" xfId="13753"/>
    <cellStyle name="Input 2 2 4 4" xfId="13754"/>
    <cellStyle name="Input 2 2 4 5" xfId="13755"/>
    <cellStyle name="Input 2 2 5" xfId="13756"/>
    <cellStyle name="Input 2 2 5 2" xfId="13757"/>
    <cellStyle name="Input 2 2 5 2 2" xfId="13758"/>
    <cellStyle name="Input 2 2 5 2 3" xfId="13759"/>
    <cellStyle name="Input 2 2 5 2 4" xfId="13760"/>
    <cellStyle name="Input 2 2 5 3" xfId="13761"/>
    <cellStyle name="Input 2 2 5 4" xfId="13762"/>
    <cellStyle name="Input 2 2 5 5" xfId="13763"/>
    <cellStyle name="Input 2 2 6" xfId="13764"/>
    <cellStyle name="Input 2 2 6 2" xfId="13765"/>
    <cellStyle name="Input 2 2 6 2 2" xfId="13766"/>
    <cellStyle name="Input 2 2 6 2 3" xfId="13767"/>
    <cellStyle name="Input 2 2 6 2 4" xfId="13768"/>
    <cellStyle name="Input 2 2 6 3" xfId="13769"/>
    <cellStyle name="Input 2 2 6 4" xfId="13770"/>
    <cellStyle name="Input 2 2 6 5" xfId="13771"/>
    <cellStyle name="Input 2 2 7" xfId="13772"/>
    <cellStyle name="Input 2 2 7 2" xfId="13773"/>
    <cellStyle name="Input 2 2 7 2 2" xfId="13774"/>
    <cellStyle name="Input 2 2 7 2 3" xfId="13775"/>
    <cellStyle name="Input 2 2 7 2 4" xfId="13776"/>
    <cellStyle name="Input 2 2 7 3" xfId="13777"/>
    <cellStyle name="Input 2 2 7 4" xfId="13778"/>
    <cellStyle name="Input 2 2 7 5" xfId="13779"/>
    <cellStyle name="Input 2 2 8" xfId="13780"/>
    <cellStyle name="Input 2 2 8 2" xfId="13781"/>
    <cellStyle name="Input 2 2 8 2 2" xfId="13782"/>
    <cellStyle name="Input 2 2 8 2 3" xfId="13783"/>
    <cellStyle name="Input 2 2 8 2 4" xfId="13784"/>
    <cellStyle name="Input 2 2 8 3" xfId="13785"/>
    <cellStyle name="Input 2 2 8 4" xfId="13786"/>
    <cellStyle name="Input 2 2 8 5" xfId="13787"/>
    <cellStyle name="Input 2 2 9" xfId="13788"/>
    <cellStyle name="Input 2 2 9 2" xfId="13789"/>
    <cellStyle name="Input 2 2 9 2 2" xfId="13790"/>
    <cellStyle name="Input 2 2 9 2 3" xfId="13791"/>
    <cellStyle name="Input 2 2 9 2 4" xfId="13792"/>
    <cellStyle name="Input 2 2 9 3" xfId="13793"/>
    <cellStyle name="Input 2 2 9 4" xfId="13794"/>
    <cellStyle name="Input 2 2 9 5" xfId="13795"/>
    <cellStyle name="Input 2 3" xfId="13796"/>
    <cellStyle name="Input 2 3 2" xfId="13797"/>
    <cellStyle name="Input 2 3 2 2" xfId="13798"/>
    <cellStyle name="Input 2 3 2 2 2" xfId="13799"/>
    <cellStyle name="Input 2 3 2 2 3" xfId="13800"/>
    <cellStyle name="Input 2 3 2 2 4" xfId="13801"/>
    <cellStyle name="Input 2 3 2 3" xfId="13802"/>
    <cellStyle name="Input 2 3 2 4" xfId="13803"/>
    <cellStyle name="Input 2 3 2 5" xfId="13804"/>
    <cellStyle name="Input 2 3 3" xfId="13805"/>
    <cellStyle name="Input 2 3 3 2" xfId="13806"/>
    <cellStyle name="Input 2 3 3 2 2" xfId="13807"/>
    <cellStyle name="Input 2 3 3 2 3" xfId="13808"/>
    <cellStyle name="Input 2 3 3 2 4" xfId="13809"/>
    <cellStyle name="Input 2 3 3 3" xfId="13810"/>
    <cellStyle name="Input 2 3 3 4" xfId="13811"/>
    <cellStyle name="Input 2 3 3 5" xfId="13812"/>
    <cellStyle name="Input 2 3 4" xfId="13813"/>
    <cellStyle name="Input 2 3 4 2" xfId="13814"/>
    <cellStyle name="Input 2 3 4 3" xfId="13815"/>
    <cellStyle name="Input 2 3 4 4" xfId="13816"/>
    <cellStyle name="Input 2 3 5" xfId="13817"/>
    <cellStyle name="Input 2 3 5 2" xfId="13818"/>
    <cellStyle name="Input 2 3 5 3" xfId="13819"/>
    <cellStyle name="Input 2 3 5 4" xfId="13820"/>
    <cellStyle name="Input 2 3 6" xfId="13821"/>
    <cellStyle name="Input 2 3 7" xfId="13822"/>
    <cellStyle name="Input 2 3 8" xfId="13823"/>
    <cellStyle name="Input 2 4" xfId="13824"/>
    <cellStyle name="Input 2 4 2" xfId="13825"/>
    <cellStyle name="Input 2 4 2 2" xfId="13826"/>
    <cellStyle name="Input 2 4 2 2 2" xfId="13827"/>
    <cellStyle name="Input 2 4 2 2 3" xfId="13828"/>
    <cellStyle name="Input 2 4 2 2 4" xfId="13829"/>
    <cellStyle name="Input 2 4 2 3" xfId="13830"/>
    <cellStyle name="Input 2 4 2 4" xfId="13831"/>
    <cellStyle name="Input 2 4 2 5" xfId="13832"/>
    <cellStyle name="Input 2 4 3" xfId="13833"/>
    <cellStyle name="Input 2 4 3 2" xfId="13834"/>
    <cellStyle name="Input 2 4 3 2 2" xfId="13835"/>
    <cellStyle name="Input 2 4 3 2 3" xfId="13836"/>
    <cellStyle name="Input 2 4 3 2 4" xfId="13837"/>
    <cellStyle name="Input 2 4 3 3" xfId="13838"/>
    <cellStyle name="Input 2 4 3 4" xfId="13839"/>
    <cellStyle name="Input 2 4 3 5" xfId="13840"/>
    <cellStyle name="Input 2 4 4" xfId="13841"/>
    <cellStyle name="Input 2 4 4 2" xfId="13842"/>
    <cellStyle name="Input 2 4 4 3" xfId="13843"/>
    <cellStyle name="Input 2 4 4 4" xfId="13844"/>
    <cellStyle name="Input 2 4 5" xfId="13845"/>
    <cellStyle name="Input 2 4 5 2" xfId="13846"/>
    <cellStyle name="Input 2 4 5 3" xfId="13847"/>
    <cellStyle name="Input 2 4 5 4" xfId="13848"/>
    <cellStyle name="Input 2 4 6" xfId="13849"/>
    <cellStyle name="Input 2 4 7" xfId="13850"/>
    <cellStyle name="Input 2 4 8" xfId="13851"/>
    <cellStyle name="Input 2 5" xfId="13852"/>
    <cellStyle name="Input 2 5 2" xfId="13853"/>
    <cellStyle name="Input 2 5 2 2" xfId="13854"/>
    <cellStyle name="Input 2 5 2 3" xfId="13855"/>
    <cellStyle name="Input 2 5 2 4" xfId="13856"/>
    <cellStyle name="Input 2 5 3" xfId="13857"/>
    <cellStyle name="Input 2 5 3 2" xfId="13858"/>
    <cellStyle name="Input 2 5 3 3" xfId="13859"/>
    <cellStyle name="Input 2 5 3 4" xfId="13860"/>
    <cellStyle name="Input 2 5 4" xfId="13861"/>
    <cellStyle name="Input 2 5 5" xfId="13862"/>
    <cellStyle name="Input 2 5 6" xfId="13863"/>
    <cellStyle name="Input 2 6" xfId="13864"/>
    <cellStyle name="Input 2 7" xfId="13865"/>
    <cellStyle name="Input 2 7 2" xfId="13866"/>
    <cellStyle name="Input 2 7 3" xfId="13867"/>
    <cellStyle name="Input 2 7 4" xfId="13868"/>
    <cellStyle name="Input 2 8" xfId="13869"/>
    <cellStyle name="Input 2 8 2" xfId="13870"/>
    <cellStyle name="Input 2 8 3" xfId="13871"/>
    <cellStyle name="Input 2 8 4" xfId="13872"/>
    <cellStyle name="Input 2 9" xfId="13873"/>
    <cellStyle name="Input 2_Block-F LGF POur-II BBS" xfId="13874"/>
    <cellStyle name="Input 20" xfId="13875"/>
    <cellStyle name="Input 21" xfId="13876"/>
    <cellStyle name="Input 22" xfId="13877"/>
    <cellStyle name="Input 23" xfId="13878"/>
    <cellStyle name="Input 24" xfId="13879"/>
    <cellStyle name="Input 25" xfId="13880"/>
    <cellStyle name="Input 26" xfId="13881"/>
    <cellStyle name="Input 27" xfId="13882"/>
    <cellStyle name="Input 28" xfId="13883"/>
    <cellStyle name="Input 29" xfId="13884"/>
    <cellStyle name="Input 3" xfId="13885"/>
    <cellStyle name="Input 3 10" xfId="13886"/>
    <cellStyle name="Input 3 11" xfId="13887"/>
    <cellStyle name="Input 3 2" xfId="13888"/>
    <cellStyle name="Input 3 2 10" xfId="13889"/>
    <cellStyle name="Input 3 2 10 2" xfId="13890"/>
    <cellStyle name="Input 3 2 10 2 2" xfId="13891"/>
    <cellStyle name="Input 3 2 10 2 3" xfId="13892"/>
    <cellStyle name="Input 3 2 10 2 4" xfId="13893"/>
    <cellStyle name="Input 3 2 10 3" xfId="13894"/>
    <cellStyle name="Input 3 2 10 4" xfId="13895"/>
    <cellStyle name="Input 3 2 10 5" xfId="13896"/>
    <cellStyle name="Input 3 2 11" xfId="13897"/>
    <cellStyle name="Input 3 2 11 2" xfId="13898"/>
    <cellStyle name="Input 3 2 11 2 2" xfId="13899"/>
    <cellStyle name="Input 3 2 11 2 3" xfId="13900"/>
    <cellStyle name="Input 3 2 11 2 4" xfId="13901"/>
    <cellStyle name="Input 3 2 11 3" xfId="13902"/>
    <cellStyle name="Input 3 2 11 4" xfId="13903"/>
    <cellStyle name="Input 3 2 11 5" xfId="13904"/>
    <cellStyle name="Input 3 2 12" xfId="13905"/>
    <cellStyle name="Input 3 2 12 2" xfId="13906"/>
    <cellStyle name="Input 3 2 12 3" xfId="13907"/>
    <cellStyle name="Input 3 2 12 4" xfId="13908"/>
    <cellStyle name="Input 3 2 13" xfId="13909"/>
    <cellStyle name="Input 3 2 13 2" xfId="13910"/>
    <cellStyle name="Input 3 2 13 3" xfId="13911"/>
    <cellStyle name="Input 3 2 13 4" xfId="13912"/>
    <cellStyle name="Input 3 2 14" xfId="13913"/>
    <cellStyle name="Input 3 2 15" xfId="13914"/>
    <cellStyle name="Input 3 2 16" xfId="13915"/>
    <cellStyle name="Input 3 2 2" xfId="13916"/>
    <cellStyle name="Input 3 2 2 2" xfId="13917"/>
    <cellStyle name="Input 3 2 2 2 2" xfId="13918"/>
    <cellStyle name="Input 3 2 2 2 3" xfId="13919"/>
    <cellStyle name="Input 3 2 2 2 4" xfId="13920"/>
    <cellStyle name="Input 3 2 2 3" xfId="13921"/>
    <cellStyle name="Input 3 2 2 4" xfId="13922"/>
    <cellStyle name="Input 3 2 2 5" xfId="13923"/>
    <cellStyle name="Input 3 2 3" xfId="13924"/>
    <cellStyle name="Input 3 2 3 2" xfId="13925"/>
    <cellStyle name="Input 3 2 3 2 2" xfId="13926"/>
    <cellStyle name="Input 3 2 3 2 3" xfId="13927"/>
    <cellStyle name="Input 3 2 3 2 4" xfId="13928"/>
    <cellStyle name="Input 3 2 3 3" xfId="13929"/>
    <cellStyle name="Input 3 2 3 4" xfId="13930"/>
    <cellStyle name="Input 3 2 3 5" xfId="13931"/>
    <cellStyle name="Input 3 2 4" xfId="13932"/>
    <cellStyle name="Input 3 2 4 2" xfId="13933"/>
    <cellStyle name="Input 3 2 4 2 2" xfId="13934"/>
    <cellStyle name="Input 3 2 4 2 3" xfId="13935"/>
    <cellStyle name="Input 3 2 4 2 4" xfId="13936"/>
    <cellStyle name="Input 3 2 4 3" xfId="13937"/>
    <cellStyle name="Input 3 2 4 4" xfId="13938"/>
    <cellStyle name="Input 3 2 4 5" xfId="13939"/>
    <cellStyle name="Input 3 2 5" xfId="13940"/>
    <cellStyle name="Input 3 2 5 2" xfId="13941"/>
    <cellStyle name="Input 3 2 5 2 2" xfId="13942"/>
    <cellStyle name="Input 3 2 5 2 3" xfId="13943"/>
    <cellStyle name="Input 3 2 5 2 4" xfId="13944"/>
    <cellStyle name="Input 3 2 5 3" xfId="13945"/>
    <cellStyle name="Input 3 2 5 4" xfId="13946"/>
    <cellStyle name="Input 3 2 5 5" xfId="13947"/>
    <cellStyle name="Input 3 2 6" xfId="13948"/>
    <cellStyle name="Input 3 2 6 2" xfId="13949"/>
    <cellStyle name="Input 3 2 6 2 2" xfId="13950"/>
    <cellStyle name="Input 3 2 6 2 3" xfId="13951"/>
    <cellStyle name="Input 3 2 6 2 4" xfId="13952"/>
    <cellStyle name="Input 3 2 6 3" xfId="13953"/>
    <cellStyle name="Input 3 2 6 4" xfId="13954"/>
    <cellStyle name="Input 3 2 6 5" xfId="13955"/>
    <cellStyle name="Input 3 2 7" xfId="13956"/>
    <cellStyle name="Input 3 2 7 2" xfId="13957"/>
    <cellStyle name="Input 3 2 7 2 2" xfId="13958"/>
    <cellStyle name="Input 3 2 7 2 3" xfId="13959"/>
    <cellStyle name="Input 3 2 7 2 4" xfId="13960"/>
    <cellStyle name="Input 3 2 7 3" xfId="13961"/>
    <cellStyle name="Input 3 2 7 4" xfId="13962"/>
    <cellStyle name="Input 3 2 7 5" xfId="13963"/>
    <cellStyle name="Input 3 2 8" xfId="13964"/>
    <cellStyle name="Input 3 2 8 2" xfId="13965"/>
    <cellStyle name="Input 3 2 8 2 2" xfId="13966"/>
    <cellStyle name="Input 3 2 8 2 3" xfId="13967"/>
    <cellStyle name="Input 3 2 8 2 4" xfId="13968"/>
    <cellStyle name="Input 3 2 8 3" xfId="13969"/>
    <cellStyle name="Input 3 2 8 4" xfId="13970"/>
    <cellStyle name="Input 3 2 8 5" xfId="13971"/>
    <cellStyle name="Input 3 2 9" xfId="13972"/>
    <cellStyle name="Input 3 2 9 2" xfId="13973"/>
    <cellStyle name="Input 3 2 9 2 2" xfId="13974"/>
    <cellStyle name="Input 3 2 9 2 3" xfId="13975"/>
    <cellStyle name="Input 3 2 9 2 4" xfId="13976"/>
    <cellStyle name="Input 3 2 9 3" xfId="13977"/>
    <cellStyle name="Input 3 2 9 4" xfId="13978"/>
    <cellStyle name="Input 3 2 9 5" xfId="13979"/>
    <cellStyle name="Input 3 3" xfId="13980"/>
    <cellStyle name="Input 3 3 2" xfId="13981"/>
    <cellStyle name="Input 3 3 2 2" xfId="13982"/>
    <cellStyle name="Input 3 3 2 2 2" xfId="13983"/>
    <cellStyle name="Input 3 3 2 2 3" xfId="13984"/>
    <cellStyle name="Input 3 3 2 2 4" xfId="13985"/>
    <cellStyle name="Input 3 3 2 3" xfId="13986"/>
    <cellStyle name="Input 3 3 2 4" xfId="13987"/>
    <cellStyle name="Input 3 3 2 5" xfId="13988"/>
    <cellStyle name="Input 3 3 3" xfId="13989"/>
    <cellStyle name="Input 3 3 3 2" xfId="13990"/>
    <cellStyle name="Input 3 3 3 2 2" xfId="13991"/>
    <cellStyle name="Input 3 3 3 2 3" xfId="13992"/>
    <cellStyle name="Input 3 3 3 2 4" xfId="13993"/>
    <cellStyle name="Input 3 3 3 3" xfId="13994"/>
    <cellStyle name="Input 3 3 3 4" xfId="13995"/>
    <cellStyle name="Input 3 3 3 5" xfId="13996"/>
    <cellStyle name="Input 3 3 4" xfId="13997"/>
    <cellStyle name="Input 3 3 4 2" xfId="13998"/>
    <cellStyle name="Input 3 3 4 3" xfId="13999"/>
    <cellStyle name="Input 3 3 4 4" xfId="14000"/>
    <cellStyle name="Input 3 3 5" xfId="14001"/>
    <cellStyle name="Input 3 3 6" xfId="14002"/>
    <cellStyle name="Input 3 3 7" xfId="14003"/>
    <cellStyle name="Input 3 4" xfId="14004"/>
    <cellStyle name="Input 3 4 2" xfId="14005"/>
    <cellStyle name="Input 3 4 2 2" xfId="14006"/>
    <cellStyle name="Input 3 4 2 2 2" xfId="14007"/>
    <cellStyle name="Input 3 4 2 2 3" xfId="14008"/>
    <cellStyle name="Input 3 4 2 2 4" xfId="14009"/>
    <cellStyle name="Input 3 4 2 3" xfId="14010"/>
    <cellStyle name="Input 3 4 2 4" xfId="14011"/>
    <cellStyle name="Input 3 4 2 5" xfId="14012"/>
    <cellStyle name="Input 3 4 3" xfId="14013"/>
    <cellStyle name="Input 3 4 3 2" xfId="14014"/>
    <cellStyle name="Input 3 4 3 2 2" xfId="14015"/>
    <cellStyle name="Input 3 4 3 2 3" xfId="14016"/>
    <cellStyle name="Input 3 4 3 2 4" xfId="14017"/>
    <cellStyle name="Input 3 4 3 3" xfId="14018"/>
    <cellStyle name="Input 3 4 3 4" xfId="14019"/>
    <cellStyle name="Input 3 4 3 5" xfId="14020"/>
    <cellStyle name="Input 3 4 4" xfId="14021"/>
    <cellStyle name="Input 3 4 4 2" xfId="14022"/>
    <cellStyle name="Input 3 4 4 3" xfId="14023"/>
    <cellStyle name="Input 3 4 4 4" xfId="14024"/>
    <cellStyle name="Input 3 4 5" xfId="14025"/>
    <cellStyle name="Input 3 4 6" xfId="14026"/>
    <cellStyle name="Input 3 4 7" xfId="14027"/>
    <cellStyle name="Input 3 5" xfId="14028"/>
    <cellStyle name="Input 3 5 2" xfId="14029"/>
    <cellStyle name="Input 3 5 2 2" xfId="14030"/>
    <cellStyle name="Input 3 5 2 3" xfId="14031"/>
    <cellStyle name="Input 3 5 2 4" xfId="14032"/>
    <cellStyle name="Input 3 5 3" xfId="14033"/>
    <cellStyle name="Input 3 5 4" xfId="14034"/>
    <cellStyle name="Input 3 5 5" xfId="14035"/>
    <cellStyle name="Input 3 6" xfId="14036"/>
    <cellStyle name="Input 3 6 2" xfId="14037"/>
    <cellStyle name="Input 3 6 2 2" xfId="14038"/>
    <cellStyle name="Input 3 6 2 3" xfId="14039"/>
    <cellStyle name="Input 3 6 2 4" xfId="14040"/>
    <cellStyle name="Input 3 6 3" xfId="14041"/>
    <cellStyle name="Input 3 6 4" xfId="14042"/>
    <cellStyle name="Input 3 6 5" xfId="14043"/>
    <cellStyle name="Input 3 7" xfId="14044"/>
    <cellStyle name="Input 3 7 2" xfId="14045"/>
    <cellStyle name="Input 3 7 3" xfId="14046"/>
    <cellStyle name="Input 3 7 4" xfId="14047"/>
    <cellStyle name="Input 3 8" xfId="14048"/>
    <cellStyle name="Input 3 8 2" xfId="14049"/>
    <cellStyle name="Input 3 8 3" xfId="14050"/>
    <cellStyle name="Input 3 8 4" xfId="14051"/>
    <cellStyle name="Input 3 9" xfId="14052"/>
    <cellStyle name="Input 3_Ramadugu_ SWGH" xfId="14053"/>
    <cellStyle name="Input 30" xfId="14054"/>
    <cellStyle name="Input 31" xfId="14055"/>
    <cellStyle name="Input 32" xfId="14056"/>
    <cellStyle name="Input 32 2" xfId="14057"/>
    <cellStyle name="Input 32 2 2" xfId="14058"/>
    <cellStyle name="Input 32 2 3" xfId="14059"/>
    <cellStyle name="Input 32 2 4" xfId="14060"/>
    <cellStyle name="Input 32 3" xfId="14061"/>
    <cellStyle name="Input 32 4" xfId="14062"/>
    <cellStyle name="Input 32 5" xfId="14063"/>
    <cellStyle name="Input 33" xfId="14064"/>
    <cellStyle name="Input 33 2" xfId="14065"/>
    <cellStyle name="Input 33 2 2" xfId="14066"/>
    <cellStyle name="Input 33 2 3" xfId="14067"/>
    <cellStyle name="Input 33 2 4" xfId="14068"/>
    <cellStyle name="Input 33 3" xfId="14069"/>
    <cellStyle name="Input 33 4" xfId="14070"/>
    <cellStyle name="Input 33 5" xfId="14071"/>
    <cellStyle name="Input 34" xfId="14072"/>
    <cellStyle name="Input 34 2" xfId="14073"/>
    <cellStyle name="Input 34 2 2" xfId="14074"/>
    <cellStyle name="Input 34 2 3" xfId="14075"/>
    <cellStyle name="Input 34 2 4" xfId="14076"/>
    <cellStyle name="Input 34 3" xfId="14077"/>
    <cellStyle name="Input 34 4" xfId="14078"/>
    <cellStyle name="Input 34 5" xfId="14079"/>
    <cellStyle name="Input 35" xfId="14080"/>
    <cellStyle name="Input 35 2" xfId="14081"/>
    <cellStyle name="Input 35 2 2" xfId="14082"/>
    <cellStyle name="Input 35 2 3" xfId="14083"/>
    <cellStyle name="Input 35 2 4" xfId="14084"/>
    <cellStyle name="Input 35 3" xfId="14085"/>
    <cellStyle name="Input 35 4" xfId="14086"/>
    <cellStyle name="Input 35 5" xfId="14087"/>
    <cellStyle name="Input 36" xfId="14088"/>
    <cellStyle name="Input 36 2" xfId="14089"/>
    <cellStyle name="Input 36 2 2" xfId="14090"/>
    <cellStyle name="Input 36 2 3" xfId="14091"/>
    <cellStyle name="Input 36 2 4" xfId="14092"/>
    <cellStyle name="Input 36 3" xfId="14093"/>
    <cellStyle name="Input 36 4" xfId="14094"/>
    <cellStyle name="Input 36 5" xfId="14095"/>
    <cellStyle name="Input 37" xfId="14096"/>
    <cellStyle name="Input 37 2" xfId="14097"/>
    <cellStyle name="Input 37 2 2" xfId="14098"/>
    <cellStyle name="Input 37 2 3" xfId="14099"/>
    <cellStyle name="Input 37 2 4" xfId="14100"/>
    <cellStyle name="Input 37 3" xfId="14101"/>
    <cellStyle name="Input 37 4" xfId="14102"/>
    <cellStyle name="Input 37 5" xfId="14103"/>
    <cellStyle name="Input 38" xfId="14104"/>
    <cellStyle name="Input 38 2" xfId="14105"/>
    <cellStyle name="Input 38 2 2" xfId="14106"/>
    <cellStyle name="Input 38 2 3" xfId="14107"/>
    <cellStyle name="Input 38 2 4" xfId="14108"/>
    <cellStyle name="Input 38 3" xfId="14109"/>
    <cellStyle name="Input 38 4" xfId="14110"/>
    <cellStyle name="Input 38 5" xfId="14111"/>
    <cellStyle name="Input 39" xfId="14112"/>
    <cellStyle name="Input 39 2" xfId="14113"/>
    <cellStyle name="Input 39 2 2" xfId="14114"/>
    <cellStyle name="Input 39 2 3" xfId="14115"/>
    <cellStyle name="Input 39 2 4" xfId="14116"/>
    <cellStyle name="Input 39 3" xfId="14117"/>
    <cellStyle name="Input 39 4" xfId="14118"/>
    <cellStyle name="Input 39 5" xfId="14119"/>
    <cellStyle name="Input 4" xfId="14120"/>
    <cellStyle name="Input 4 10" xfId="14121"/>
    <cellStyle name="Input 4 10 2" xfId="14122"/>
    <cellStyle name="Input 4 10 2 2" xfId="14123"/>
    <cellStyle name="Input 4 10 2 3" xfId="14124"/>
    <cellStyle name="Input 4 10 2 4" xfId="14125"/>
    <cellStyle name="Input 4 10 3" xfId="14126"/>
    <cellStyle name="Input 4 10 4" xfId="14127"/>
    <cellStyle name="Input 4 10 5" xfId="14128"/>
    <cellStyle name="Input 4 11" xfId="14129"/>
    <cellStyle name="Input 4 11 2" xfId="14130"/>
    <cellStyle name="Input 4 11 2 2" xfId="14131"/>
    <cellStyle name="Input 4 11 2 3" xfId="14132"/>
    <cellStyle name="Input 4 11 2 4" xfId="14133"/>
    <cellStyle name="Input 4 11 3" xfId="14134"/>
    <cellStyle name="Input 4 11 4" xfId="14135"/>
    <cellStyle name="Input 4 11 5" xfId="14136"/>
    <cellStyle name="Input 4 12" xfId="14137"/>
    <cellStyle name="Input 4 12 2" xfId="14138"/>
    <cellStyle name="Input 4 12 2 2" xfId="14139"/>
    <cellStyle name="Input 4 12 2 3" xfId="14140"/>
    <cellStyle name="Input 4 12 2 4" xfId="14141"/>
    <cellStyle name="Input 4 12 3" xfId="14142"/>
    <cellStyle name="Input 4 12 4" xfId="14143"/>
    <cellStyle name="Input 4 12 5" xfId="14144"/>
    <cellStyle name="Input 4 13" xfId="14145"/>
    <cellStyle name="Input 4 13 2" xfId="14146"/>
    <cellStyle name="Input 4 13 2 2" xfId="14147"/>
    <cellStyle name="Input 4 13 2 3" xfId="14148"/>
    <cellStyle name="Input 4 13 2 4" xfId="14149"/>
    <cellStyle name="Input 4 13 3" xfId="14150"/>
    <cellStyle name="Input 4 13 4" xfId="14151"/>
    <cellStyle name="Input 4 13 5" xfId="14152"/>
    <cellStyle name="Input 4 14" xfId="14153"/>
    <cellStyle name="Input 4 14 2" xfId="14154"/>
    <cellStyle name="Input 4 14 2 2" xfId="14155"/>
    <cellStyle name="Input 4 14 2 3" xfId="14156"/>
    <cellStyle name="Input 4 14 2 4" xfId="14157"/>
    <cellStyle name="Input 4 14 3" xfId="14158"/>
    <cellStyle name="Input 4 14 4" xfId="14159"/>
    <cellStyle name="Input 4 14 5" xfId="14160"/>
    <cellStyle name="Input 4 15" xfId="14161"/>
    <cellStyle name="Input 4 15 2" xfId="14162"/>
    <cellStyle name="Input 4 15 3" xfId="14163"/>
    <cellStyle name="Input 4 15 4" xfId="14164"/>
    <cellStyle name="Input 4 16" xfId="14165"/>
    <cellStyle name="Input 4 16 2" xfId="14166"/>
    <cellStyle name="Input 4 16 3" xfId="14167"/>
    <cellStyle name="Input 4 16 4" xfId="14168"/>
    <cellStyle name="Input 4 17" xfId="14169"/>
    <cellStyle name="Input 4 18" xfId="14170"/>
    <cellStyle name="Input 4 19" xfId="14171"/>
    <cellStyle name="Input 4 2" xfId="14172"/>
    <cellStyle name="Input 4 2 2" xfId="14173"/>
    <cellStyle name="Input 4 2 2 2" xfId="14174"/>
    <cellStyle name="Input 4 2 2 2 2" xfId="14175"/>
    <cellStyle name="Input 4 2 2 2 3" xfId="14176"/>
    <cellStyle name="Input 4 2 2 2 4" xfId="14177"/>
    <cellStyle name="Input 4 2 2 3" xfId="14178"/>
    <cellStyle name="Input 4 2 2 4" xfId="14179"/>
    <cellStyle name="Input 4 2 2 5" xfId="14180"/>
    <cellStyle name="Input 4 2 3" xfId="14181"/>
    <cellStyle name="Input 4 2 3 2" xfId="14182"/>
    <cellStyle name="Input 4 2 3 2 2" xfId="14183"/>
    <cellStyle name="Input 4 2 3 2 3" xfId="14184"/>
    <cellStyle name="Input 4 2 3 2 4" xfId="14185"/>
    <cellStyle name="Input 4 2 3 3" xfId="14186"/>
    <cellStyle name="Input 4 2 3 4" xfId="14187"/>
    <cellStyle name="Input 4 2 3 5" xfId="14188"/>
    <cellStyle name="Input 4 2 4" xfId="14189"/>
    <cellStyle name="Input 4 2 4 2" xfId="14190"/>
    <cellStyle name="Input 4 2 4 3" xfId="14191"/>
    <cellStyle name="Input 4 2 4 4" xfId="14192"/>
    <cellStyle name="Input 4 2 5" xfId="14193"/>
    <cellStyle name="Input 4 2 6" xfId="14194"/>
    <cellStyle name="Input 4 2 7" xfId="14195"/>
    <cellStyle name="Input 4 3" xfId="14196"/>
    <cellStyle name="Input 4 3 2" xfId="14197"/>
    <cellStyle name="Input 4 3 2 2" xfId="14198"/>
    <cellStyle name="Input 4 3 2 2 2" xfId="14199"/>
    <cellStyle name="Input 4 3 2 2 3" xfId="14200"/>
    <cellStyle name="Input 4 3 2 2 4" xfId="14201"/>
    <cellStyle name="Input 4 3 2 3" xfId="14202"/>
    <cellStyle name="Input 4 3 2 4" xfId="14203"/>
    <cellStyle name="Input 4 3 2 5" xfId="14204"/>
    <cellStyle name="Input 4 3 3" xfId="14205"/>
    <cellStyle name="Input 4 3 3 2" xfId="14206"/>
    <cellStyle name="Input 4 3 3 2 2" xfId="14207"/>
    <cellStyle name="Input 4 3 3 2 3" xfId="14208"/>
    <cellStyle name="Input 4 3 3 2 4" xfId="14209"/>
    <cellStyle name="Input 4 3 3 3" xfId="14210"/>
    <cellStyle name="Input 4 3 3 4" xfId="14211"/>
    <cellStyle name="Input 4 3 3 5" xfId="14212"/>
    <cellStyle name="Input 4 3 4" xfId="14213"/>
    <cellStyle name="Input 4 3 4 2" xfId="14214"/>
    <cellStyle name="Input 4 3 4 3" xfId="14215"/>
    <cellStyle name="Input 4 3 4 4" xfId="14216"/>
    <cellStyle name="Input 4 3 5" xfId="14217"/>
    <cellStyle name="Input 4 3 6" xfId="14218"/>
    <cellStyle name="Input 4 3 7" xfId="14219"/>
    <cellStyle name="Input 4 4" xfId="14220"/>
    <cellStyle name="Input 4 4 2" xfId="14221"/>
    <cellStyle name="Input 4 4 2 2" xfId="14222"/>
    <cellStyle name="Input 4 4 2 2 2" xfId="14223"/>
    <cellStyle name="Input 4 4 2 2 3" xfId="14224"/>
    <cellStyle name="Input 4 4 2 2 4" xfId="14225"/>
    <cellStyle name="Input 4 4 2 3" xfId="14226"/>
    <cellStyle name="Input 4 4 2 4" xfId="14227"/>
    <cellStyle name="Input 4 4 2 5" xfId="14228"/>
    <cellStyle name="Input 4 4 3" xfId="14229"/>
    <cellStyle name="Input 4 4 3 2" xfId="14230"/>
    <cellStyle name="Input 4 4 3 2 2" xfId="14231"/>
    <cellStyle name="Input 4 4 3 2 3" xfId="14232"/>
    <cellStyle name="Input 4 4 3 2 4" xfId="14233"/>
    <cellStyle name="Input 4 4 3 3" xfId="14234"/>
    <cellStyle name="Input 4 4 3 4" xfId="14235"/>
    <cellStyle name="Input 4 4 3 5" xfId="14236"/>
    <cellStyle name="Input 4 4 4" xfId="14237"/>
    <cellStyle name="Input 4 4 4 2" xfId="14238"/>
    <cellStyle name="Input 4 4 4 3" xfId="14239"/>
    <cellStyle name="Input 4 4 4 4" xfId="14240"/>
    <cellStyle name="Input 4 4 5" xfId="14241"/>
    <cellStyle name="Input 4 4 6" xfId="14242"/>
    <cellStyle name="Input 4 4 7" xfId="14243"/>
    <cellStyle name="Input 4 5" xfId="14244"/>
    <cellStyle name="Input 4 5 2" xfId="14245"/>
    <cellStyle name="Input 4 5 2 2" xfId="14246"/>
    <cellStyle name="Input 4 5 2 3" xfId="14247"/>
    <cellStyle name="Input 4 5 2 4" xfId="14248"/>
    <cellStyle name="Input 4 5 3" xfId="14249"/>
    <cellStyle name="Input 4 5 4" xfId="14250"/>
    <cellStyle name="Input 4 5 5" xfId="14251"/>
    <cellStyle name="Input 4 6" xfId="14252"/>
    <cellStyle name="Input 4 6 2" xfId="14253"/>
    <cellStyle name="Input 4 6 2 2" xfId="14254"/>
    <cellStyle name="Input 4 6 2 3" xfId="14255"/>
    <cellStyle name="Input 4 6 2 4" xfId="14256"/>
    <cellStyle name="Input 4 6 3" xfId="14257"/>
    <cellStyle name="Input 4 6 4" xfId="14258"/>
    <cellStyle name="Input 4 6 5" xfId="14259"/>
    <cellStyle name="Input 4 7" xfId="14260"/>
    <cellStyle name="Input 4 7 2" xfId="14261"/>
    <cellStyle name="Input 4 7 2 2" xfId="14262"/>
    <cellStyle name="Input 4 7 2 3" xfId="14263"/>
    <cellStyle name="Input 4 7 2 4" xfId="14264"/>
    <cellStyle name="Input 4 7 3" xfId="14265"/>
    <cellStyle name="Input 4 7 4" xfId="14266"/>
    <cellStyle name="Input 4 7 5" xfId="14267"/>
    <cellStyle name="Input 4 8" xfId="14268"/>
    <cellStyle name="Input 4 8 2" xfId="14269"/>
    <cellStyle name="Input 4 8 2 2" xfId="14270"/>
    <cellStyle name="Input 4 8 2 3" xfId="14271"/>
    <cellStyle name="Input 4 8 2 4" xfId="14272"/>
    <cellStyle name="Input 4 8 3" xfId="14273"/>
    <cellStyle name="Input 4 8 4" xfId="14274"/>
    <cellStyle name="Input 4 8 5" xfId="14275"/>
    <cellStyle name="Input 4 9" xfId="14276"/>
    <cellStyle name="Input 4 9 2" xfId="14277"/>
    <cellStyle name="Input 4 9 2 2" xfId="14278"/>
    <cellStyle name="Input 4 9 2 3" xfId="14279"/>
    <cellStyle name="Input 4 9 2 4" xfId="14280"/>
    <cellStyle name="Input 4 9 3" xfId="14281"/>
    <cellStyle name="Input 4 9 4" xfId="14282"/>
    <cellStyle name="Input 4 9 5" xfId="14283"/>
    <cellStyle name="Input 4_Sheet2" xfId="14284"/>
    <cellStyle name="Input 40" xfId="14285"/>
    <cellStyle name="Input 40 2" xfId="14286"/>
    <cellStyle name="Input 40 2 2" xfId="14287"/>
    <cellStyle name="Input 40 2 3" xfId="14288"/>
    <cellStyle name="Input 40 2 4" xfId="14289"/>
    <cellStyle name="Input 40 3" xfId="14290"/>
    <cellStyle name="Input 40 4" xfId="14291"/>
    <cellStyle name="Input 40 5" xfId="14292"/>
    <cellStyle name="Input 41" xfId="14293"/>
    <cellStyle name="Input 41 2" xfId="14294"/>
    <cellStyle name="Input 41 2 2" xfId="14295"/>
    <cellStyle name="Input 41 2 3" xfId="14296"/>
    <cellStyle name="Input 41 2 4" xfId="14297"/>
    <cellStyle name="Input 41 3" xfId="14298"/>
    <cellStyle name="Input 41 4" xfId="14299"/>
    <cellStyle name="Input 41 5" xfId="14300"/>
    <cellStyle name="Input 42" xfId="14301"/>
    <cellStyle name="Input 42 2" xfId="14302"/>
    <cellStyle name="Input 42 2 2" xfId="14303"/>
    <cellStyle name="Input 42 2 3" xfId="14304"/>
    <cellStyle name="Input 42 2 4" xfId="14305"/>
    <cellStyle name="Input 42 3" xfId="14306"/>
    <cellStyle name="Input 42 4" xfId="14307"/>
    <cellStyle name="Input 42 5" xfId="14308"/>
    <cellStyle name="Input 43" xfId="14309"/>
    <cellStyle name="Input 43 2" xfId="14310"/>
    <cellStyle name="Input 43 2 2" xfId="14311"/>
    <cellStyle name="Input 43 2 3" xfId="14312"/>
    <cellStyle name="Input 43 2 4" xfId="14313"/>
    <cellStyle name="Input 43 3" xfId="14314"/>
    <cellStyle name="Input 43 4" xfId="14315"/>
    <cellStyle name="Input 43 5" xfId="14316"/>
    <cellStyle name="Input 44" xfId="14317"/>
    <cellStyle name="Input 44 2" xfId="14318"/>
    <cellStyle name="Input 44 2 2" xfId="14319"/>
    <cellStyle name="Input 44 2 3" xfId="14320"/>
    <cellStyle name="Input 44 2 4" xfId="14321"/>
    <cellStyle name="Input 44 3" xfId="14322"/>
    <cellStyle name="Input 44 4" xfId="14323"/>
    <cellStyle name="Input 44 5" xfId="14324"/>
    <cellStyle name="Input 45" xfId="14325"/>
    <cellStyle name="Input 45 2" xfId="14326"/>
    <cellStyle name="Input 45 2 2" xfId="14327"/>
    <cellStyle name="Input 45 2 3" xfId="14328"/>
    <cellStyle name="Input 45 2 4" xfId="14329"/>
    <cellStyle name="Input 45 3" xfId="14330"/>
    <cellStyle name="Input 45 4" xfId="14331"/>
    <cellStyle name="Input 45 5" xfId="14332"/>
    <cellStyle name="Input 46" xfId="14333"/>
    <cellStyle name="Input 46 2" xfId="14334"/>
    <cellStyle name="Input 46 2 2" xfId="14335"/>
    <cellStyle name="Input 46 2 3" xfId="14336"/>
    <cellStyle name="Input 46 2 4" xfId="14337"/>
    <cellStyle name="Input 46 3" xfId="14338"/>
    <cellStyle name="Input 46 4" xfId="14339"/>
    <cellStyle name="Input 46 5" xfId="14340"/>
    <cellStyle name="Input 47" xfId="14341"/>
    <cellStyle name="Input 48" xfId="14342"/>
    <cellStyle name="Input 49" xfId="14343"/>
    <cellStyle name="Input 5" xfId="14344"/>
    <cellStyle name="Input 5 10" xfId="14345"/>
    <cellStyle name="Input 5 10 2" xfId="14346"/>
    <cellStyle name="Input 5 10 2 2" xfId="14347"/>
    <cellStyle name="Input 5 10 2 3" xfId="14348"/>
    <cellStyle name="Input 5 10 2 4" xfId="14349"/>
    <cellStyle name="Input 5 10 3" xfId="14350"/>
    <cellStyle name="Input 5 10 4" xfId="14351"/>
    <cellStyle name="Input 5 10 5" xfId="14352"/>
    <cellStyle name="Input 5 11" xfId="14353"/>
    <cellStyle name="Input 5 11 2" xfId="14354"/>
    <cellStyle name="Input 5 11 2 2" xfId="14355"/>
    <cellStyle name="Input 5 11 2 3" xfId="14356"/>
    <cellStyle name="Input 5 11 2 4" xfId="14357"/>
    <cellStyle name="Input 5 11 3" xfId="14358"/>
    <cellStyle name="Input 5 11 4" xfId="14359"/>
    <cellStyle name="Input 5 11 5" xfId="14360"/>
    <cellStyle name="Input 5 12" xfId="14361"/>
    <cellStyle name="Input 5 12 2" xfId="14362"/>
    <cellStyle name="Input 5 12 2 2" xfId="14363"/>
    <cellStyle name="Input 5 12 2 3" xfId="14364"/>
    <cellStyle name="Input 5 12 2 4" xfId="14365"/>
    <cellStyle name="Input 5 12 3" xfId="14366"/>
    <cellStyle name="Input 5 12 4" xfId="14367"/>
    <cellStyle name="Input 5 12 5" xfId="14368"/>
    <cellStyle name="Input 5 13" xfId="14369"/>
    <cellStyle name="Input 5 13 2" xfId="14370"/>
    <cellStyle name="Input 5 13 3" xfId="14371"/>
    <cellStyle name="Input 5 13 4" xfId="14372"/>
    <cellStyle name="Input 5 14" xfId="14373"/>
    <cellStyle name="Input 5 14 2" xfId="14374"/>
    <cellStyle name="Input 5 14 3" xfId="14375"/>
    <cellStyle name="Input 5 14 4" xfId="14376"/>
    <cellStyle name="Input 5 15" xfId="14377"/>
    <cellStyle name="Input 5 16" xfId="14378"/>
    <cellStyle name="Input 5 17" xfId="14379"/>
    <cellStyle name="Input 5 2" xfId="14380"/>
    <cellStyle name="Input 5 2 2" xfId="14381"/>
    <cellStyle name="Input 5 2 2 2" xfId="14382"/>
    <cellStyle name="Input 5 2 2 2 2" xfId="14383"/>
    <cellStyle name="Input 5 2 2 2 3" xfId="14384"/>
    <cellStyle name="Input 5 2 2 2 4" xfId="14385"/>
    <cellStyle name="Input 5 2 2 3" xfId="14386"/>
    <cellStyle name="Input 5 2 2 4" xfId="14387"/>
    <cellStyle name="Input 5 2 2 5" xfId="14388"/>
    <cellStyle name="Input 5 2 3" xfId="14389"/>
    <cellStyle name="Input 5 2 3 2" xfId="14390"/>
    <cellStyle name="Input 5 2 3 2 2" xfId="14391"/>
    <cellStyle name="Input 5 2 3 2 3" xfId="14392"/>
    <cellStyle name="Input 5 2 3 2 4" xfId="14393"/>
    <cellStyle name="Input 5 2 3 3" xfId="14394"/>
    <cellStyle name="Input 5 2 3 4" xfId="14395"/>
    <cellStyle name="Input 5 2 3 5" xfId="14396"/>
    <cellStyle name="Input 5 2 4" xfId="14397"/>
    <cellStyle name="Input 5 2 4 2" xfId="14398"/>
    <cellStyle name="Input 5 2 4 3" xfId="14399"/>
    <cellStyle name="Input 5 2 4 4" xfId="14400"/>
    <cellStyle name="Input 5 2 5" xfId="14401"/>
    <cellStyle name="Input 5 2 6" xfId="14402"/>
    <cellStyle name="Input 5 2 7" xfId="14403"/>
    <cellStyle name="Input 5 3" xfId="14404"/>
    <cellStyle name="Input 5 3 2" xfId="14405"/>
    <cellStyle name="Input 5 3 2 2" xfId="14406"/>
    <cellStyle name="Input 5 3 2 2 2" xfId="14407"/>
    <cellStyle name="Input 5 3 2 2 3" xfId="14408"/>
    <cellStyle name="Input 5 3 2 2 4" xfId="14409"/>
    <cellStyle name="Input 5 3 2 3" xfId="14410"/>
    <cellStyle name="Input 5 3 2 4" xfId="14411"/>
    <cellStyle name="Input 5 3 2 5" xfId="14412"/>
    <cellStyle name="Input 5 3 3" xfId="14413"/>
    <cellStyle name="Input 5 3 3 2" xfId="14414"/>
    <cellStyle name="Input 5 3 3 2 2" xfId="14415"/>
    <cellStyle name="Input 5 3 3 2 3" xfId="14416"/>
    <cellStyle name="Input 5 3 3 2 4" xfId="14417"/>
    <cellStyle name="Input 5 3 3 3" xfId="14418"/>
    <cellStyle name="Input 5 3 3 4" xfId="14419"/>
    <cellStyle name="Input 5 3 3 5" xfId="14420"/>
    <cellStyle name="Input 5 3 4" xfId="14421"/>
    <cellStyle name="Input 5 3 4 2" xfId="14422"/>
    <cellStyle name="Input 5 3 4 3" xfId="14423"/>
    <cellStyle name="Input 5 3 4 4" xfId="14424"/>
    <cellStyle name="Input 5 3 5" xfId="14425"/>
    <cellStyle name="Input 5 3 6" xfId="14426"/>
    <cellStyle name="Input 5 3 7" xfId="14427"/>
    <cellStyle name="Input 5 4" xfId="14428"/>
    <cellStyle name="Input 5 4 2" xfId="14429"/>
    <cellStyle name="Input 5 4 2 2" xfId="14430"/>
    <cellStyle name="Input 5 4 2 2 2" xfId="14431"/>
    <cellStyle name="Input 5 4 2 2 3" xfId="14432"/>
    <cellStyle name="Input 5 4 2 2 4" xfId="14433"/>
    <cellStyle name="Input 5 4 2 3" xfId="14434"/>
    <cellStyle name="Input 5 4 2 4" xfId="14435"/>
    <cellStyle name="Input 5 4 2 5" xfId="14436"/>
    <cellStyle name="Input 5 4 3" xfId="14437"/>
    <cellStyle name="Input 5 4 3 2" xfId="14438"/>
    <cellStyle name="Input 5 4 3 2 2" xfId="14439"/>
    <cellStyle name="Input 5 4 3 2 3" xfId="14440"/>
    <cellStyle name="Input 5 4 3 2 4" xfId="14441"/>
    <cellStyle name="Input 5 4 3 3" xfId="14442"/>
    <cellStyle name="Input 5 4 3 4" xfId="14443"/>
    <cellStyle name="Input 5 4 3 5" xfId="14444"/>
    <cellStyle name="Input 5 4 4" xfId="14445"/>
    <cellStyle name="Input 5 4 4 2" xfId="14446"/>
    <cellStyle name="Input 5 4 4 3" xfId="14447"/>
    <cellStyle name="Input 5 4 4 4" xfId="14448"/>
    <cellStyle name="Input 5 4 5" xfId="14449"/>
    <cellStyle name="Input 5 4 6" xfId="14450"/>
    <cellStyle name="Input 5 4 7" xfId="14451"/>
    <cellStyle name="Input 5 5" xfId="14452"/>
    <cellStyle name="Input 5 5 2" xfId="14453"/>
    <cellStyle name="Input 5 5 2 2" xfId="14454"/>
    <cellStyle name="Input 5 5 2 3" xfId="14455"/>
    <cellStyle name="Input 5 5 2 4" xfId="14456"/>
    <cellStyle name="Input 5 5 3" xfId="14457"/>
    <cellStyle name="Input 5 5 4" xfId="14458"/>
    <cellStyle name="Input 5 5 5" xfId="14459"/>
    <cellStyle name="Input 5 6" xfId="14460"/>
    <cellStyle name="Input 5 6 2" xfId="14461"/>
    <cellStyle name="Input 5 6 2 2" xfId="14462"/>
    <cellStyle name="Input 5 6 2 3" xfId="14463"/>
    <cellStyle name="Input 5 6 2 4" xfId="14464"/>
    <cellStyle name="Input 5 6 3" xfId="14465"/>
    <cellStyle name="Input 5 6 4" xfId="14466"/>
    <cellStyle name="Input 5 6 5" xfId="14467"/>
    <cellStyle name="Input 5 7" xfId="14468"/>
    <cellStyle name="Input 5 7 2" xfId="14469"/>
    <cellStyle name="Input 5 7 2 2" xfId="14470"/>
    <cellStyle name="Input 5 7 2 3" xfId="14471"/>
    <cellStyle name="Input 5 7 2 4" xfId="14472"/>
    <cellStyle name="Input 5 7 3" xfId="14473"/>
    <cellStyle name="Input 5 7 4" xfId="14474"/>
    <cellStyle name="Input 5 7 5" xfId="14475"/>
    <cellStyle name="Input 5 8" xfId="14476"/>
    <cellStyle name="Input 5 8 2" xfId="14477"/>
    <cellStyle name="Input 5 8 2 2" xfId="14478"/>
    <cellStyle name="Input 5 8 2 3" xfId="14479"/>
    <cellStyle name="Input 5 8 2 4" xfId="14480"/>
    <cellStyle name="Input 5 8 3" xfId="14481"/>
    <cellStyle name="Input 5 8 4" xfId="14482"/>
    <cellStyle name="Input 5 8 5" xfId="14483"/>
    <cellStyle name="Input 5 9" xfId="14484"/>
    <cellStyle name="Input 5 9 2" xfId="14485"/>
    <cellStyle name="Input 5 9 2 2" xfId="14486"/>
    <cellStyle name="Input 5 9 2 3" xfId="14487"/>
    <cellStyle name="Input 5 9 2 4" xfId="14488"/>
    <cellStyle name="Input 5 9 3" xfId="14489"/>
    <cellStyle name="Input 5 9 4" xfId="14490"/>
    <cellStyle name="Input 5 9 5" xfId="14491"/>
    <cellStyle name="Input 5_Sheet2" xfId="14492"/>
    <cellStyle name="Input 50" xfId="14493"/>
    <cellStyle name="Input 51" xfId="14494"/>
    <cellStyle name="Input 52" xfId="14495"/>
    <cellStyle name="Input 53" xfId="14496"/>
    <cellStyle name="Input 6" xfId="14497"/>
    <cellStyle name="Input 6 10" xfId="14498"/>
    <cellStyle name="Input 6 10 2" xfId="14499"/>
    <cellStyle name="Input 6 10 2 2" xfId="14500"/>
    <cellStyle name="Input 6 10 2 3" xfId="14501"/>
    <cellStyle name="Input 6 10 2 4" xfId="14502"/>
    <cellStyle name="Input 6 10 3" xfId="14503"/>
    <cellStyle name="Input 6 10 4" xfId="14504"/>
    <cellStyle name="Input 6 10 5" xfId="14505"/>
    <cellStyle name="Input 6 11" xfId="14506"/>
    <cellStyle name="Input 6 11 2" xfId="14507"/>
    <cellStyle name="Input 6 11 2 2" xfId="14508"/>
    <cellStyle name="Input 6 11 2 3" xfId="14509"/>
    <cellStyle name="Input 6 11 2 4" xfId="14510"/>
    <cellStyle name="Input 6 11 3" xfId="14511"/>
    <cellStyle name="Input 6 11 4" xfId="14512"/>
    <cellStyle name="Input 6 11 5" xfId="14513"/>
    <cellStyle name="Input 6 12" xfId="14514"/>
    <cellStyle name="Input 6 12 2" xfId="14515"/>
    <cellStyle name="Input 6 12 2 2" xfId="14516"/>
    <cellStyle name="Input 6 12 2 3" xfId="14517"/>
    <cellStyle name="Input 6 12 2 4" xfId="14518"/>
    <cellStyle name="Input 6 12 3" xfId="14519"/>
    <cellStyle name="Input 6 12 4" xfId="14520"/>
    <cellStyle name="Input 6 12 5" xfId="14521"/>
    <cellStyle name="Input 6 13" xfId="14522"/>
    <cellStyle name="Input 6 13 2" xfId="14523"/>
    <cellStyle name="Input 6 13 3" xfId="14524"/>
    <cellStyle name="Input 6 13 4" xfId="14525"/>
    <cellStyle name="Input 6 14" xfId="14526"/>
    <cellStyle name="Input 6 14 2" xfId="14527"/>
    <cellStyle name="Input 6 14 3" xfId="14528"/>
    <cellStyle name="Input 6 14 4" xfId="14529"/>
    <cellStyle name="Input 6 15" xfId="14530"/>
    <cellStyle name="Input 6 16" xfId="14531"/>
    <cellStyle name="Input 6 17" xfId="14532"/>
    <cellStyle name="Input 6 2" xfId="14533"/>
    <cellStyle name="Input 6 2 2" xfId="14534"/>
    <cellStyle name="Input 6 2 2 2" xfId="14535"/>
    <cellStyle name="Input 6 2 2 2 2" xfId="14536"/>
    <cellStyle name="Input 6 2 2 2 3" xfId="14537"/>
    <cellStyle name="Input 6 2 2 2 4" xfId="14538"/>
    <cellStyle name="Input 6 2 2 3" xfId="14539"/>
    <cellStyle name="Input 6 2 2 4" xfId="14540"/>
    <cellStyle name="Input 6 2 2 5" xfId="14541"/>
    <cellStyle name="Input 6 2 3" xfId="14542"/>
    <cellStyle name="Input 6 2 3 2" xfId="14543"/>
    <cellStyle name="Input 6 2 3 2 2" xfId="14544"/>
    <cellStyle name="Input 6 2 3 2 3" xfId="14545"/>
    <cellStyle name="Input 6 2 3 2 4" xfId="14546"/>
    <cellStyle name="Input 6 2 3 3" xfId="14547"/>
    <cellStyle name="Input 6 2 3 4" xfId="14548"/>
    <cellStyle name="Input 6 2 3 5" xfId="14549"/>
    <cellStyle name="Input 6 2 4" xfId="14550"/>
    <cellStyle name="Input 6 2 4 2" xfId="14551"/>
    <cellStyle name="Input 6 2 4 3" xfId="14552"/>
    <cellStyle name="Input 6 2 4 4" xfId="14553"/>
    <cellStyle name="Input 6 2 5" xfId="14554"/>
    <cellStyle name="Input 6 2 6" xfId="14555"/>
    <cellStyle name="Input 6 2 7" xfId="14556"/>
    <cellStyle name="Input 6 3" xfId="14557"/>
    <cellStyle name="Input 6 3 2" xfId="14558"/>
    <cellStyle name="Input 6 3 2 2" xfId="14559"/>
    <cellStyle name="Input 6 3 2 2 2" xfId="14560"/>
    <cellStyle name="Input 6 3 2 2 3" xfId="14561"/>
    <cellStyle name="Input 6 3 2 2 4" xfId="14562"/>
    <cellStyle name="Input 6 3 2 3" xfId="14563"/>
    <cellStyle name="Input 6 3 2 4" xfId="14564"/>
    <cellStyle name="Input 6 3 2 5" xfId="14565"/>
    <cellStyle name="Input 6 3 3" xfId="14566"/>
    <cellStyle name="Input 6 3 3 2" xfId="14567"/>
    <cellStyle name="Input 6 3 3 2 2" xfId="14568"/>
    <cellStyle name="Input 6 3 3 2 3" xfId="14569"/>
    <cellStyle name="Input 6 3 3 2 4" xfId="14570"/>
    <cellStyle name="Input 6 3 3 3" xfId="14571"/>
    <cellStyle name="Input 6 3 3 4" xfId="14572"/>
    <cellStyle name="Input 6 3 3 5" xfId="14573"/>
    <cellStyle name="Input 6 3 4" xfId="14574"/>
    <cellStyle name="Input 6 3 4 2" xfId="14575"/>
    <cellStyle name="Input 6 3 4 3" xfId="14576"/>
    <cellStyle name="Input 6 3 4 4" xfId="14577"/>
    <cellStyle name="Input 6 3 5" xfId="14578"/>
    <cellStyle name="Input 6 3 6" xfId="14579"/>
    <cellStyle name="Input 6 3 7" xfId="14580"/>
    <cellStyle name="Input 6 4" xfId="14581"/>
    <cellStyle name="Input 6 4 2" xfId="14582"/>
    <cellStyle name="Input 6 4 2 2" xfId="14583"/>
    <cellStyle name="Input 6 4 2 2 2" xfId="14584"/>
    <cellStyle name="Input 6 4 2 2 3" xfId="14585"/>
    <cellStyle name="Input 6 4 2 2 4" xfId="14586"/>
    <cellStyle name="Input 6 4 2 3" xfId="14587"/>
    <cellStyle name="Input 6 4 2 4" xfId="14588"/>
    <cellStyle name="Input 6 4 2 5" xfId="14589"/>
    <cellStyle name="Input 6 4 3" xfId="14590"/>
    <cellStyle name="Input 6 4 3 2" xfId="14591"/>
    <cellStyle name="Input 6 4 3 2 2" xfId="14592"/>
    <cellStyle name="Input 6 4 3 2 3" xfId="14593"/>
    <cellStyle name="Input 6 4 3 2 4" xfId="14594"/>
    <cellStyle name="Input 6 4 3 3" xfId="14595"/>
    <cellStyle name="Input 6 4 3 4" xfId="14596"/>
    <cellStyle name="Input 6 4 3 5" xfId="14597"/>
    <cellStyle name="Input 6 4 4" xfId="14598"/>
    <cellStyle name="Input 6 4 4 2" xfId="14599"/>
    <cellStyle name="Input 6 4 4 3" xfId="14600"/>
    <cellStyle name="Input 6 4 4 4" xfId="14601"/>
    <cellStyle name="Input 6 4 5" xfId="14602"/>
    <cellStyle name="Input 6 4 6" xfId="14603"/>
    <cellStyle name="Input 6 4 7" xfId="14604"/>
    <cellStyle name="Input 6 5" xfId="14605"/>
    <cellStyle name="Input 6 5 2" xfId="14606"/>
    <cellStyle name="Input 6 5 2 2" xfId="14607"/>
    <cellStyle name="Input 6 5 2 3" xfId="14608"/>
    <cellStyle name="Input 6 5 2 4" xfId="14609"/>
    <cellStyle name="Input 6 5 3" xfId="14610"/>
    <cellStyle name="Input 6 5 4" xfId="14611"/>
    <cellStyle name="Input 6 5 5" xfId="14612"/>
    <cellStyle name="Input 6 6" xfId="14613"/>
    <cellStyle name="Input 6 6 2" xfId="14614"/>
    <cellStyle name="Input 6 6 2 2" xfId="14615"/>
    <cellStyle name="Input 6 6 2 3" xfId="14616"/>
    <cellStyle name="Input 6 6 2 4" xfId="14617"/>
    <cellStyle name="Input 6 6 3" xfId="14618"/>
    <cellStyle name="Input 6 6 4" xfId="14619"/>
    <cellStyle name="Input 6 6 5" xfId="14620"/>
    <cellStyle name="Input 6 7" xfId="14621"/>
    <cellStyle name="Input 6 7 2" xfId="14622"/>
    <cellStyle name="Input 6 7 2 2" xfId="14623"/>
    <cellStyle name="Input 6 7 2 3" xfId="14624"/>
    <cellStyle name="Input 6 7 2 4" xfId="14625"/>
    <cellStyle name="Input 6 7 3" xfId="14626"/>
    <cellStyle name="Input 6 7 4" xfId="14627"/>
    <cellStyle name="Input 6 7 5" xfId="14628"/>
    <cellStyle name="Input 6 8" xfId="14629"/>
    <cellStyle name="Input 6 8 2" xfId="14630"/>
    <cellStyle name="Input 6 8 2 2" xfId="14631"/>
    <cellStyle name="Input 6 8 2 3" xfId="14632"/>
    <cellStyle name="Input 6 8 2 4" xfId="14633"/>
    <cellStyle name="Input 6 8 3" xfId="14634"/>
    <cellStyle name="Input 6 8 4" xfId="14635"/>
    <cellStyle name="Input 6 8 5" xfId="14636"/>
    <cellStyle name="Input 6 9" xfId="14637"/>
    <cellStyle name="Input 6 9 2" xfId="14638"/>
    <cellStyle name="Input 6 9 2 2" xfId="14639"/>
    <cellStyle name="Input 6 9 2 3" xfId="14640"/>
    <cellStyle name="Input 6 9 2 4" xfId="14641"/>
    <cellStyle name="Input 6 9 3" xfId="14642"/>
    <cellStyle name="Input 6 9 4" xfId="14643"/>
    <cellStyle name="Input 6 9 5" xfId="14644"/>
    <cellStyle name="Input 6_Sheet2" xfId="14645"/>
    <cellStyle name="Input 7" xfId="14646"/>
    <cellStyle name="Input 7 10" xfId="14647"/>
    <cellStyle name="Input 7 10 2" xfId="14648"/>
    <cellStyle name="Input 7 10 2 2" xfId="14649"/>
    <cellStyle name="Input 7 10 2 3" xfId="14650"/>
    <cellStyle name="Input 7 10 2 4" xfId="14651"/>
    <cellStyle name="Input 7 10 3" xfId="14652"/>
    <cellStyle name="Input 7 10 4" xfId="14653"/>
    <cellStyle name="Input 7 10 5" xfId="14654"/>
    <cellStyle name="Input 7 11" xfId="14655"/>
    <cellStyle name="Input 7 11 2" xfId="14656"/>
    <cellStyle name="Input 7 11 2 2" xfId="14657"/>
    <cellStyle name="Input 7 11 2 3" xfId="14658"/>
    <cellStyle name="Input 7 11 2 4" xfId="14659"/>
    <cellStyle name="Input 7 11 3" xfId="14660"/>
    <cellStyle name="Input 7 11 4" xfId="14661"/>
    <cellStyle name="Input 7 11 5" xfId="14662"/>
    <cellStyle name="Input 7 12" xfId="14663"/>
    <cellStyle name="Input 7 12 2" xfId="14664"/>
    <cellStyle name="Input 7 12 2 2" xfId="14665"/>
    <cellStyle name="Input 7 12 2 3" xfId="14666"/>
    <cellStyle name="Input 7 12 2 4" xfId="14667"/>
    <cellStyle name="Input 7 12 3" xfId="14668"/>
    <cellStyle name="Input 7 12 4" xfId="14669"/>
    <cellStyle name="Input 7 12 5" xfId="14670"/>
    <cellStyle name="Input 7 13" xfId="14671"/>
    <cellStyle name="Input 7 13 2" xfId="14672"/>
    <cellStyle name="Input 7 13 3" xfId="14673"/>
    <cellStyle name="Input 7 13 4" xfId="14674"/>
    <cellStyle name="Input 7 14" xfId="14675"/>
    <cellStyle name="Input 7 14 2" xfId="14676"/>
    <cellStyle name="Input 7 14 3" xfId="14677"/>
    <cellStyle name="Input 7 14 4" xfId="14678"/>
    <cellStyle name="Input 7 15" xfId="14679"/>
    <cellStyle name="Input 7 16" xfId="14680"/>
    <cellStyle name="Input 7 17" xfId="14681"/>
    <cellStyle name="Input 7 2" xfId="14682"/>
    <cellStyle name="Input 7 2 2" xfId="14683"/>
    <cellStyle name="Input 7 2 2 2" xfId="14684"/>
    <cellStyle name="Input 7 2 2 2 2" xfId="14685"/>
    <cellStyle name="Input 7 2 2 2 3" xfId="14686"/>
    <cellStyle name="Input 7 2 2 2 4" xfId="14687"/>
    <cellStyle name="Input 7 2 2 3" xfId="14688"/>
    <cellStyle name="Input 7 2 2 4" xfId="14689"/>
    <cellStyle name="Input 7 2 2 5" xfId="14690"/>
    <cellStyle name="Input 7 2 3" xfId="14691"/>
    <cellStyle name="Input 7 2 3 2" xfId="14692"/>
    <cellStyle name="Input 7 2 3 2 2" xfId="14693"/>
    <cellStyle name="Input 7 2 3 2 3" xfId="14694"/>
    <cellStyle name="Input 7 2 3 2 4" xfId="14695"/>
    <cellStyle name="Input 7 2 3 3" xfId="14696"/>
    <cellStyle name="Input 7 2 3 4" xfId="14697"/>
    <cellStyle name="Input 7 2 3 5" xfId="14698"/>
    <cellStyle name="Input 7 2 4" xfId="14699"/>
    <cellStyle name="Input 7 2 4 2" xfId="14700"/>
    <cellStyle name="Input 7 2 4 3" xfId="14701"/>
    <cellStyle name="Input 7 2 4 4" xfId="14702"/>
    <cellStyle name="Input 7 2 5" xfId="14703"/>
    <cellStyle name="Input 7 2 6" xfId="14704"/>
    <cellStyle name="Input 7 2 7" xfId="14705"/>
    <cellStyle name="Input 7 3" xfId="14706"/>
    <cellStyle name="Input 7 3 2" xfId="14707"/>
    <cellStyle name="Input 7 3 2 2" xfId="14708"/>
    <cellStyle name="Input 7 3 2 2 2" xfId="14709"/>
    <cellStyle name="Input 7 3 2 2 3" xfId="14710"/>
    <cellStyle name="Input 7 3 2 2 4" xfId="14711"/>
    <cellStyle name="Input 7 3 2 3" xfId="14712"/>
    <cellStyle name="Input 7 3 2 4" xfId="14713"/>
    <cellStyle name="Input 7 3 2 5" xfId="14714"/>
    <cellStyle name="Input 7 3 3" xfId="14715"/>
    <cellStyle name="Input 7 3 3 2" xfId="14716"/>
    <cellStyle name="Input 7 3 3 2 2" xfId="14717"/>
    <cellStyle name="Input 7 3 3 2 3" xfId="14718"/>
    <cellStyle name="Input 7 3 3 2 4" xfId="14719"/>
    <cellStyle name="Input 7 3 3 3" xfId="14720"/>
    <cellStyle name="Input 7 3 3 4" xfId="14721"/>
    <cellStyle name="Input 7 3 3 5" xfId="14722"/>
    <cellStyle name="Input 7 3 4" xfId="14723"/>
    <cellStyle name="Input 7 3 4 2" xfId="14724"/>
    <cellStyle name="Input 7 3 4 3" xfId="14725"/>
    <cellStyle name="Input 7 3 4 4" xfId="14726"/>
    <cellStyle name="Input 7 3 5" xfId="14727"/>
    <cellStyle name="Input 7 3 6" xfId="14728"/>
    <cellStyle name="Input 7 3 7" xfId="14729"/>
    <cellStyle name="Input 7 4" xfId="14730"/>
    <cellStyle name="Input 7 4 2" xfId="14731"/>
    <cellStyle name="Input 7 4 2 2" xfId="14732"/>
    <cellStyle name="Input 7 4 2 2 2" xfId="14733"/>
    <cellStyle name="Input 7 4 2 2 3" xfId="14734"/>
    <cellStyle name="Input 7 4 2 2 4" xfId="14735"/>
    <cellStyle name="Input 7 4 2 3" xfId="14736"/>
    <cellStyle name="Input 7 4 2 4" xfId="14737"/>
    <cellStyle name="Input 7 4 2 5" xfId="14738"/>
    <cellStyle name="Input 7 4 3" xfId="14739"/>
    <cellStyle name="Input 7 4 3 2" xfId="14740"/>
    <cellStyle name="Input 7 4 3 2 2" xfId="14741"/>
    <cellStyle name="Input 7 4 3 2 3" xfId="14742"/>
    <cellStyle name="Input 7 4 3 2 4" xfId="14743"/>
    <cellStyle name="Input 7 4 3 3" xfId="14744"/>
    <cellStyle name="Input 7 4 3 4" xfId="14745"/>
    <cellStyle name="Input 7 4 3 5" xfId="14746"/>
    <cellStyle name="Input 7 4 4" xfId="14747"/>
    <cellStyle name="Input 7 4 4 2" xfId="14748"/>
    <cellStyle name="Input 7 4 4 3" xfId="14749"/>
    <cellStyle name="Input 7 4 4 4" xfId="14750"/>
    <cellStyle name="Input 7 4 5" xfId="14751"/>
    <cellStyle name="Input 7 4 6" xfId="14752"/>
    <cellStyle name="Input 7 4 7" xfId="14753"/>
    <cellStyle name="Input 7 5" xfId="14754"/>
    <cellStyle name="Input 7 5 2" xfId="14755"/>
    <cellStyle name="Input 7 5 2 2" xfId="14756"/>
    <cellStyle name="Input 7 5 2 3" xfId="14757"/>
    <cellStyle name="Input 7 5 2 4" xfId="14758"/>
    <cellStyle name="Input 7 5 3" xfId="14759"/>
    <cellStyle name="Input 7 5 4" xfId="14760"/>
    <cellStyle name="Input 7 5 5" xfId="14761"/>
    <cellStyle name="Input 7 6" xfId="14762"/>
    <cellStyle name="Input 7 6 2" xfId="14763"/>
    <cellStyle name="Input 7 6 2 2" xfId="14764"/>
    <cellStyle name="Input 7 6 2 3" xfId="14765"/>
    <cellStyle name="Input 7 6 2 4" xfId="14766"/>
    <cellStyle name="Input 7 6 3" xfId="14767"/>
    <cellStyle name="Input 7 6 4" xfId="14768"/>
    <cellStyle name="Input 7 6 5" xfId="14769"/>
    <cellStyle name="Input 7 7" xfId="14770"/>
    <cellStyle name="Input 7 7 2" xfId="14771"/>
    <cellStyle name="Input 7 7 2 2" xfId="14772"/>
    <cellStyle name="Input 7 7 2 3" xfId="14773"/>
    <cellStyle name="Input 7 7 2 4" xfId="14774"/>
    <cellStyle name="Input 7 7 3" xfId="14775"/>
    <cellStyle name="Input 7 7 4" xfId="14776"/>
    <cellStyle name="Input 7 7 5" xfId="14777"/>
    <cellStyle name="Input 7 8" xfId="14778"/>
    <cellStyle name="Input 7 8 2" xfId="14779"/>
    <cellStyle name="Input 7 8 2 2" xfId="14780"/>
    <cellStyle name="Input 7 8 2 3" xfId="14781"/>
    <cellStyle name="Input 7 8 2 4" xfId="14782"/>
    <cellStyle name="Input 7 8 3" xfId="14783"/>
    <cellStyle name="Input 7 8 4" xfId="14784"/>
    <cellStyle name="Input 7 8 5" xfId="14785"/>
    <cellStyle name="Input 7 9" xfId="14786"/>
    <cellStyle name="Input 7 9 2" xfId="14787"/>
    <cellStyle name="Input 7 9 2 2" xfId="14788"/>
    <cellStyle name="Input 7 9 2 3" xfId="14789"/>
    <cellStyle name="Input 7 9 2 4" xfId="14790"/>
    <cellStyle name="Input 7 9 3" xfId="14791"/>
    <cellStyle name="Input 7 9 4" xfId="14792"/>
    <cellStyle name="Input 7 9 5" xfId="14793"/>
    <cellStyle name="Input 7_Sheet2" xfId="14794"/>
    <cellStyle name="Input 8" xfId="14795"/>
    <cellStyle name="Input 8 10" xfId="14796"/>
    <cellStyle name="Input 8 10 2" xfId="14797"/>
    <cellStyle name="Input 8 10 2 2" xfId="14798"/>
    <cellStyle name="Input 8 10 2 3" xfId="14799"/>
    <cellStyle name="Input 8 10 2 4" xfId="14800"/>
    <cellStyle name="Input 8 10 3" xfId="14801"/>
    <cellStyle name="Input 8 10 4" xfId="14802"/>
    <cellStyle name="Input 8 10 5" xfId="14803"/>
    <cellStyle name="Input 8 11" xfId="14804"/>
    <cellStyle name="Input 8 11 2" xfId="14805"/>
    <cellStyle name="Input 8 11 2 2" xfId="14806"/>
    <cellStyle name="Input 8 11 2 3" xfId="14807"/>
    <cellStyle name="Input 8 11 2 4" xfId="14808"/>
    <cellStyle name="Input 8 11 3" xfId="14809"/>
    <cellStyle name="Input 8 11 4" xfId="14810"/>
    <cellStyle name="Input 8 11 5" xfId="14811"/>
    <cellStyle name="Input 8 12" xfId="14812"/>
    <cellStyle name="Input 8 12 2" xfId="14813"/>
    <cellStyle name="Input 8 12 3" xfId="14814"/>
    <cellStyle name="Input 8 12 4" xfId="14815"/>
    <cellStyle name="Input 8 13" xfId="14816"/>
    <cellStyle name="Input 8 13 2" xfId="14817"/>
    <cellStyle name="Input 8 13 3" xfId="14818"/>
    <cellStyle name="Input 8 13 4" xfId="14819"/>
    <cellStyle name="Input 8 14" xfId="14820"/>
    <cellStyle name="Input 8 15" xfId="14821"/>
    <cellStyle name="Input 8 16" xfId="14822"/>
    <cellStyle name="Input 8 2" xfId="14823"/>
    <cellStyle name="Input 8 2 2" xfId="14824"/>
    <cellStyle name="Input 8 2 2 2" xfId="14825"/>
    <cellStyle name="Input 8 2 2 3" xfId="14826"/>
    <cellStyle name="Input 8 2 2 4" xfId="14827"/>
    <cellStyle name="Input 8 2 3" xfId="14828"/>
    <cellStyle name="Input 8 2 4" xfId="14829"/>
    <cellStyle name="Input 8 2 5" xfId="14830"/>
    <cellStyle name="Input 8 3" xfId="14831"/>
    <cellStyle name="Input 8 4" xfId="14832"/>
    <cellStyle name="Input 8 4 2" xfId="14833"/>
    <cellStyle name="Input 8 4 2 2" xfId="14834"/>
    <cellStyle name="Input 8 4 2 3" xfId="14835"/>
    <cellStyle name="Input 8 4 2 4" xfId="14836"/>
    <cellStyle name="Input 8 4 3" xfId="14837"/>
    <cellStyle name="Input 8 4 4" xfId="14838"/>
    <cellStyle name="Input 8 4 5" xfId="14839"/>
    <cellStyle name="Input 8 5" xfId="14840"/>
    <cellStyle name="Input 8 5 2" xfId="14841"/>
    <cellStyle name="Input 8 5 2 2" xfId="14842"/>
    <cellStyle name="Input 8 5 2 3" xfId="14843"/>
    <cellStyle name="Input 8 5 2 4" xfId="14844"/>
    <cellStyle name="Input 8 5 3" xfId="14845"/>
    <cellStyle name="Input 8 5 4" xfId="14846"/>
    <cellStyle name="Input 8 5 5" xfId="14847"/>
    <cellStyle name="Input 8 6" xfId="14848"/>
    <cellStyle name="Input 8 6 2" xfId="14849"/>
    <cellStyle name="Input 8 6 2 2" xfId="14850"/>
    <cellStyle name="Input 8 6 2 3" xfId="14851"/>
    <cellStyle name="Input 8 6 2 4" xfId="14852"/>
    <cellStyle name="Input 8 6 3" xfId="14853"/>
    <cellStyle name="Input 8 6 4" xfId="14854"/>
    <cellStyle name="Input 8 6 5" xfId="14855"/>
    <cellStyle name="Input 8 7" xfId="14856"/>
    <cellStyle name="Input 8 7 2" xfId="14857"/>
    <cellStyle name="Input 8 7 2 2" xfId="14858"/>
    <cellStyle name="Input 8 7 2 3" xfId="14859"/>
    <cellStyle name="Input 8 7 2 4" xfId="14860"/>
    <cellStyle name="Input 8 7 3" xfId="14861"/>
    <cellStyle name="Input 8 7 4" xfId="14862"/>
    <cellStyle name="Input 8 7 5" xfId="14863"/>
    <cellStyle name="Input 8 8" xfId="14864"/>
    <cellStyle name="Input 8 8 2" xfId="14865"/>
    <cellStyle name="Input 8 8 2 2" xfId="14866"/>
    <cellStyle name="Input 8 8 2 3" xfId="14867"/>
    <cellStyle name="Input 8 8 2 4" xfId="14868"/>
    <cellStyle name="Input 8 8 3" xfId="14869"/>
    <cellStyle name="Input 8 8 4" xfId="14870"/>
    <cellStyle name="Input 8 8 5" xfId="14871"/>
    <cellStyle name="Input 8 9" xfId="14872"/>
    <cellStyle name="Input 8 9 2" xfId="14873"/>
    <cellStyle name="Input 8 9 2 2" xfId="14874"/>
    <cellStyle name="Input 8 9 2 3" xfId="14875"/>
    <cellStyle name="Input 8 9 2 4" xfId="14876"/>
    <cellStyle name="Input 8 9 3" xfId="14877"/>
    <cellStyle name="Input 8 9 4" xfId="14878"/>
    <cellStyle name="Input 8 9 5" xfId="14879"/>
    <cellStyle name="Input 8_Sheet2" xfId="14880"/>
    <cellStyle name="Input 9" xfId="14881"/>
    <cellStyle name="Input 9 10" xfId="14882"/>
    <cellStyle name="Input 9 10 2" xfId="14883"/>
    <cellStyle name="Input 9 10 3" xfId="14884"/>
    <cellStyle name="Input 9 10 4" xfId="14885"/>
    <cellStyle name="Input 9 11" xfId="14886"/>
    <cellStyle name="Input 9 11 2" xfId="14887"/>
    <cellStyle name="Input 9 11 3" xfId="14888"/>
    <cellStyle name="Input 9 11 4" xfId="14889"/>
    <cellStyle name="Input 9 12" xfId="14890"/>
    <cellStyle name="Input 9 13" xfId="14891"/>
    <cellStyle name="Input 9 14" xfId="14892"/>
    <cellStyle name="Input 9 2" xfId="14893"/>
    <cellStyle name="Input 9 2 2" xfId="14894"/>
    <cellStyle name="Input 9 2 2 2" xfId="14895"/>
    <cellStyle name="Input 9 2 2 3" xfId="14896"/>
    <cellStyle name="Input 9 2 2 4" xfId="14897"/>
    <cellStyle name="Input 9 2 3" xfId="14898"/>
    <cellStyle name="Input 9 2 4" xfId="14899"/>
    <cellStyle name="Input 9 2 5" xfId="14900"/>
    <cellStyle name="Input 9 3" xfId="14901"/>
    <cellStyle name="Input 9 3 2" xfId="14902"/>
    <cellStyle name="Input 9 3 2 2" xfId="14903"/>
    <cellStyle name="Input 9 3 2 3" xfId="14904"/>
    <cellStyle name="Input 9 3 2 4" xfId="14905"/>
    <cellStyle name="Input 9 3 3" xfId="14906"/>
    <cellStyle name="Input 9 3 4" xfId="14907"/>
    <cellStyle name="Input 9 3 5" xfId="14908"/>
    <cellStyle name="Input 9 4" xfId="14909"/>
    <cellStyle name="Input 9 4 2" xfId="14910"/>
    <cellStyle name="Input 9 4 2 2" xfId="14911"/>
    <cellStyle name="Input 9 4 2 3" xfId="14912"/>
    <cellStyle name="Input 9 4 2 4" xfId="14913"/>
    <cellStyle name="Input 9 4 3" xfId="14914"/>
    <cellStyle name="Input 9 4 4" xfId="14915"/>
    <cellStyle name="Input 9 4 5" xfId="14916"/>
    <cellStyle name="Input 9 5" xfId="14917"/>
    <cellStyle name="Input 9 5 2" xfId="14918"/>
    <cellStyle name="Input 9 5 2 2" xfId="14919"/>
    <cellStyle name="Input 9 5 2 3" xfId="14920"/>
    <cellStyle name="Input 9 5 2 4" xfId="14921"/>
    <cellStyle name="Input 9 5 3" xfId="14922"/>
    <cellStyle name="Input 9 5 4" xfId="14923"/>
    <cellStyle name="Input 9 5 5" xfId="14924"/>
    <cellStyle name="Input 9 6" xfId="14925"/>
    <cellStyle name="Input 9 6 2" xfId="14926"/>
    <cellStyle name="Input 9 6 2 2" xfId="14927"/>
    <cellStyle name="Input 9 6 2 3" xfId="14928"/>
    <cellStyle name="Input 9 6 2 4" xfId="14929"/>
    <cellStyle name="Input 9 6 3" xfId="14930"/>
    <cellStyle name="Input 9 6 4" xfId="14931"/>
    <cellStyle name="Input 9 6 5" xfId="14932"/>
    <cellStyle name="Input 9 7" xfId="14933"/>
    <cellStyle name="Input 9 7 2" xfId="14934"/>
    <cellStyle name="Input 9 7 2 2" xfId="14935"/>
    <cellStyle name="Input 9 7 2 3" xfId="14936"/>
    <cellStyle name="Input 9 7 2 4" xfId="14937"/>
    <cellStyle name="Input 9 7 3" xfId="14938"/>
    <cellStyle name="Input 9 7 4" xfId="14939"/>
    <cellStyle name="Input 9 7 5" xfId="14940"/>
    <cellStyle name="Input 9 8" xfId="14941"/>
    <cellStyle name="Input 9 8 2" xfId="14942"/>
    <cellStyle name="Input 9 8 2 2" xfId="14943"/>
    <cellStyle name="Input 9 8 2 3" xfId="14944"/>
    <cellStyle name="Input 9 8 2 4" xfId="14945"/>
    <cellStyle name="Input 9 8 3" xfId="14946"/>
    <cellStyle name="Input 9 8 4" xfId="14947"/>
    <cellStyle name="Input 9 8 5" xfId="14948"/>
    <cellStyle name="Input 9 9" xfId="14949"/>
    <cellStyle name="Input 9 9 2" xfId="14950"/>
    <cellStyle name="Input 9 9 2 2" xfId="14951"/>
    <cellStyle name="Input 9 9 2 3" xfId="14952"/>
    <cellStyle name="Input 9 9 2 4" xfId="14953"/>
    <cellStyle name="Input 9 9 3" xfId="14954"/>
    <cellStyle name="Input 9 9 4" xfId="14955"/>
    <cellStyle name="Input 9 9 5" xfId="14956"/>
    <cellStyle name="Input Cells" xfId="14957"/>
    <cellStyle name="Input Currency" xfId="14958"/>
    <cellStyle name="Input Currency 2" xfId="14959"/>
    <cellStyle name="Input Currency_Budget Oberoi Commerz 2  3 R3_08052008 (3)" xfId="14960"/>
    <cellStyle name="Input Date" xfId="14961"/>
    <cellStyle name="Input Fixed [0]" xfId="14962"/>
    <cellStyle name="Input Multiple" xfId="14963"/>
    <cellStyle name="Input Normal" xfId="14964"/>
    <cellStyle name="Input Percent" xfId="14965"/>
    <cellStyle name="Input Percent [2]" xfId="14966"/>
    <cellStyle name="Input Percent_Budget Oberoi Commerz 2  3 R3_08052008 (3)" xfId="14967"/>
    <cellStyle name="Input Titles" xfId="14968"/>
    <cellStyle name="input value" xfId="14969"/>
    <cellStyle name="Input1" xfId="14970"/>
    <cellStyle name="Input2" xfId="14971"/>
    <cellStyle name="Input2 2" xfId="14972"/>
    <cellStyle name="Input2 3" xfId="14973"/>
    <cellStyle name="Input2 4" xfId="14974"/>
    <cellStyle name="Input2 5" xfId="14975"/>
    <cellStyle name="Input2 6" xfId="14976"/>
    <cellStyle name="Input2 7" xfId="14977"/>
    <cellStyle name="InputBlueFont" xfId="14978"/>
    <cellStyle name="InputCurrency" xfId="14979"/>
    <cellStyle name="InputNormal" xfId="14980"/>
    <cellStyle name="Integer Text" xfId="14981"/>
    <cellStyle name="iu" xfId="14982"/>
    <cellStyle name="Jun" xfId="14983"/>
    <cellStyle name="Jun 2 2" xfId="14984"/>
    <cellStyle name="Jun 3" xfId="14985"/>
    <cellStyle name="k" xfId="14986"/>
    <cellStyle name="k 2" xfId="14987"/>
    <cellStyle name="KGName" xfId="14988"/>
    <cellStyle name="KG-Nr" xfId="14989"/>
    <cellStyle name="Kol.-Titel" xfId="14990"/>
    <cellStyle name="KP_Normal" xfId="14991"/>
    <cellStyle name="kutch" xfId="14992"/>
    <cellStyle name="L" xfId="14993"/>
    <cellStyle name="L 2" xfId="14994"/>
    <cellStyle name="L_004 - May' 08 - Reconcilation" xfId="14995"/>
    <cellStyle name="L_005- June '08- Reconciliation" xfId="14996"/>
    <cellStyle name="L_006- July '08- Reconciliation" xfId="14997"/>
    <cellStyle name="L_22nd RA Bill- March-10 @ Magnolia B L Gupta" xfId="14998"/>
    <cellStyle name="L_adj 15acre Jun08" xfId="14999"/>
    <cellStyle name="L_Adj 7B Report June 07- Feb 08" xfId="15000"/>
    <cellStyle name="L_adjustment 7A Apr-Oct08" xfId="15001"/>
    <cellStyle name="L_Billing New Formet" xfId="15002"/>
    <cellStyle name="L_Blank formats annexures -  Cost plus" xfId="15003"/>
    <cellStyle name="L_Book1" xfId="15004"/>
    <cellStyle name="L_Book1 (39)" xfId="15005"/>
    <cellStyle name="L_Book3" xfId="15006"/>
    <cellStyle name="L_BOQ" xfId="15007"/>
    <cellStyle name="L_Budget &amp; Costing - MICO" xfId="15008"/>
    <cellStyle name="L_CONTRACT REVIEW- JASOLA TOWERS-FEB07" xfId="15009"/>
    <cellStyle name="L_Copy of Costing" xfId="15010"/>
    <cellStyle name="L_Copy of Costing_Gurgaon 1 _29.07.04 _ MDS" xfId="15011"/>
    <cellStyle name="L_Copy of Oberoi RA Bill 22 August 0804.09.08 Revised " xfId="15012"/>
    <cellStyle name="L_Copy of Oberoi RA Bill 22 August 0804.09.08 Revised  2" xfId="15013"/>
    <cellStyle name="L_Copy of Oberoi RA Bill 22 August 0804.09.08 Revised  3" xfId="15014"/>
    <cellStyle name="L_Copy of Oberoi RA Bill 22 August 0804.09.08 Revised  4" xfId="15015"/>
    <cellStyle name="L_Copy of Oberoi RA Bill 22 August 0804.09.08 Revised  5" xfId="15016"/>
    <cellStyle name="L_Copy of Oberoi RA Bill 22 August 0804.09.08 Revised  6" xfId="15017"/>
    <cellStyle name="L_Copy of Oberoi RA Bill 22 August 0804.09.08 Revised  7" xfId="15018"/>
    <cellStyle name="L_Copy of Oberoi RA Bill 22 August 0804.09.08 Revised  8" xfId="15019"/>
    <cellStyle name="L_Copy of Plant  eqpt (2)" xfId="15020"/>
    <cellStyle name="L_Copy of Progress tracker Mar Apr 08" xfId="15021"/>
    <cellStyle name="L_Copy of PSE-IT Noida-r 3" xfId="15022"/>
    <cellStyle name="L_Copy of Transferable Material VAT Liablity - SBM Homes (Sep-2010) (2) (2)" xfId="15023"/>
    <cellStyle name="L_Costing - ITC Main Revised Qty- 11.01_ ITC Main" xfId="15024"/>
    <cellStyle name="L_Costing - MBD Books-20.12" xfId="15025"/>
    <cellStyle name="L_Costing_Birla Sugar_9.4.05" xfId="15026"/>
    <cellStyle name="L_Costing_District Court" xfId="15027"/>
    <cellStyle name="L_Costing_Hero Honda_Haridwar" xfId="15028"/>
    <cellStyle name="L_Costing_Indian Chancery_4.06.06" xfId="15029"/>
    <cellStyle name="L_Costing_Inst. Bld-Emirates Group-Noida-13.06.06" xfId="15030"/>
    <cellStyle name="L_Costing_Nicholas_21.12.04" xfId="15031"/>
    <cellStyle name="L_Disallowed Cost 200309" xfId="15032"/>
    <cellStyle name="L_Disallowed cost MOI" xfId="15033"/>
    <cellStyle name="L_DLF Agrrement _ Formats _10A" xfId="15034"/>
    <cellStyle name="L_DLF Capital Greens -Consolidated Finishes BOQ Phase I " xfId="15035"/>
    <cellStyle name="L_DLF Capital Greens -Consolidated Finishes BOQ Phase I  2" xfId="15036"/>
    <cellStyle name="L_DLF Capital Greens -Consolidated Finishes BOQ Phase I  3" xfId="15037"/>
    <cellStyle name="L_DLF Capital Greens -Consolidated Finishes BOQ Phase I  4" xfId="15038"/>
    <cellStyle name="L_DLF Capital Greens -Consolidated Finishes BOQ Phase I  5" xfId="15039"/>
    <cellStyle name="L_DLF Capital Greens -Consolidated Finishes BOQ Phase I  6" xfId="15040"/>
    <cellStyle name="L_DLF Capital Greens -Consolidated Finishes BOQ Phase I  7" xfId="15041"/>
    <cellStyle name="L_DLF Capital Greens -Consolidated Finishes BOQ Phase I  8" xfId="15042"/>
    <cellStyle name="L_DLF Capital Greens -Consolidated Finishes BOQ Phase II " xfId="15043"/>
    <cellStyle name="L_DLF Capital Greens -Consolidated Finishes BOQ Phase II  2" xfId="15044"/>
    <cellStyle name="L_DLF Capital Greens -Consolidated Finishes BOQ Phase II  3" xfId="15045"/>
    <cellStyle name="L_DLF Capital Greens -Consolidated Finishes BOQ Phase II  4" xfId="15046"/>
    <cellStyle name="L_DLF Capital Greens -Consolidated Finishes BOQ Phase II  5" xfId="15047"/>
    <cellStyle name="L_DLF Capital Greens -Consolidated Finishes BOQ Phase II  6" xfId="15048"/>
    <cellStyle name="L_DLF Capital Greens -Consolidated Finishes BOQ Phase II  7" xfId="15049"/>
    <cellStyle name="L_DLF Capital Greens -Consolidated Finishes BOQ Phase II  8" xfId="15050"/>
    <cellStyle name="L_DLF Cyber Tower _02.06.05 l" xfId="15051"/>
    <cellStyle name="L_Drawing Release Schedule" xfId="15052"/>
    <cellStyle name="L_drawings Register" xfId="15053"/>
    <cellStyle name="L_drawings Register as on 01-12-08" xfId="15054"/>
    <cellStyle name="L_drawings Register as on 040409" xfId="15055"/>
    <cellStyle name="L_drawings Register as on 040909" xfId="15056"/>
    <cellStyle name="L_drawings Register as on 240409" xfId="15057"/>
    <cellStyle name="L_drawings Register as on 240909" xfId="15058"/>
    <cellStyle name="L_drawings Register as on 28-1-09" xfId="15059"/>
    <cellStyle name="L_drawings Register as on 300609" xfId="15060"/>
    <cellStyle name="L_drawings Register as on 310709" xfId="15061"/>
    <cellStyle name="L_drawings Register as on02-3-09" xfId="15062"/>
    <cellStyle name="L_Final Report-JUne 07" xfId="15063"/>
    <cellStyle name="L_Final Summary IT HYderabad June 08" xfId="15064"/>
    <cellStyle name="L_form" xfId="15065"/>
    <cellStyle name="L_IRS-Civil" xfId="15066"/>
    <cellStyle name="L_IRS-Civil (4)" xfId="15067"/>
    <cellStyle name="L_it noida_budget_draft_200506" xfId="15068"/>
    <cellStyle name="L_IT PARK GACHIBOWLI_P &amp; M HIRE CHARGES" xfId="15069"/>
    <cellStyle name="L_Item Rate Bill RA-10 March 11 (Homes)" xfId="15070"/>
    <cellStyle name="L_ITN AUG MPR" xfId="15071"/>
    <cellStyle name="L_Jasola Recon April-08" xfId="15072"/>
    <cellStyle name="L_Jasola Recon Feb-07" xfId="15073"/>
    <cellStyle name="L_kks" xfId="15074"/>
    <cellStyle name="L_Major quantities _Inst. Bld-Emirates Group-Noida" xfId="15075"/>
    <cellStyle name="L_Major quantities_Hero Honda_Haridwar" xfId="15076"/>
    <cellStyle name="L_Material Reco (SBM Homes)" xfId="15077"/>
    <cellStyle name="L_Material Reco May-2011 (SBM Homes)" xfId="15078"/>
    <cellStyle name="L_May Photos" xfId="15079"/>
    <cellStyle name="L_medicity_26.09.05 _ MDS" xfId="15080"/>
    <cellStyle name="L_Monthwise Idling cost - Magnolias (rev 2)" xfId="15081"/>
    <cellStyle name="L_MPR Jan 2009" xfId="15082"/>
    <cellStyle name="L_MPR OCT" xfId="15083"/>
    <cellStyle name="L_MPR_July_08" xfId="15084"/>
    <cellStyle name="L_MPR1 as per June'08" xfId="15085"/>
    <cellStyle name="L_Noida Mall Cost Audit Reply Mar 08 090608" xfId="15086"/>
    <cellStyle name="L_Oberoi RA Bill 23 Sept 08 061008" xfId="15087"/>
    <cellStyle name="L_Org Chart" xfId="15088"/>
    <cellStyle name="L_P &amp; M STAFF" xfId="15089"/>
    <cellStyle name="L_P&amp;E Trail_1" xfId="15090"/>
    <cellStyle name="L_Pogress tracker June 08" xfId="15091"/>
    <cellStyle name="L_Pogress tracker May 08" xfId="15092"/>
    <cellStyle name="L_PresentationCONTRACT REVIEW" xfId="15093"/>
    <cellStyle name="L_Programme_Vytilla_DLF Riverside" xfId="15094"/>
    <cellStyle name="L_PSE-IT Noida-r 3" xfId="15095"/>
    <cellStyle name="L_R F I  LOG" xfId="15096"/>
    <cellStyle name="L_Rate Ana " xfId="15097"/>
    <cellStyle name="L_Rate Ana  2" xfId="15098"/>
    <cellStyle name="L_Rate Ana  3" xfId="15099"/>
    <cellStyle name="L_Rate Ana  4" xfId="15100"/>
    <cellStyle name="L_Rate Ana  5" xfId="15101"/>
    <cellStyle name="L_Rate Ana  6" xfId="15102"/>
    <cellStyle name="L_Rate Ana  7" xfId="15103"/>
    <cellStyle name="L_Rate Ana  8" xfId="15104"/>
    <cellStyle name="L_RATE ANALYSIS_Sample" xfId="15105"/>
    <cellStyle name="L_Reconciliation for May '08" xfId="15106"/>
    <cellStyle name="L_reconcillation upto sep-08" xfId="15107"/>
    <cellStyle name="L_Register" xfId="15108"/>
    <cellStyle name="L_Res-Item Rate Analysis-r2_ RAP4" xfId="15109"/>
    <cellStyle name="L_Res-Item Rate Analysis-r2_Tapan" xfId="15110"/>
    <cellStyle name="L_SBM School 6th RA Bill 09 Feb-10 Rev" xfId="15111"/>
    <cellStyle name="L_SBM School 8th RA Bill-April-10" xfId="15112"/>
    <cellStyle name="L_SBM School Final Bill-(10-05 to12-2010)" xfId="15113"/>
    <cellStyle name="L_SCOPE OF WORK STR-FIN-SPCL-CONTRACT" xfId="15114"/>
    <cellStyle name="L_Sheet1" xfId="15115"/>
    <cellStyle name="L_Submitted_27.10.05" xfId="15116"/>
    <cellStyle name="L_Summary 15 acre Final" xfId="15117"/>
    <cellStyle name="L_Transferable Material VAT Liablity - SBM Homes (Sep-2010)" xfId="15118"/>
    <cellStyle name="L_Vytilla-Cochin" xfId="15119"/>
    <cellStyle name="L_Working_Submitted" xfId="15120"/>
    <cellStyle name="L_WPR 21 to 27 Jan '08" xfId="15121"/>
    <cellStyle name="L_WPR 28th Jan 08 to 03rd Feb '08" xfId="15122"/>
    <cellStyle name="L_WPR- DLF INFOCITY CHENNAI - 13.08.07 TO 19.08.07" xfId="15123"/>
    <cellStyle name="L_WPR_25th Aug_to_31st Aug_08" xfId="15124"/>
    <cellStyle name="L_WPR_31st_Mar_to_5th_Apr_08" xfId="15125"/>
    <cellStyle name="L_Z-Labour Camp Detail" xfId="15126"/>
    <cellStyle name="Labels - Style3" xfId="15127"/>
    <cellStyle name="Labels - Style3 2" xfId="15128"/>
    <cellStyle name="Labels - Style3 2 2" xfId="15129"/>
    <cellStyle name="Labels - Style3 2 2 2" xfId="15130"/>
    <cellStyle name="Labels - Style3 2 2 3" xfId="15131"/>
    <cellStyle name="Labels - Style3 2 2 4" xfId="15132"/>
    <cellStyle name="Labels - Style3 2 3" xfId="15133"/>
    <cellStyle name="Labels - Style3 2 4" xfId="15134"/>
    <cellStyle name="Labels - Style3 2 5" xfId="15135"/>
    <cellStyle name="Labels - Style3 3" xfId="15136"/>
    <cellStyle name="Labels - Style3 3 2" xfId="15137"/>
    <cellStyle name="Labels - Style3 3 2 2" xfId="15138"/>
    <cellStyle name="Labels - Style3 3 2 3" xfId="15139"/>
    <cellStyle name="Labels - Style3 3 2 4" xfId="15140"/>
    <cellStyle name="Labels - Style3 3 3" xfId="15141"/>
    <cellStyle name="Labels - Style3 3 4" xfId="15142"/>
    <cellStyle name="Labels - Style3 3 5" xfId="15143"/>
    <cellStyle name="Labels - Style3 4" xfId="15144"/>
    <cellStyle name="Labels - Style3 4 2" xfId="15145"/>
    <cellStyle name="Labels - Style3 4 3" xfId="15146"/>
    <cellStyle name="Labels - Style3 4 4" xfId="15147"/>
    <cellStyle name="Labels - Style3 5" xfId="15148"/>
    <cellStyle name="Labels - Style3 6" xfId="15149"/>
    <cellStyle name="Labels - Style3 7" xfId="15150"/>
    <cellStyle name="Large Page Heading" xfId="15151"/>
    <cellStyle name="Length" xfId="15152"/>
    <cellStyle name="Length 2" xfId="15153"/>
    <cellStyle name="Length_DLF Capital Greens -Consolidated Finishes BOQ Phase II " xfId="15154"/>
    <cellStyle name="Level 2 Total" xfId="15155"/>
    <cellStyle name="Level 2 Total 2" xfId="15156"/>
    <cellStyle name="Level 2 Total 2 2" xfId="15157"/>
    <cellStyle name="Level 2 Total 2 3" xfId="15158"/>
    <cellStyle name="Level 2 Total 2 4" xfId="15159"/>
    <cellStyle name="Level 2 Total 3" xfId="15160"/>
    <cellStyle name="Level 2 Total 4" xfId="15161"/>
    <cellStyle name="Level 2 Total 5" xfId="15162"/>
    <cellStyle name="Level 2 Total 6" xfId="15163"/>
    <cellStyle name="Level 2 Total 7" xfId="15164"/>
    <cellStyle name="level 3" xfId="15165"/>
    <cellStyle name="level3" xfId="15166"/>
    <cellStyle name="level3 2" xfId="15167"/>
    <cellStyle name="Lien hypertexte" xfId="15168"/>
    <cellStyle name="Lien hypertexte visité" xfId="15169"/>
    <cellStyle name="Lien hypertexte_PROJ J1 01 IN AFT 0701 COST FW  0001 C 071207 Sourcing Plan" xfId="15170"/>
    <cellStyle name="ligne_detail" xfId="15171"/>
    <cellStyle name="Line No." xfId="15172"/>
    <cellStyle name="LineItem" xfId="15173"/>
    <cellStyle name="Linie" xfId="15174"/>
    <cellStyle name="Linie-nr" xfId="15175"/>
    <cellStyle name="Linie-nr 2" xfId="15176"/>
    <cellStyle name="Linie-nr 3" xfId="15177"/>
    <cellStyle name="Linie-nr 4" xfId="15178"/>
    <cellStyle name="Linie-nr 5" xfId="15179"/>
    <cellStyle name="Linie-nr 6" xfId="15180"/>
    <cellStyle name="Link" xfId="15181"/>
    <cellStyle name="Link Currency (0)" xfId="15182"/>
    <cellStyle name="Link Currency (0) 10" xfId="15183"/>
    <cellStyle name="Link Currency (0) 11" xfId="15184"/>
    <cellStyle name="Link Currency (0) 2" xfId="15185"/>
    <cellStyle name="Link Currency (0) 2 2" xfId="15186"/>
    <cellStyle name="Link Currency (0) 3" xfId="15187"/>
    <cellStyle name="Link Currency (0) 3 2" xfId="15188"/>
    <cellStyle name="Link Currency (0) 4" xfId="15189"/>
    <cellStyle name="Link Currency (0) 5" xfId="15190"/>
    <cellStyle name="Link Currency (0) 6" xfId="15191"/>
    <cellStyle name="Link Currency (0) 7" xfId="15192"/>
    <cellStyle name="Link Currency (0) 8" xfId="15193"/>
    <cellStyle name="Link Currency (0) 9" xfId="15194"/>
    <cellStyle name="Link Currency (2)" xfId="15195"/>
    <cellStyle name="Link Units (0)" xfId="15196"/>
    <cellStyle name="Link Units (0) 10" xfId="15197"/>
    <cellStyle name="Link Units (0) 11" xfId="15198"/>
    <cellStyle name="Link Units (0) 2" xfId="15199"/>
    <cellStyle name="Link Units (0) 2 2" xfId="15200"/>
    <cellStyle name="Link Units (0) 3" xfId="15201"/>
    <cellStyle name="Link Units (0) 3 2" xfId="15202"/>
    <cellStyle name="Link Units (0) 4" xfId="15203"/>
    <cellStyle name="Link Units (0) 5" xfId="15204"/>
    <cellStyle name="Link Units (0) 6" xfId="15205"/>
    <cellStyle name="Link Units (0) 7" xfId="15206"/>
    <cellStyle name="Link Units (0) 8" xfId="15207"/>
    <cellStyle name="Link Units (0) 9" xfId="15208"/>
    <cellStyle name="Link Units (1)" xfId="15209"/>
    <cellStyle name="Link Units (1) 10" xfId="15210"/>
    <cellStyle name="Link Units (1) 11" xfId="15211"/>
    <cellStyle name="Link Units (1) 2" xfId="15212"/>
    <cellStyle name="Link Units (1) 2 2" xfId="15213"/>
    <cellStyle name="Link Units (1) 3" xfId="15214"/>
    <cellStyle name="Link Units (1) 3 2" xfId="15215"/>
    <cellStyle name="Link Units (1) 4" xfId="15216"/>
    <cellStyle name="Link Units (1) 5" xfId="15217"/>
    <cellStyle name="Link Units (1) 6" xfId="15218"/>
    <cellStyle name="Link Units (1) 7" xfId="15219"/>
    <cellStyle name="Link Units (1) 8" xfId="15220"/>
    <cellStyle name="Link Units (1) 9" xfId="15221"/>
    <cellStyle name="Link Units (2)" xfId="15222"/>
    <cellStyle name="Linked Cell 10" xfId="15223"/>
    <cellStyle name="Linked Cell 10 2" xfId="15224"/>
    <cellStyle name="Linked Cell 10 3" xfId="15225"/>
    <cellStyle name="Linked Cell 10 4" xfId="15226"/>
    <cellStyle name="Linked Cell 10 5" xfId="15227"/>
    <cellStyle name="Linked Cell 10 6" xfId="15228"/>
    <cellStyle name="Linked Cell 10 7" xfId="15229"/>
    <cellStyle name="Linked Cell 10 8" xfId="15230"/>
    <cellStyle name="Linked Cell 10 9" xfId="15231"/>
    <cellStyle name="Linked Cell 11" xfId="15232"/>
    <cellStyle name="Linked Cell 11 2" xfId="15233"/>
    <cellStyle name="Linked Cell 11 3" xfId="15234"/>
    <cellStyle name="Linked Cell 11 4" xfId="15235"/>
    <cellStyle name="Linked Cell 11 5" xfId="15236"/>
    <cellStyle name="Linked Cell 11 6" xfId="15237"/>
    <cellStyle name="Linked Cell 11 7" xfId="15238"/>
    <cellStyle name="Linked Cell 11 8" xfId="15239"/>
    <cellStyle name="Linked Cell 11 9" xfId="15240"/>
    <cellStyle name="Linked Cell 12" xfId="15241"/>
    <cellStyle name="Linked Cell 12 2" xfId="15242"/>
    <cellStyle name="Linked Cell 12 3" xfId="15243"/>
    <cellStyle name="Linked Cell 12 4" xfId="15244"/>
    <cellStyle name="Linked Cell 12 5" xfId="15245"/>
    <cellStyle name="Linked Cell 12 6" xfId="15246"/>
    <cellStyle name="Linked Cell 12 7" xfId="15247"/>
    <cellStyle name="Linked Cell 12 8" xfId="15248"/>
    <cellStyle name="Linked Cell 12 9" xfId="15249"/>
    <cellStyle name="Linked Cell 13" xfId="15250"/>
    <cellStyle name="Linked Cell 13 2" xfId="15251"/>
    <cellStyle name="Linked Cell 13 3" xfId="15252"/>
    <cellStyle name="Linked Cell 13 4" xfId="15253"/>
    <cellStyle name="Linked Cell 13 5" xfId="15254"/>
    <cellStyle name="Linked Cell 13 6" xfId="15255"/>
    <cellStyle name="Linked Cell 13 7" xfId="15256"/>
    <cellStyle name="Linked Cell 13 8" xfId="15257"/>
    <cellStyle name="Linked Cell 13 9" xfId="15258"/>
    <cellStyle name="Linked Cell 14" xfId="15259"/>
    <cellStyle name="Linked Cell 14 2" xfId="15260"/>
    <cellStyle name="Linked Cell 14 3" xfId="15261"/>
    <cellStyle name="Linked Cell 14 4" xfId="15262"/>
    <cellStyle name="Linked Cell 14 5" xfId="15263"/>
    <cellStyle name="Linked Cell 14 6" xfId="15264"/>
    <cellStyle name="Linked Cell 14 7" xfId="15265"/>
    <cellStyle name="Linked Cell 14 8" xfId="15266"/>
    <cellStyle name="Linked Cell 14 9" xfId="15267"/>
    <cellStyle name="Linked Cell 15" xfId="15268"/>
    <cellStyle name="Linked Cell 15 2" xfId="15269"/>
    <cellStyle name="Linked Cell 15 3" xfId="15270"/>
    <cellStyle name="Linked Cell 15 4" xfId="15271"/>
    <cellStyle name="Linked Cell 15 5" xfId="15272"/>
    <cellStyle name="Linked Cell 15 6" xfId="15273"/>
    <cellStyle name="Linked Cell 15 7" xfId="15274"/>
    <cellStyle name="Linked Cell 15 8" xfId="15275"/>
    <cellStyle name="Linked Cell 15 9" xfId="15276"/>
    <cellStyle name="Linked Cell 16" xfId="15277"/>
    <cellStyle name="Linked Cell 16 2" xfId="15278"/>
    <cellStyle name="Linked Cell 16 3" xfId="15279"/>
    <cellStyle name="Linked Cell 16 4" xfId="15280"/>
    <cellStyle name="Linked Cell 16 5" xfId="15281"/>
    <cellStyle name="Linked Cell 16 6" xfId="15282"/>
    <cellStyle name="Linked Cell 16 7" xfId="15283"/>
    <cellStyle name="Linked Cell 16 8" xfId="15284"/>
    <cellStyle name="Linked Cell 16 9" xfId="15285"/>
    <cellStyle name="Linked Cell 17" xfId="15286"/>
    <cellStyle name="Linked Cell 18" xfId="15287"/>
    <cellStyle name="Linked Cell 19" xfId="15288"/>
    <cellStyle name="Linked Cell 2" xfId="15289"/>
    <cellStyle name="Linked Cell 2 2" xfId="15290"/>
    <cellStyle name="Linked Cell 2 2 2" xfId="15291"/>
    <cellStyle name="Linked Cell 2 2 2 2" xfId="15292"/>
    <cellStyle name="Linked Cell 2 2 3" xfId="15293"/>
    <cellStyle name="Linked Cell 2 2 4" xfId="15294"/>
    <cellStyle name="Linked Cell 2 2 5" xfId="15295"/>
    <cellStyle name="Linked Cell 2 2 6" xfId="15296"/>
    <cellStyle name="Linked Cell 2 2 7" xfId="15297"/>
    <cellStyle name="Linked Cell 2 2 8" xfId="15298"/>
    <cellStyle name="Linked Cell 2 2 9" xfId="15299"/>
    <cellStyle name="Linked Cell 2 3" xfId="15300"/>
    <cellStyle name="Linked Cell 2 4" xfId="15301"/>
    <cellStyle name="Linked Cell 2 5" xfId="15302"/>
    <cellStyle name="Linked Cell 2_Block-F LGF POur-II BBS" xfId="15303"/>
    <cellStyle name="Linked Cell 20" xfId="15304"/>
    <cellStyle name="Linked Cell 21" xfId="15305"/>
    <cellStyle name="Linked Cell 22" xfId="15306"/>
    <cellStyle name="Linked Cell 23" xfId="15307"/>
    <cellStyle name="Linked Cell 24" xfId="15308"/>
    <cellStyle name="Linked Cell 25" xfId="15309"/>
    <cellStyle name="Linked Cell 26" xfId="15310"/>
    <cellStyle name="Linked Cell 27" xfId="15311"/>
    <cellStyle name="Linked Cell 28" xfId="15312"/>
    <cellStyle name="Linked Cell 29" xfId="15313"/>
    <cellStyle name="Linked Cell 3" xfId="15314"/>
    <cellStyle name="Linked Cell 3 2" xfId="15315"/>
    <cellStyle name="Linked Cell 3 2 2" xfId="15316"/>
    <cellStyle name="Linked Cell 3 2 3" xfId="15317"/>
    <cellStyle name="Linked Cell 3 2 4" xfId="15318"/>
    <cellStyle name="Linked Cell 3 2 5" xfId="15319"/>
    <cellStyle name="Linked Cell 3 2 6" xfId="15320"/>
    <cellStyle name="Linked Cell 3 2 7" xfId="15321"/>
    <cellStyle name="Linked Cell 3 2 8" xfId="15322"/>
    <cellStyle name="Linked Cell 3 2 9" xfId="15323"/>
    <cellStyle name="Linked Cell 3 3" xfId="15324"/>
    <cellStyle name="Linked Cell 3 4" xfId="15325"/>
    <cellStyle name="Linked Cell 3_Ramadugu_ SWGH" xfId="15326"/>
    <cellStyle name="Linked Cell 30" xfId="15327"/>
    <cellStyle name="Linked Cell 31" xfId="15328"/>
    <cellStyle name="Linked Cell 32" xfId="15329"/>
    <cellStyle name="Linked Cell 33" xfId="15330"/>
    <cellStyle name="Linked Cell 34" xfId="15331"/>
    <cellStyle name="Linked Cell 35" xfId="15332"/>
    <cellStyle name="Linked Cell 36" xfId="15333"/>
    <cellStyle name="Linked Cell 37" xfId="15334"/>
    <cellStyle name="Linked Cell 38" xfId="15335"/>
    <cellStyle name="Linked Cell 4" xfId="15336"/>
    <cellStyle name="Linked Cell 4 10" xfId="15337"/>
    <cellStyle name="Linked Cell 4 11" xfId="15338"/>
    <cellStyle name="Linked Cell 4 12" xfId="15339"/>
    <cellStyle name="Linked Cell 4 2" xfId="15340"/>
    <cellStyle name="Linked Cell 4 2 2" xfId="15341"/>
    <cellStyle name="Linked Cell 4 3" xfId="15342"/>
    <cellStyle name="Linked Cell 4 4" xfId="15343"/>
    <cellStyle name="Linked Cell 4 5" xfId="15344"/>
    <cellStyle name="Linked Cell 4 6" xfId="15345"/>
    <cellStyle name="Linked Cell 4 7" xfId="15346"/>
    <cellStyle name="Linked Cell 4 8" xfId="15347"/>
    <cellStyle name="Linked Cell 4 9" xfId="15348"/>
    <cellStyle name="Linked Cell 5" xfId="15349"/>
    <cellStyle name="Linked Cell 5 10" xfId="15350"/>
    <cellStyle name="Linked Cell 5 11" xfId="15351"/>
    <cellStyle name="Linked Cell 5 12" xfId="15352"/>
    <cellStyle name="Linked Cell 5 2" xfId="15353"/>
    <cellStyle name="Linked Cell 5 2 2" xfId="15354"/>
    <cellStyle name="Linked Cell 5 3" xfId="15355"/>
    <cellStyle name="Linked Cell 5 4" xfId="15356"/>
    <cellStyle name="Linked Cell 5 5" xfId="15357"/>
    <cellStyle name="Linked Cell 5 6" xfId="15358"/>
    <cellStyle name="Linked Cell 5 7" xfId="15359"/>
    <cellStyle name="Linked Cell 5 8" xfId="15360"/>
    <cellStyle name="Linked Cell 5 9" xfId="15361"/>
    <cellStyle name="Linked Cell 6" xfId="15362"/>
    <cellStyle name="Linked Cell 6 10" xfId="15363"/>
    <cellStyle name="Linked Cell 6 11" xfId="15364"/>
    <cellStyle name="Linked Cell 6 12" xfId="15365"/>
    <cellStyle name="Linked Cell 6 2" xfId="15366"/>
    <cellStyle name="Linked Cell 6 3" xfId="15367"/>
    <cellStyle name="Linked Cell 6 4" xfId="15368"/>
    <cellStyle name="Linked Cell 6 5" xfId="15369"/>
    <cellStyle name="Linked Cell 6 6" xfId="15370"/>
    <cellStyle name="Linked Cell 6 7" xfId="15371"/>
    <cellStyle name="Linked Cell 6 8" xfId="15372"/>
    <cellStyle name="Linked Cell 6 9" xfId="15373"/>
    <cellStyle name="Linked Cell 7" xfId="15374"/>
    <cellStyle name="Linked Cell 7 10" xfId="15375"/>
    <cellStyle name="Linked Cell 7 11" xfId="15376"/>
    <cellStyle name="Linked Cell 7 12" xfId="15377"/>
    <cellStyle name="Linked Cell 7 2" xfId="15378"/>
    <cellStyle name="Linked Cell 7 3" xfId="15379"/>
    <cellStyle name="Linked Cell 7 4" xfId="15380"/>
    <cellStyle name="Linked Cell 7 5" xfId="15381"/>
    <cellStyle name="Linked Cell 7 6" xfId="15382"/>
    <cellStyle name="Linked Cell 7 7" xfId="15383"/>
    <cellStyle name="Linked Cell 7 8" xfId="15384"/>
    <cellStyle name="Linked Cell 7 9" xfId="15385"/>
    <cellStyle name="Linked Cell 8" xfId="15386"/>
    <cellStyle name="Linked Cell 8 2" xfId="15387"/>
    <cellStyle name="Linked Cell 8 3" xfId="15388"/>
    <cellStyle name="Linked Cell 8 4" xfId="15389"/>
    <cellStyle name="Linked Cell 8 5" xfId="15390"/>
    <cellStyle name="Linked Cell 8 6" xfId="15391"/>
    <cellStyle name="Linked Cell 8 7" xfId="15392"/>
    <cellStyle name="Linked Cell 8 8" xfId="15393"/>
    <cellStyle name="Linked Cell 8 9" xfId="15394"/>
    <cellStyle name="Linked Cell 9" xfId="15395"/>
    <cellStyle name="Linked Cell 9 2" xfId="15396"/>
    <cellStyle name="Linked Cell 9 3" xfId="15397"/>
    <cellStyle name="Linked Cell 9 4" xfId="15398"/>
    <cellStyle name="Linked Cell 9 5" xfId="15399"/>
    <cellStyle name="Linked Cell 9 6" xfId="15400"/>
    <cellStyle name="Linked Cell 9 7" xfId="15401"/>
    <cellStyle name="Linked Cell 9 8" xfId="15402"/>
    <cellStyle name="Linked Cell 9 9" xfId="15403"/>
    <cellStyle name="Linked Cells" xfId="15404"/>
    <cellStyle name="Locked" xfId="15405"/>
    <cellStyle name="M" xfId="15406"/>
    <cellStyle name="M 2" xfId="15407"/>
    <cellStyle name="M head" xfId="15408"/>
    <cellStyle name="M head 2" xfId="15409"/>
    <cellStyle name="M head_Raipole to Polkampally" xfId="15410"/>
    <cellStyle name="m/d/yy" xfId="15411"/>
    <cellStyle name="m/d/yy 2" xfId="15412"/>
    <cellStyle name="m/d/yy 3" xfId="15413"/>
    <cellStyle name="m/d/yy 4" xfId="15414"/>
    <cellStyle name="m/d/yy 5" xfId="15415"/>
    <cellStyle name="m/d/yy 6" xfId="15416"/>
    <cellStyle name="m/d/yy 7" xfId="15417"/>
    <cellStyle name="M_004 - May' 08 - Reconcilation" xfId="15418"/>
    <cellStyle name="M_005- June '08- Reconciliation" xfId="15419"/>
    <cellStyle name="M_006- July '08- Reconciliation" xfId="15420"/>
    <cellStyle name="M_22nd RA Bill- March-10 @ Magnolia B L Gupta" xfId="15421"/>
    <cellStyle name="M_adj 15acre Jun08" xfId="15422"/>
    <cellStyle name="M_Adj 7B Report June 07- Feb 08" xfId="15423"/>
    <cellStyle name="M_adjustment 7A Apr-Oct08" xfId="15424"/>
    <cellStyle name="M_Billing New Formet" xfId="15425"/>
    <cellStyle name="M_Blank formats annexures -  Cost plus" xfId="15426"/>
    <cellStyle name="M_Book1" xfId="15427"/>
    <cellStyle name="M_Book1 (39)" xfId="15428"/>
    <cellStyle name="M_Book3" xfId="15429"/>
    <cellStyle name="M_BOQ" xfId="15430"/>
    <cellStyle name="M_Budget &amp; Costing - MICO" xfId="15431"/>
    <cellStyle name="M_CONTRACT REVIEW- JASOLA TOWERS-FEB07" xfId="15432"/>
    <cellStyle name="M_Copy of Costing" xfId="15433"/>
    <cellStyle name="M_Copy of Costing_Gurgaon 1 _29.07.04 _ MDS" xfId="15434"/>
    <cellStyle name="M_Copy of Oberoi RA Bill 22 August 0804.09.08 Revised " xfId="15435"/>
    <cellStyle name="M_Copy of Oberoi RA Bill 22 August 0804.09.08 Revised  2" xfId="15436"/>
    <cellStyle name="M_Copy of Oberoi RA Bill 22 August 0804.09.08 Revised  3" xfId="15437"/>
    <cellStyle name="M_Copy of Oberoi RA Bill 22 August 0804.09.08 Revised  4" xfId="15438"/>
    <cellStyle name="M_Copy of Oberoi RA Bill 22 August 0804.09.08 Revised  5" xfId="15439"/>
    <cellStyle name="M_Copy of Oberoi RA Bill 22 August 0804.09.08 Revised  6" xfId="15440"/>
    <cellStyle name="M_Copy of Oberoi RA Bill 22 August 0804.09.08 Revised  7" xfId="15441"/>
    <cellStyle name="M_Copy of Oberoi RA Bill 22 August 0804.09.08 Revised  8" xfId="15442"/>
    <cellStyle name="M_Copy of Plant  eqpt (2)" xfId="15443"/>
    <cellStyle name="M_Copy of Progress tracker Mar Apr 08" xfId="15444"/>
    <cellStyle name="M_Copy of PSE-IT Noida-r 3" xfId="15445"/>
    <cellStyle name="M_Copy of Transferable Material VAT Liablity - SBM Homes (Sep-2010) (2) (2)" xfId="15446"/>
    <cellStyle name="M_Costing - ITC Main Revised Qty- 11.01_ ITC Main" xfId="15447"/>
    <cellStyle name="M_Costing - MBD Books-20.12" xfId="15448"/>
    <cellStyle name="M_Costing_Birla Sugar_9.4.05" xfId="15449"/>
    <cellStyle name="M_Costing_District Court" xfId="15450"/>
    <cellStyle name="M_Costing_Hero Honda_Haridwar" xfId="15451"/>
    <cellStyle name="M_Costing_Indian Chancery_4.06.06" xfId="15452"/>
    <cellStyle name="M_Costing_Inst. Bld-Emirates Group-Noida-13.06.06" xfId="15453"/>
    <cellStyle name="M_Costing_Nicholas_21.12.04" xfId="15454"/>
    <cellStyle name="M_Disallowed Cost 200309" xfId="15455"/>
    <cellStyle name="M_Disallowed cost MOI" xfId="15456"/>
    <cellStyle name="M_DLF Agrrement _ Formats _10A" xfId="15457"/>
    <cellStyle name="M_DLF Capital Greens -Consolidated Finishes BOQ Phase I " xfId="15458"/>
    <cellStyle name="M_DLF Capital Greens -Consolidated Finishes BOQ Phase I  2" xfId="15459"/>
    <cellStyle name="M_DLF Capital Greens -Consolidated Finishes BOQ Phase I  3" xfId="15460"/>
    <cellStyle name="M_DLF Capital Greens -Consolidated Finishes BOQ Phase I  4" xfId="15461"/>
    <cellStyle name="M_DLF Capital Greens -Consolidated Finishes BOQ Phase I  5" xfId="15462"/>
    <cellStyle name="M_DLF Capital Greens -Consolidated Finishes BOQ Phase I  6" xfId="15463"/>
    <cellStyle name="M_DLF Capital Greens -Consolidated Finishes BOQ Phase I  7" xfId="15464"/>
    <cellStyle name="M_DLF Capital Greens -Consolidated Finishes BOQ Phase I  8" xfId="15465"/>
    <cellStyle name="M_DLF Capital Greens -Consolidated Finishes BOQ Phase II " xfId="15466"/>
    <cellStyle name="M_DLF Capital Greens -Consolidated Finishes BOQ Phase II  2" xfId="15467"/>
    <cellStyle name="M_DLF Capital Greens -Consolidated Finishes BOQ Phase II  3" xfId="15468"/>
    <cellStyle name="M_DLF Capital Greens -Consolidated Finishes BOQ Phase II  4" xfId="15469"/>
    <cellStyle name="M_DLF Capital Greens -Consolidated Finishes BOQ Phase II  5" xfId="15470"/>
    <cellStyle name="M_DLF Capital Greens -Consolidated Finishes BOQ Phase II  6" xfId="15471"/>
    <cellStyle name="M_DLF Capital Greens -Consolidated Finishes BOQ Phase II  7" xfId="15472"/>
    <cellStyle name="M_DLF Capital Greens -Consolidated Finishes BOQ Phase II  8" xfId="15473"/>
    <cellStyle name="M_DLF Cyber Tower _02.06.05 l" xfId="15474"/>
    <cellStyle name="M_Drawing Release Schedule" xfId="15475"/>
    <cellStyle name="M_drawings Register" xfId="15476"/>
    <cellStyle name="M_drawings Register as on 01-12-08" xfId="15477"/>
    <cellStyle name="M_drawings Register as on 040409" xfId="15478"/>
    <cellStyle name="M_drawings Register as on 040909" xfId="15479"/>
    <cellStyle name="M_drawings Register as on 240409" xfId="15480"/>
    <cellStyle name="M_drawings Register as on 240909" xfId="15481"/>
    <cellStyle name="M_drawings Register as on 28-1-09" xfId="15482"/>
    <cellStyle name="M_drawings Register as on 300609" xfId="15483"/>
    <cellStyle name="M_drawings Register as on 310709" xfId="15484"/>
    <cellStyle name="M_drawings Register as on02-3-09" xfId="15485"/>
    <cellStyle name="M_Final Report-JUne 07" xfId="15486"/>
    <cellStyle name="M_Final Summary IT HYderabad June 08" xfId="15487"/>
    <cellStyle name="M_form" xfId="15488"/>
    <cellStyle name="M_IRS-Civil" xfId="15489"/>
    <cellStyle name="M_IRS-Civil (4)" xfId="15490"/>
    <cellStyle name="M_it noida_budget_draft_200506" xfId="15491"/>
    <cellStyle name="M_IT PARK GACHIBOWLI_P &amp; M HIRE CHARGES" xfId="15492"/>
    <cellStyle name="M_Item Rate Bill RA-10 March 11 (Homes)" xfId="15493"/>
    <cellStyle name="M_ITN AUG MPR" xfId="15494"/>
    <cellStyle name="M_Jasola Recon April-08" xfId="15495"/>
    <cellStyle name="M_Jasola Recon Feb-07" xfId="15496"/>
    <cellStyle name="M_kks" xfId="15497"/>
    <cellStyle name="m_Macros" xfId="15498"/>
    <cellStyle name="M_Major quantities _Inst. Bld-Emirates Group-Noida" xfId="15499"/>
    <cellStyle name="M_Major quantities_Hero Honda_Haridwar" xfId="15500"/>
    <cellStyle name="m_Manager" xfId="15501"/>
    <cellStyle name="M_Material Reco (SBM Homes)" xfId="15502"/>
    <cellStyle name="M_Material Reco May-2011 (SBM Homes)" xfId="15503"/>
    <cellStyle name="M_May Photos" xfId="15504"/>
    <cellStyle name="M_medicity_26.09.05 _ MDS" xfId="15505"/>
    <cellStyle name="M_Monthwise Idling cost - Magnolias (rev 2)" xfId="15506"/>
    <cellStyle name="M_MPR Jan 2009" xfId="15507"/>
    <cellStyle name="M_MPR OCT" xfId="15508"/>
    <cellStyle name="M_MPR_July_08" xfId="15509"/>
    <cellStyle name="M_MPR1 as per June'08" xfId="15510"/>
    <cellStyle name="M_Noida Mall Cost Audit Reply Mar 08 090608" xfId="15511"/>
    <cellStyle name="M_Oberoi RA Bill 23 Sept 08 061008" xfId="15512"/>
    <cellStyle name="M_Org Chart" xfId="15513"/>
    <cellStyle name="M_P &amp; M STAFF" xfId="15514"/>
    <cellStyle name="M_P&amp;E Trail_1" xfId="15515"/>
    <cellStyle name="M_Pogress tracker June 08" xfId="15516"/>
    <cellStyle name="M_Pogress tracker May 08" xfId="15517"/>
    <cellStyle name="M_PresentationCONTRACT REVIEW" xfId="15518"/>
    <cellStyle name="M_Programme_Vytilla_DLF Riverside" xfId="15519"/>
    <cellStyle name="M_PSE-IT Noida-r 3" xfId="15520"/>
    <cellStyle name="M_R F I  LOG" xfId="15521"/>
    <cellStyle name="M_Rate Ana " xfId="15522"/>
    <cellStyle name="M_Rate Ana  2" xfId="15523"/>
    <cellStyle name="M_Rate Ana  3" xfId="15524"/>
    <cellStyle name="M_Rate Ana  4" xfId="15525"/>
    <cellStyle name="M_Rate Ana  5" xfId="15526"/>
    <cellStyle name="M_Rate Ana  6" xfId="15527"/>
    <cellStyle name="M_Rate Ana  7" xfId="15528"/>
    <cellStyle name="M_Rate Ana  8" xfId="15529"/>
    <cellStyle name="M_RATE ANALYSIS_Sample" xfId="15530"/>
    <cellStyle name="M_Reconciliation for May '08" xfId="15531"/>
    <cellStyle name="M_reconcillation upto sep-08" xfId="15532"/>
    <cellStyle name="M_Register" xfId="15533"/>
    <cellStyle name="M_Res-Item Rate Analysis-r2_ RAP4" xfId="15534"/>
    <cellStyle name="M_Res-Item Rate Analysis-r2_Tapan" xfId="15535"/>
    <cellStyle name="M_SBM School 6th RA Bill 09 Feb-10 Rev" xfId="15536"/>
    <cellStyle name="M_SBM School 8th RA Bill-April-10" xfId="15537"/>
    <cellStyle name="M_SBM School Final Bill-(10-05 to12-2010)" xfId="15538"/>
    <cellStyle name="M_SCOPE OF WORK STR-FIN-SPCL-CONTRACT" xfId="15539"/>
    <cellStyle name="M_Sheet1" xfId="15540"/>
    <cellStyle name="M_Submitted_27.10.05" xfId="15541"/>
    <cellStyle name="M_Summary 15 acre Final" xfId="15542"/>
    <cellStyle name="M_Transferable Material VAT Liablity - SBM Homes (Sep-2010)" xfId="15543"/>
    <cellStyle name="M_Vytilla-Cochin" xfId="15544"/>
    <cellStyle name="M_Working_Submitted" xfId="15545"/>
    <cellStyle name="M_WPR 21 to 27 Jan '08" xfId="15546"/>
    <cellStyle name="M_WPR 28th Jan 08 to 03rd Feb '08" xfId="15547"/>
    <cellStyle name="M_WPR- DLF INFOCITY CHENNAI - 13.08.07 TO 19.08.07" xfId="15548"/>
    <cellStyle name="M_WPR_25th Aug_to_31st Aug_08" xfId="15549"/>
    <cellStyle name="M_WPR_31st_Mar_to_5th_Apr_08" xfId="15550"/>
    <cellStyle name="M_Z-Labour Camp Detail" xfId="15551"/>
    <cellStyle name="M-0" xfId="15552"/>
    <cellStyle name="M-0 2" xfId="15553"/>
    <cellStyle name="M-0_DLF Capital Greens -Consolidated Finishes BOQ Phase II " xfId="15554"/>
    <cellStyle name="MacroCode" xfId="15555"/>
    <cellStyle name="MacroCode 2" xfId="15556"/>
    <cellStyle name="MacroCode 3" xfId="15557"/>
    <cellStyle name="MacroCode 4" xfId="15558"/>
    <cellStyle name="MacroCode 5" xfId="15559"/>
    <cellStyle name="Main Heading" xfId="15560"/>
    <cellStyle name="MainDescription" xfId="15561"/>
    <cellStyle name="Major Total" xfId="15562"/>
    <cellStyle name="Major Total 2" xfId="15563"/>
    <cellStyle name="Major Total 2 2" xfId="15564"/>
    <cellStyle name="Major Total 2 3" xfId="15565"/>
    <cellStyle name="Major Total 2 4" xfId="15566"/>
    <cellStyle name="Major Total 3" xfId="15567"/>
    <cellStyle name="Major Total 4" xfId="15568"/>
    <cellStyle name="MANKAD" xfId="15569"/>
    <cellStyle name="MANKAD 2" xfId="15570"/>
    <cellStyle name="MANKAD 3" xfId="15571"/>
    <cellStyle name="MANKAD_AH Mancherial Estimate" xfId="15572"/>
    <cellStyle name="Marge" xfId="15573"/>
    <cellStyle name="Measure" xfId="15574"/>
    <cellStyle name="Measure 2" xfId="15575"/>
    <cellStyle name="Microsoft Excel found an error in the formula you entered. Do you want to accept the correction proposed below?_x000a__x000a_|_x000a__x000a_• To accept the correction, click Yes._x000a_• To close this message and correct the formula yourself, click No." xfId="15576"/>
    <cellStyle name="MidTotal" xfId="15577"/>
    <cellStyle name="MidTotal 2" xfId="15578"/>
    <cellStyle name="MidTotal 2 2" xfId="15579"/>
    <cellStyle name="MidTotal 2 2 2" xfId="15580"/>
    <cellStyle name="MidTotal 2 2 3" xfId="15581"/>
    <cellStyle name="MidTotal 2 2 4" xfId="15582"/>
    <cellStyle name="MidTotal 2 3" xfId="15583"/>
    <cellStyle name="MidTotal 2 4" xfId="15584"/>
    <cellStyle name="MidTotal 2 5" xfId="15585"/>
    <cellStyle name="MidTotal 2 6" xfId="15586"/>
    <cellStyle name="MidTotal 2 7" xfId="15587"/>
    <cellStyle name="MidTotal 3" xfId="15588"/>
    <cellStyle name="MidTotal 3 2" xfId="15589"/>
    <cellStyle name="MidTotal 3 3" xfId="15590"/>
    <cellStyle name="MidTotal 3 4" xfId="15591"/>
    <cellStyle name="MidTotal 4" xfId="15592"/>
    <cellStyle name="MidTotal 5" xfId="15593"/>
    <cellStyle name="MidTotal 6" xfId="15594"/>
    <cellStyle name="MidTotal 7" xfId="15595"/>
    <cellStyle name="MidTotal 8" xfId="15596"/>
    <cellStyle name="Migliaia (0)_Camera matrimoniale (3) megaros" xfId="15597"/>
    <cellStyle name="Migliaia_cross border" xfId="15598"/>
    <cellStyle name="Mike" xfId="15599"/>
    <cellStyle name="mike1" xfId="15600"/>
    <cellStyle name="mike2" xfId="15601"/>
    <cellStyle name="mil" xfId="15602"/>
    <cellStyle name="Millares [0]_2AV_M_M " xfId="15603"/>
    <cellStyle name="Millares_2AV_M_M " xfId="15604"/>
    <cellStyle name="Milliers [0]_!!!GO" xfId="15605"/>
    <cellStyle name="Milliers_!!!GO" xfId="15606"/>
    <cellStyle name="Minor Head" xfId="15607"/>
    <cellStyle name="Minor Head 2" xfId="15608"/>
    <cellStyle name="Minor Head 2 2" xfId="15609"/>
    <cellStyle name="Minor Head 2 3" xfId="15610"/>
    <cellStyle name="Minor Head 2 4" xfId="15611"/>
    <cellStyle name="Minor Head 3" xfId="15612"/>
    <cellStyle name="Minor Head 4" xfId="15613"/>
    <cellStyle name="Minor Head 5" xfId="15614"/>
    <cellStyle name="m-o" xfId="15615"/>
    <cellStyle name="m-o 2" xfId="15616"/>
    <cellStyle name="m-o_DLF Capital Greens -Consolidated Finishes BOQ Phase II " xfId="15617"/>
    <cellStyle name="Model" xfId="15618"/>
    <cellStyle name="Moeda [0]_Bow_Acq" xfId="15619"/>
    <cellStyle name="Moeda_Bow_Acq" xfId="15620"/>
    <cellStyle name="Moneda [0]_2AV_M_M" xfId="15621"/>
    <cellStyle name="Moneda_2AV_M_M " xfId="15622"/>
    <cellStyle name="Monétaire [0]_!!!GO" xfId="15623"/>
    <cellStyle name="Monétaire_!!!GO" xfId="15624"/>
    <cellStyle name="Monétaire0" xfId="15625"/>
    <cellStyle name="MS_Arabic" xfId="15626"/>
    <cellStyle name="mult" xfId="15627"/>
    <cellStyle name="Multiple" xfId="15628"/>
    <cellStyle name="Multiple [0]" xfId="15629"/>
    <cellStyle name="Multiple [0] 2" xfId="15630"/>
    <cellStyle name="Multiple [1]" xfId="15631"/>
    <cellStyle name="Multiple_~0205992" xfId="15632"/>
    <cellStyle name="MultipleBelow" xfId="15633"/>
    <cellStyle name="multiples" xfId="15634"/>
    <cellStyle name="multipoles" xfId="15635"/>
    <cellStyle name="n" xfId="15636"/>
    <cellStyle name="n 2" xfId="15637"/>
    <cellStyle name="n2" xfId="15638"/>
    <cellStyle name="NA is zero" xfId="15639"/>
    <cellStyle name="Neutral 1" xfId="15640"/>
    <cellStyle name="Neutral 10" xfId="15641"/>
    <cellStyle name="Neutral 10 2" xfId="15642"/>
    <cellStyle name="Neutral 10 3" xfId="15643"/>
    <cellStyle name="Neutral 10 4" xfId="15644"/>
    <cellStyle name="Neutral 10 5" xfId="15645"/>
    <cellStyle name="Neutral 10 6" xfId="15646"/>
    <cellStyle name="Neutral 10 7" xfId="15647"/>
    <cellStyle name="Neutral 10 8" xfId="15648"/>
    <cellStyle name="Neutral 10 9" xfId="15649"/>
    <cellStyle name="Neutral 11" xfId="15650"/>
    <cellStyle name="Neutral 11 2" xfId="15651"/>
    <cellStyle name="Neutral 11 3" xfId="15652"/>
    <cellStyle name="Neutral 11 4" xfId="15653"/>
    <cellStyle name="Neutral 11 5" xfId="15654"/>
    <cellStyle name="Neutral 11 6" xfId="15655"/>
    <cellStyle name="Neutral 11 7" xfId="15656"/>
    <cellStyle name="Neutral 11 8" xfId="15657"/>
    <cellStyle name="Neutral 11 9" xfId="15658"/>
    <cellStyle name="Neutral 12" xfId="15659"/>
    <cellStyle name="Neutral 12 2" xfId="15660"/>
    <cellStyle name="Neutral 12 3" xfId="15661"/>
    <cellStyle name="Neutral 12 4" xfId="15662"/>
    <cellStyle name="Neutral 12 5" xfId="15663"/>
    <cellStyle name="Neutral 12 6" xfId="15664"/>
    <cellStyle name="Neutral 12 7" xfId="15665"/>
    <cellStyle name="Neutral 12 8" xfId="15666"/>
    <cellStyle name="Neutral 12 9" xfId="15667"/>
    <cellStyle name="Neutral 13" xfId="15668"/>
    <cellStyle name="Neutral 13 2" xfId="15669"/>
    <cellStyle name="Neutral 13 3" xfId="15670"/>
    <cellStyle name="Neutral 13 4" xfId="15671"/>
    <cellStyle name="Neutral 13 5" xfId="15672"/>
    <cellStyle name="Neutral 13 6" xfId="15673"/>
    <cellStyle name="Neutral 13 7" xfId="15674"/>
    <cellStyle name="Neutral 13 8" xfId="15675"/>
    <cellStyle name="Neutral 13 9" xfId="15676"/>
    <cellStyle name="Neutral 14" xfId="15677"/>
    <cellStyle name="Neutral 14 2" xfId="15678"/>
    <cellStyle name="Neutral 14 3" xfId="15679"/>
    <cellStyle name="Neutral 14 4" xfId="15680"/>
    <cellStyle name="Neutral 14 5" xfId="15681"/>
    <cellStyle name="Neutral 14 6" xfId="15682"/>
    <cellStyle name="Neutral 14 7" xfId="15683"/>
    <cellStyle name="Neutral 14 8" xfId="15684"/>
    <cellStyle name="Neutral 14 9" xfId="15685"/>
    <cellStyle name="Neutral 15" xfId="15686"/>
    <cellStyle name="Neutral 15 2" xfId="15687"/>
    <cellStyle name="Neutral 15 3" xfId="15688"/>
    <cellStyle name="Neutral 15 4" xfId="15689"/>
    <cellStyle name="Neutral 15 5" xfId="15690"/>
    <cellStyle name="Neutral 15 6" xfId="15691"/>
    <cellStyle name="Neutral 15 7" xfId="15692"/>
    <cellStyle name="Neutral 15 8" xfId="15693"/>
    <cellStyle name="Neutral 15 9" xfId="15694"/>
    <cellStyle name="Neutral 16" xfId="15695"/>
    <cellStyle name="Neutral 16 2" xfId="15696"/>
    <cellStyle name="Neutral 16 3" xfId="15697"/>
    <cellStyle name="Neutral 16 4" xfId="15698"/>
    <cellStyle name="Neutral 16 5" xfId="15699"/>
    <cellStyle name="Neutral 16 6" xfId="15700"/>
    <cellStyle name="Neutral 16 7" xfId="15701"/>
    <cellStyle name="Neutral 16 8" xfId="15702"/>
    <cellStyle name="Neutral 16 9" xfId="15703"/>
    <cellStyle name="Neutral 17" xfId="15704"/>
    <cellStyle name="Neutral 18" xfId="15705"/>
    <cellStyle name="Neutral 19" xfId="15706"/>
    <cellStyle name="Neutral 2" xfId="15707"/>
    <cellStyle name="Neutral 2 2" xfId="15708"/>
    <cellStyle name="Neutral 2 2 2" xfId="15709"/>
    <cellStyle name="Neutral 2 2 2 2" xfId="15710"/>
    <cellStyle name="Neutral 2 2 3" xfId="15711"/>
    <cellStyle name="Neutral 2 2 4" xfId="15712"/>
    <cellStyle name="Neutral 2 2 5" xfId="15713"/>
    <cellStyle name="Neutral 2 2 6" xfId="15714"/>
    <cellStyle name="Neutral 2 2 7" xfId="15715"/>
    <cellStyle name="Neutral 2 2 8" xfId="15716"/>
    <cellStyle name="Neutral 2 2 9" xfId="15717"/>
    <cellStyle name="Neutral 2 3" xfId="15718"/>
    <cellStyle name="Neutral 2 4" xfId="15719"/>
    <cellStyle name="Neutral 2 5" xfId="15720"/>
    <cellStyle name="Neutral 2 6" xfId="15721"/>
    <cellStyle name="Neutral 2_Block-F LGF POur-II BBS" xfId="15722"/>
    <cellStyle name="Neutral 20" xfId="15723"/>
    <cellStyle name="Neutral 21" xfId="15724"/>
    <cellStyle name="Neutral 22" xfId="15725"/>
    <cellStyle name="Neutral 23" xfId="15726"/>
    <cellStyle name="Neutral 24" xfId="15727"/>
    <cellStyle name="Neutral 25" xfId="15728"/>
    <cellStyle name="Neutral 26" xfId="15729"/>
    <cellStyle name="Neutral 27" xfId="15730"/>
    <cellStyle name="Neutral 28" xfId="15731"/>
    <cellStyle name="Neutral 29" xfId="15732"/>
    <cellStyle name="Neutral 3" xfId="15733"/>
    <cellStyle name="Neutral 3 2" xfId="15734"/>
    <cellStyle name="Neutral 3 2 2" xfId="15735"/>
    <cellStyle name="Neutral 3 2 3" xfId="15736"/>
    <cellStyle name="Neutral 3 2 4" xfId="15737"/>
    <cellStyle name="Neutral 3 2 5" xfId="15738"/>
    <cellStyle name="Neutral 3 2 6" xfId="15739"/>
    <cellStyle name="Neutral 3 2 7" xfId="15740"/>
    <cellStyle name="Neutral 3 2 8" xfId="15741"/>
    <cellStyle name="Neutral 3 2 9" xfId="15742"/>
    <cellStyle name="Neutral 3 3" xfId="15743"/>
    <cellStyle name="Neutral 3 4" xfId="15744"/>
    <cellStyle name="Neutral 3_Ramadugu_ SWGH" xfId="15745"/>
    <cellStyle name="Neutral 30" xfId="15746"/>
    <cellStyle name="Neutral 31" xfId="15747"/>
    <cellStyle name="Neutral 32" xfId="15748"/>
    <cellStyle name="Neutral 33" xfId="15749"/>
    <cellStyle name="Neutral 34" xfId="15750"/>
    <cellStyle name="Neutral 35" xfId="15751"/>
    <cellStyle name="Neutral 36" xfId="15752"/>
    <cellStyle name="Neutral 37" xfId="15753"/>
    <cellStyle name="Neutral 38" xfId="15754"/>
    <cellStyle name="Neutral 39" xfId="15755"/>
    <cellStyle name="Neutral 4" xfId="15756"/>
    <cellStyle name="Neutral 4 10" xfId="15757"/>
    <cellStyle name="Neutral 4 11" xfId="15758"/>
    <cellStyle name="Neutral 4 12" xfId="15759"/>
    <cellStyle name="Neutral 4 2" xfId="15760"/>
    <cellStyle name="Neutral 4 2 2" xfId="15761"/>
    <cellStyle name="Neutral 4 3" xfId="15762"/>
    <cellStyle name="Neutral 4 4" xfId="15763"/>
    <cellStyle name="Neutral 4 5" xfId="15764"/>
    <cellStyle name="Neutral 4 6" xfId="15765"/>
    <cellStyle name="Neutral 4 7" xfId="15766"/>
    <cellStyle name="Neutral 4 8" xfId="15767"/>
    <cellStyle name="Neutral 4 9" xfId="15768"/>
    <cellStyle name="Neutral 4_Sheet2" xfId="15769"/>
    <cellStyle name="Neutral 5" xfId="15770"/>
    <cellStyle name="Neutral 5 10" xfId="15771"/>
    <cellStyle name="Neutral 5 11" xfId="15772"/>
    <cellStyle name="Neutral 5 12" xfId="15773"/>
    <cellStyle name="Neutral 5 2" xfId="15774"/>
    <cellStyle name="Neutral 5 2 2" xfId="15775"/>
    <cellStyle name="Neutral 5 3" xfId="15776"/>
    <cellStyle name="Neutral 5 4" xfId="15777"/>
    <cellStyle name="Neutral 5 5" xfId="15778"/>
    <cellStyle name="Neutral 5 6" xfId="15779"/>
    <cellStyle name="Neutral 5 7" xfId="15780"/>
    <cellStyle name="Neutral 5 8" xfId="15781"/>
    <cellStyle name="Neutral 5 9" xfId="15782"/>
    <cellStyle name="Neutral 5_Sheet2" xfId="15783"/>
    <cellStyle name="Neutral 6" xfId="15784"/>
    <cellStyle name="Neutral 6 10" xfId="15785"/>
    <cellStyle name="Neutral 6 11" xfId="15786"/>
    <cellStyle name="Neutral 6 12" xfId="15787"/>
    <cellStyle name="Neutral 6 2" xfId="15788"/>
    <cellStyle name="Neutral 6 3" xfId="15789"/>
    <cellStyle name="Neutral 6 4" xfId="15790"/>
    <cellStyle name="Neutral 6 5" xfId="15791"/>
    <cellStyle name="Neutral 6 6" xfId="15792"/>
    <cellStyle name="Neutral 6 7" xfId="15793"/>
    <cellStyle name="Neutral 6 8" xfId="15794"/>
    <cellStyle name="Neutral 6 9" xfId="15795"/>
    <cellStyle name="Neutral 6_Sheet2" xfId="15796"/>
    <cellStyle name="Neutral 7" xfId="15797"/>
    <cellStyle name="Neutral 7 10" xfId="15798"/>
    <cellStyle name="Neutral 7 11" xfId="15799"/>
    <cellStyle name="Neutral 7 12" xfId="15800"/>
    <cellStyle name="Neutral 7 2" xfId="15801"/>
    <cellStyle name="Neutral 7 3" xfId="15802"/>
    <cellStyle name="Neutral 7 4" xfId="15803"/>
    <cellStyle name="Neutral 7 5" xfId="15804"/>
    <cellStyle name="Neutral 7 6" xfId="15805"/>
    <cellStyle name="Neutral 7 7" xfId="15806"/>
    <cellStyle name="Neutral 7 8" xfId="15807"/>
    <cellStyle name="Neutral 7 9" xfId="15808"/>
    <cellStyle name="Neutral 7_Sheet2" xfId="15809"/>
    <cellStyle name="Neutral 8" xfId="15810"/>
    <cellStyle name="Neutral 8 10" xfId="15811"/>
    <cellStyle name="Neutral 8 11" xfId="15812"/>
    <cellStyle name="Neutral 8 2" xfId="15813"/>
    <cellStyle name="Neutral 8 3" xfId="15814"/>
    <cellStyle name="Neutral 8 4" xfId="15815"/>
    <cellStyle name="Neutral 8 5" xfId="15816"/>
    <cellStyle name="Neutral 8 6" xfId="15817"/>
    <cellStyle name="Neutral 8 7" xfId="15818"/>
    <cellStyle name="Neutral 8 8" xfId="15819"/>
    <cellStyle name="Neutral 8 9" xfId="15820"/>
    <cellStyle name="Neutral 8_Sheet2" xfId="15821"/>
    <cellStyle name="Neutral 9" xfId="15822"/>
    <cellStyle name="Neutral 9 2" xfId="15823"/>
    <cellStyle name="Neutral 9 3" xfId="15824"/>
    <cellStyle name="Neutral 9 4" xfId="15825"/>
    <cellStyle name="Neutral 9 5" xfId="15826"/>
    <cellStyle name="Neutral 9 6" xfId="15827"/>
    <cellStyle name="Neutral 9 7" xfId="15828"/>
    <cellStyle name="Neutral 9 8" xfId="15829"/>
    <cellStyle name="Neutral 9 9" xfId="15830"/>
    <cellStyle name="NEW" xfId="15831"/>
    <cellStyle name="New Times Roman" xfId="15832"/>
    <cellStyle name="NewPeso" xfId="15833"/>
    <cellStyle name="nf" xfId="15834"/>
    <cellStyle name="no dec" xfId="15835"/>
    <cellStyle name="no dec 2" xfId="15836"/>
    <cellStyle name="no dec 3" xfId="15837"/>
    <cellStyle name="no dec_COMPOUND WALL TO IWHB - CHANDRAGIRI" xfId="15838"/>
    <cellStyle name="No-definido" xfId="15839"/>
    <cellStyle name="Non défini" xfId="15840"/>
    <cellStyle name="norma" xfId="15841"/>
    <cellStyle name="Normal" xfId="0" builtinId="0"/>
    <cellStyle name="Normal--" xfId="15842"/>
    <cellStyle name="Normal - Style1" xfId="15843"/>
    <cellStyle name="Normal - Style1 10" xfId="15844"/>
    <cellStyle name="Normal - Style1 11" xfId="15845"/>
    <cellStyle name="Normal - Style1 12" xfId="15846"/>
    <cellStyle name="Normal - Style1 2" xfId="15847"/>
    <cellStyle name="Normal - Style1 2 10" xfId="15848"/>
    <cellStyle name="Normal - Style1 2 2" xfId="15849"/>
    <cellStyle name="Normal - Style1 2 2 2" xfId="15850"/>
    <cellStyle name="Normal - Style1 2 3" xfId="15851"/>
    <cellStyle name="Normal - Style1 2 4" xfId="15852"/>
    <cellStyle name="Normal - Style1 2 5" xfId="15853"/>
    <cellStyle name="Normal - Style1 2 6" xfId="15854"/>
    <cellStyle name="Normal - Style1 2 7" xfId="15855"/>
    <cellStyle name="Normal - Style1 2 8" xfId="15856"/>
    <cellStyle name="Normal - Style1 2 9" xfId="15857"/>
    <cellStyle name="Normal - Style1 2_1) NREGS  Report Uppudi" xfId="15858"/>
    <cellStyle name="Normal - Style1 3" xfId="15859"/>
    <cellStyle name="Normal - Style1 3 2" xfId="15860"/>
    <cellStyle name="Normal - Style1 4" xfId="15861"/>
    <cellStyle name="Normal - Style1 5" xfId="15862"/>
    <cellStyle name="Normal - Style1 6" xfId="15863"/>
    <cellStyle name="Normal - Style1 7" xfId="15864"/>
    <cellStyle name="Normal - Style1 8" xfId="15865"/>
    <cellStyle name="Normal - Style1 9" xfId="15866"/>
    <cellStyle name="Normal - Style1_1_Pattapupalem_road estt-NCRMP" xfId="15867"/>
    <cellStyle name="Normal [0]" xfId="15868"/>
    <cellStyle name="Normal [1]" xfId="15869"/>
    <cellStyle name="Normal [2]" xfId="15870"/>
    <cellStyle name="Normal [3]" xfId="15871"/>
    <cellStyle name="Normal 10" xfId="15872"/>
    <cellStyle name="Normal 10 10" xfId="15873"/>
    <cellStyle name="Normal 10 11" xfId="15874"/>
    <cellStyle name="Normal 10 12" xfId="15875"/>
    <cellStyle name="Normal 10 13" xfId="15876"/>
    <cellStyle name="Normal 10 14" xfId="15877"/>
    <cellStyle name="Normal 10 14 2" xfId="15878"/>
    <cellStyle name="Normal 10 14 2 2" xfId="15879"/>
    <cellStyle name="Normal 10 14 2 2 2" xfId="15880"/>
    <cellStyle name="Normal 10 14 2 2 3" xfId="15881"/>
    <cellStyle name="Normal 10 14 2 3" xfId="15882"/>
    <cellStyle name="Normal 10 14 2 4" xfId="15883"/>
    <cellStyle name="Normal 10 14 3" xfId="15884"/>
    <cellStyle name="Normal 10 14 4" xfId="15885"/>
    <cellStyle name="Normal 10 14 4 2" xfId="15886"/>
    <cellStyle name="Normal 10 14 4 3" xfId="15887"/>
    <cellStyle name="Normal 10 14 5" xfId="15888"/>
    <cellStyle name="Normal 10 14 6" xfId="15889"/>
    <cellStyle name="Normal 10 15" xfId="15890"/>
    <cellStyle name="Normal 10 16" xfId="15891"/>
    <cellStyle name="Normal 10 17" xfId="15892"/>
    <cellStyle name="Normal 10 2" xfId="15893"/>
    <cellStyle name="Normal 10 2 2" xfId="15894"/>
    <cellStyle name="Normal 10 2 2 10" xfId="15895"/>
    <cellStyle name="Normal 10 2 2 2" xfId="15896"/>
    <cellStyle name="Normal 10 2 2 3" xfId="15897"/>
    <cellStyle name="Normal 10 2 2 4" xfId="15898"/>
    <cellStyle name="Normal 10 2 2 5" xfId="15899"/>
    <cellStyle name="Normal 10 2 2 6" xfId="15900"/>
    <cellStyle name="Normal 10 2 2 7" xfId="15901"/>
    <cellStyle name="Normal 10 2 2 8" xfId="15902"/>
    <cellStyle name="Normal 10 2 2 9" xfId="15903"/>
    <cellStyle name="Normal 10 2 3" xfId="15904"/>
    <cellStyle name="Normal 10 2 3 2" xfId="15905"/>
    <cellStyle name="Normal 10 2 3 2 2" xfId="15906"/>
    <cellStyle name="Normal 10 2 3 2 2 2" xfId="15907"/>
    <cellStyle name="Normal 10 2 3 2 2 3" xfId="15908"/>
    <cellStyle name="Normal 10 2 3 2 3" xfId="15909"/>
    <cellStyle name="Normal 10 2 3 2 4" xfId="15910"/>
    <cellStyle name="Normal 10 2 4" xfId="15911"/>
    <cellStyle name="Normal 10 2_NERELLA ADDITIONAL CLASS ROOMS IN FF" xfId="15912"/>
    <cellStyle name="Normal 10 3" xfId="15913"/>
    <cellStyle name="Normal 10 3 2" xfId="15914"/>
    <cellStyle name="Normal 10 3 3" xfId="15915"/>
    <cellStyle name="Normal 10 4" xfId="15916"/>
    <cellStyle name="Normal 10 4 2" xfId="15917"/>
    <cellStyle name="Normal 10 4 3" xfId="15918"/>
    <cellStyle name="Normal 10 5" xfId="15919"/>
    <cellStyle name="Normal 10 6" xfId="15920"/>
    <cellStyle name="Normal 10 7" xfId="15921"/>
    <cellStyle name="Normal 10 8" xfId="15922"/>
    <cellStyle name="Normal 10 9" xfId="15923"/>
    <cellStyle name="Normal 10_B-Internal Peinting Qtys." xfId="15924"/>
    <cellStyle name="Normal 100" xfId="15925"/>
    <cellStyle name="Normal 100 2" xfId="15926"/>
    <cellStyle name="Normal 100 3" xfId="15927"/>
    <cellStyle name="Normal 101" xfId="15928"/>
    <cellStyle name="Normal 101 2" xfId="15929"/>
    <cellStyle name="Normal 101 3" xfId="15930"/>
    <cellStyle name="Normal 102" xfId="15931"/>
    <cellStyle name="Normal 102 2" xfId="15932"/>
    <cellStyle name="Normal 102 3" xfId="15933"/>
    <cellStyle name="Normal 103" xfId="15934"/>
    <cellStyle name="Normal 103 2" xfId="15935"/>
    <cellStyle name="Normal 103 3" xfId="15936"/>
    <cellStyle name="Normal 103 4" xfId="15937"/>
    <cellStyle name="Normal 103 4 2" xfId="15938"/>
    <cellStyle name="Normal 103 4 3" xfId="15939"/>
    <cellStyle name="Normal 103 5" xfId="15940"/>
    <cellStyle name="Normal 103 6" xfId="15941"/>
    <cellStyle name="Normal 104" xfId="15942"/>
    <cellStyle name="Normal 104 2" xfId="15943"/>
    <cellStyle name="Normal 104 2 2" xfId="15944"/>
    <cellStyle name="Normal 104 2 2 2" xfId="15945"/>
    <cellStyle name="Normal 104 2 2 3" xfId="15946"/>
    <cellStyle name="Normal 104 2 3" xfId="15947"/>
    <cellStyle name="Normal 104 2 4" xfId="15948"/>
    <cellStyle name="Normal 104 3" xfId="15949"/>
    <cellStyle name="Normal 104 4" xfId="15950"/>
    <cellStyle name="Normal 104 4 2" xfId="15951"/>
    <cellStyle name="Normal 104 4 3" xfId="15952"/>
    <cellStyle name="Normal 104 5" xfId="15953"/>
    <cellStyle name="Normal 104 6" xfId="15954"/>
    <cellStyle name="Normal 105" xfId="15955"/>
    <cellStyle name="Normal 105 2" xfId="15956"/>
    <cellStyle name="Normal 105 3" xfId="15957"/>
    <cellStyle name="Normal 105 4" xfId="15958"/>
    <cellStyle name="Normal 105 4 2" xfId="15959"/>
    <cellStyle name="Normal 105 4 3" xfId="15960"/>
    <cellStyle name="Normal 105 5" xfId="15961"/>
    <cellStyle name="Normal 105 6" xfId="15962"/>
    <cellStyle name="Normal 106" xfId="15963"/>
    <cellStyle name="Normal 106 2" xfId="15964"/>
    <cellStyle name="Normal 106 3" xfId="15965"/>
    <cellStyle name="Normal 106 3 2" xfId="15966"/>
    <cellStyle name="Normal 106 3 3" xfId="15967"/>
    <cellStyle name="Normal 106 4" xfId="15968"/>
    <cellStyle name="Normal 106 5" xfId="15969"/>
    <cellStyle name="Normal 107" xfId="15970"/>
    <cellStyle name="Normal 107 2" xfId="15971"/>
    <cellStyle name="Normal 107 3" xfId="15972"/>
    <cellStyle name="Normal 107 3 2" xfId="15973"/>
    <cellStyle name="Normal 107 3 3" xfId="15974"/>
    <cellStyle name="Normal 107 4" xfId="15975"/>
    <cellStyle name="Normal 107 5" xfId="15976"/>
    <cellStyle name="Normal 108" xfId="15977"/>
    <cellStyle name="Normal 108 2" xfId="15978"/>
    <cellStyle name="Normal 108 3" xfId="15979"/>
    <cellStyle name="Normal 108 4" xfId="15980"/>
    <cellStyle name="Normal 108 4 2" xfId="15981"/>
    <cellStyle name="Normal 108 4 3" xfId="15982"/>
    <cellStyle name="Normal 108 5" xfId="15983"/>
    <cellStyle name="Normal 108 6" xfId="15984"/>
    <cellStyle name="Normal 109" xfId="15985"/>
    <cellStyle name="Normal 109 2" xfId="15986"/>
    <cellStyle name="Normal 109 2 2" xfId="15987"/>
    <cellStyle name="Normal 109 2 2 2" xfId="15988"/>
    <cellStyle name="Normal 109 2 2 3" xfId="15989"/>
    <cellStyle name="Normal 109 2 3" xfId="15990"/>
    <cellStyle name="Normal 109 2 4" xfId="15991"/>
    <cellStyle name="Normal 109 3" xfId="15992"/>
    <cellStyle name="Normal 109 3 2" xfId="15993"/>
    <cellStyle name="Normal 109 3 3" xfId="15994"/>
    <cellStyle name="Normal 109 4" xfId="15995"/>
    <cellStyle name="Normal 109 5" xfId="15996"/>
    <cellStyle name="Normal 11" xfId="15997"/>
    <cellStyle name="Normal 11 10" xfId="15998"/>
    <cellStyle name="Normal 11 11" xfId="15999"/>
    <cellStyle name="Normal 11 12" xfId="16000"/>
    <cellStyle name="Normal 11 13" xfId="16001"/>
    <cellStyle name="Normal 11 14" xfId="16002"/>
    <cellStyle name="Normal 11 14 2" xfId="16003"/>
    <cellStyle name="Normal 11 14 2 2" xfId="16004"/>
    <cellStyle name="Normal 11 14 2 2 2" xfId="16005"/>
    <cellStyle name="Normal 11 14 2 2 2 2" xfId="16006"/>
    <cellStyle name="Normal 11 14 2 2 2 3" xfId="16007"/>
    <cellStyle name="Normal 11 14 2 2 3" xfId="16008"/>
    <cellStyle name="Normal 11 14 2 2 4" xfId="16009"/>
    <cellStyle name="Normal 11 14 2 3" xfId="16010"/>
    <cellStyle name="Normal 11 14 2 3 2" xfId="16011"/>
    <cellStyle name="Normal 11 14 2 3 2 2" xfId="16012"/>
    <cellStyle name="Normal 11 14 2 3 2 3" xfId="16013"/>
    <cellStyle name="Normal 11 14 2 3 3" xfId="16014"/>
    <cellStyle name="Normal 11 14 2 3 4" xfId="16015"/>
    <cellStyle name="Normal 11 14 2 4" xfId="16016"/>
    <cellStyle name="Normal 11 14 2 4 2" xfId="16017"/>
    <cellStyle name="Normal 11 14 2 4 3" xfId="16018"/>
    <cellStyle name="Normal 11 14 2 5" xfId="16019"/>
    <cellStyle name="Normal 11 14 2 6" xfId="16020"/>
    <cellStyle name="Normal 11 15" xfId="16021"/>
    <cellStyle name="Normal 11 16" xfId="16022"/>
    <cellStyle name="Normal 11 17" xfId="16023"/>
    <cellStyle name="Normal 11 17 2" xfId="16024"/>
    <cellStyle name="Normal 11 17 2 2" xfId="16025"/>
    <cellStyle name="Normal 11 17 2 3" xfId="16026"/>
    <cellStyle name="Normal 11 17 3" xfId="16027"/>
    <cellStyle name="Normal 11 17 4" xfId="16028"/>
    <cellStyle name="Normal 11 18" xfId="16029"/>
    <cellStyle name="Normal 11 19" xfId="16030"/>
    <cellStyle name="Normal 11 2" xfId="16031"/>
    <cellStyle name="Normal 11 2 10" xfId="16032"/>
    <cellStyle name="Normal 11 2 11" xfId="16033"/>
    <cellStyle name="Normal 11 2 12" xfId="16034"/>
    <cellStyle name="Normal 11 2 13" xfId="16035"/>
    <cellStyle name="Normal 11 2 14" xfId="16036"/>
    <cellStyle name="Normal 11 2 15" xfId="16037"/>
    <cellStyle name="Normal 11 2 16" xfId="16038"/>
    <cellStyle name="Normal 11 2 17" xfId="16039"/>
    <cellStyle name="Normal 11 2 18" xfId="16040"/>
    <cellStyle name="Normal 11 2 2" xfId="16041"/>
    <cellStyle name="Normal 11 2 2 10" xfId="16042"/>
    <cellStyle name="Normal 11 2 2 11" xfId="16043"/>
    <cellStyle name="Normal 11 2 2 12" xfId="16044"/>
    <cellStyle name="Normal 11 2 2 13" xfId="16045"/>
    <cellStyle name="Normal 11 2 2 14" xfId="16046"/>
    <cellStyle name="Normal 11 2 2 15" xfId="16047"/>
    <cellStyle name="Normal 11 2 2 2" xfId="16048"/>
    <cellStyle name="Normal 11 2 2 2 10" xfId="16049"/>
    <cellStyle name="Normal 11 2 2 2 11" xfId="16050"/>
    <cellStyle name="Normal 11 2 2 2 12" xfId="16051"/>
    <cellStyle name="Normal 11 2 2 2 13" xfId="16052"/>
    <cellStyle name="Normal 11 2 2 2 14" xfId="16053"/>
    <cellStyle name="Normal 11 2 2 2 15" xfId="16054"/>
    <cellStyle name="Normal 11 2 2 2 2" xfId="16055"/>
    <cellStyle name="Normal 11 2 2 2 3" xfId="16056"/>
    <cellStyle name="Normal 11 2 2 2 4" xfId="16057"/>
    <cellStyle name="Normal 11 2 2 2 5" xfId="16058"/>
    <cellStyle name="Normal 11 2 2 2 6" xfId="16059"/>
    <cellStyle name="Normal 11 2 2 2 7" xfId="16060"/>
    <cellStyle name="Normal 11 2 2 2 8" xfId="16061"/>
    <cellStyle name="Normal 11 2 2 2 9" xfId="16062"/>
    <cellStyle name="Normal 11 2 2 3" xfId="16063"/>
    <cellStyle name="Normal 11 2 2 4" xfId="16064"/>
    <cellStyle name="Normal 11 2 2 5" xfId="16065"/>
    <cellStyle name="Normal 11 2 2 6" xfId="16066"/>
    <cellStyle name="Normal 11 2 2 7" xfId="16067"/>
    <cellStyle name="Normal 11 2 2 8" xfId="16068"/>
    <cellStyle name="Normal 11 2 2 9" xfId="16069"/>
    <cellStyle name="Normal 11 2 3" xfId="16070"/>
    <cellStyle name="Normal 11 2 3 2" xfId="16071"/>
    <cellStyle name="Normal 11 2 3 2 2" xfId="16072"/>
    <cellStyle name="Normal 11 2 3 2 3" xfId="16073"/>
    <cellStyle name="Normal 11 2 3 3" xfId="16074"/>
    <cellStyle name="Normal 11 2 3 4" xfId="16075"/>
    <cellStyle name="Normal 11 2 4" xfId="16076"/>
    <cellStyle name="Normal 11 2 5" xfId="16077"/>
    <cellStyle name="Normal 11 2 6" xfId="16078"/>
    <cellStyle name="Normal 11 2 7" xfId="16079"/>
    <cellStyle name="Normal 11 2 8" xfId="16080"/>
    <cellStyle name="Normal 11 2 9" xfId="16081"/>
    <cellStyle name="Normal 11 20" xfId="16082"/>
    <cellStyle name="Normal 11 3" xfId="16083"/>
    <cellStyle name="Normal 11 3 2" xfId="16084"/>
    <cellStyle name="Normal 11 3 3" xfId="16085"/>
    <cellStyle name="Normal 11 4" xfId="16086"/>
    <cellStyle name="Normal 11 5" xfId="16087"/>
    <cellStyle name="Normal 11 6" xfId="16088"/>
    <cellStyle name="Normal 11 7" xfId="16089"/>
    <cellStyle name="Normal 11 8" xfId="16090"/>
    <cellStyle name="Normal 11 9" xfId="16091"/>
    <cellStyle name="Normal 11_Block-A-UGF-Pour-1-QTY CORRECTED" xfId="16092"/>
    <cellStyle name="Normal 110" xfId="16093"/>
    <cellStyle name="Normal 110 2" xfId="16094"/>
    <cellStyle name="Normal 110 3" xfId="16095"/>
    <cellStyle name="Normal 110 4" xfId="16096"/>
    <cellStyle name="Normal 110 4 2" xfId="16097"/>
    <cellStyle name="Normal 110 4 3" xfId="16098"/>
    <cellStyle name="Normal 110 5" xfId="16099"/>
    <cellStyle name="Normal 110 6" xfId="16100"/>
    <cellStyle name="Normal 111" xfId="16101"/>
    <cellStyle name="Normal 111 2" xfId="16102"/>
    <cellStyle name="Normal 111 3" xfId="16103"/>
    <cellStyle name="Normal 111 4" xfId="16104"/>
    <cellStyle name="Normal 111 4 2" xfId="16105"/>
    <cellStyle name="Normal 111 4 3" xfId="16106"/>
    <cellStyle name="Normal 111 5" xfId="16107"/>
    <cellStyle name="Normal 111 6" xfId="16108"/>
    <cellStyle name="Normal 112" xfId="16109"/>
    <cellStyle name="Normal 112 2" xfId="16110"/>
    <cellStyle name="Normal 112 3" xfId="16111"/>
    <cellStyle name="Normal 112 4" xfId="16112"/>
    <cellStyle name="Normal 112 4 2" xfId="16113"/>
    <cellStyle name="Normal 112 4 3" xfId="16114"/>
    <cellStyle name="Normal 112 5" xfId="16115"/>
    <cellStyle name="Normal 112 6" xfId="16116"/>
    <cellStyle name="Normal 113" xfId="16117"/>
    <cellStyle name="Normal 113 2" xfId="16118"/>
    <cellStyle name="Normal 113 3" xfId="16119"/>
    <cellStyle name="Normal 113 4" xfId="16120"/>
    <cellStyle name="Normal 113 4 2" xfId="16121"/>
    <cellStyle name="Normal 113 4 3" xfId="16122"/>
    <cellStyle name="Normal 113 5" xfId="16123"/>
    <cellStyle name="Normal 113 6" xfId="16124"/>
    <cellStyle name="Normal 114" xfId="16125"/>
    <cellStyle name="Normal 114 2" xfId="16126"/>
    <cellStyle name="Normal 114 3" xfId="16127"/>
    <cellStyle name="Normal 114 4" xfId="16128"/>
    <cellStyle name="Normal 114 4 2" xfId="16129"/>
    <cellStyle name="Normal 114 4 3" xfId="16130"/>
    <cellStyle name="Normal 114 5" xfId="16131"/>
    <cellStyle name="Normal 114 6" xfId="16132"/>
    <cellStyle name="Normal 115" xfId="16133"/>
    <cellStyle name="Normal 115 2" xfId="16134"/>
    <cellStyle name="Normal 115 3" xfId="16135"/>
    <cellStyle name="Normal 115 4" xfId="16136"/>
    <cellStyle name="Normal 115 5" xfId="16137"/>
    <cellStyle name="Normal 116" xfId="16138"/>
    <cellStyle name="Normal 116 2" xfId="16139"/>
    <cellStyle name="Normal 116 3" xfId="16140"/>
    <cellStyle name="Normal 117" xfId="16141"/>
    <cellStyle name="Normal 117 2" xfId="16142"/>
    <cellStyle name="Normal 117 3" xfId="16143"/>
    <cellStyle name="Normal 117 4" xfId="16144"/>
    <cellStyle name="Normal 117 4 2" xfId="16145"/>
    <cellStyle name="Normal 117 4 3" xfId="16146"/>
    <cellStyle name="Normal 117 5" xfId="16147"/>
    <cellStyle name="Normal 117 6" xfId="16148"/>
    <cellStyle name="Normal 118" xfId="16149"/>
    <cellStyle name="Normal 118 2" xfId="16150"/>
    <cellStyle name="Normal 118 2 2" xfId="16151"/>
    <cellStyle name="Normal 118 2 3" xfId="16152"/>
    <cellStyle name="Normal 118 3" xfId="16153"/>
    <cellStyle name="Normal 118 4" xfId="16154"/>
    <cellStyle name="Normal 119" xfId="16155"/>
    <cellStyle name="Normal 119 2" xfId="16156"/>
    <cellStyle name="Normal 12" xfId="16157"/>
    <cellStyle name="Normal 12 10" xfId="16158"/>
    <cellStyle name="Normal 12 11" xfId="16159"/>
    <cellStyle name="Normal 12 12" xfId="16160"/>
    <cellStyle name="Normal 12 13" xfId="16161"/>
    <cellStyle name="Normal 12 14" xfId="16162"/>
    <cellStyle name="Normal 12 15" xfId="16163"/>
    <cellStyle name="Normal 12 16" xfId="16164"/>
    <cellStyle name="Normal 12 17" xfId="16165"/>
    <cellStyle name="Normal 12 18" xfId="16166"/>
    <cellStyle name="Normal 12 19" xfId="16167"/>
    <cellStyle name="Normal 12 2" xfId="16168"/>
    <cellStyle name="Normal 12 2 2" xfId="16169"/>
    <cellStyle name="Normal 12 2 2 2" xfId="16170"/>
    <cellStyle name="Normal 12 2 2 2 2" xfId="16171"/>
    <cellStyle name="Normal 12 2 2 2 2 2" xfId="16172"/>
    <cellStyle name="Normal 12 2 2 2 2 3" xfId="16173"/>
    <cellStyle name="Normal 12 2 2 2 3" xfId="16174"/>
    <cellStyle name="Normal 12 2 2 2 4" xfId="16175"/>
    <cellStyle name="Normal 12 2 2 3" xfId="16176"/>
    <cellStyle name="Normal 12 2 2 3 2" xfId="16177"/>
    <cellStyle name="Normal 12 2 2 3 3" xfId="16178"/>
    <cellStyle name="Normal 12 2 2 4" xfId="16179"/>
    <cellStyle name="Normal 12 2 2 5" xfId="16180"/>
    <cellStyle name="Normal 12 20" xfId="16181"/>
    <cellStyle name="Normal 12 21" xfId="16182"/>
    <cellStyle name="Normal 12 22" xfId="16183"/>
    <cellStyle name="Normal 12 23" xfId="16184"/>
    <cellStyle name="Normal 12 24" xfId="16185"/>
    <cellStyle name="Normal 12 25" xfId="16186"/>
    <cellStyle name="Normal 12 26" xfId="16187"/>
    <cellStyle name="Normal 12 27" xfId="16188"/>
    <cellStyle name="Normal 12 28" xfId="16189"/>
    <cellStyle name="Normal 12 29" xfId="16190"/>
    <cellStyle name="Normal 12 29 2" xfId="16191"/>
    <cellStyle name="Normal 12 29 2 2" xfId="16192"/>
    <cellStyle name="Normal 12 29 2 2 2" xfId="16193"/>
    <cellStyle name="Normal 12 29 2 2 3" xfId="16194"/>
    <cellStyle name="Normal 12 29 2 3" xfId="16195"/>
    <cellStyle name="Normal 12 29 2 4" xfId="16196"/>
    <cellStyle name="Normal 12 29 3" xfId="16197"/>
    <cellStyle name="Normal 12 29 3 2" xfId="16198"/>
    <cellStyle name="Normal 12 29 3 3" xfId="16199"/>
    <cellStyle name="Normal 12 29 4" xfId="16200"/>
    <cellStyle name="Normal 12 29 5" xfId="16201"/>
    <cellStyle name="Normal 12 3" xfId="16202"/>
    <cellStyle name="Normal 12 3 10" xfId="16203"/>
    <cellStyle name="Normal 12 3 2" xfId="16204"/>
    <cellStyle name="Normal 12 3 3" xfId="16205"/>
    <cellStyle name="Normal 12 3 4" xfId="16206"/>
    <cellStyle name="Normal 12 3 5" xfId="16207"/>
    <cellStyle name="Normal 12 3 6" xfId="16208"/>
    <cellStyle name="Normal 12 3 7" xfId="16209"/>
    <cellStyle name="Normal 12 3 8" xfId="16210"/>
    <cellStyle name="Normal 12 3 9" xfId="16211"/>
    <cellStyle name="Normal 12 30" xfId="16212"/>
    <cellStyle name="Normal 12 30 2" xfId="16213"/>
    <cellStyle name="Normal 12 30 2 2" xfId="16214"/>
    <cellStyle name="Normal 12 30 2 2 2" xfId="16215"/>
    <cellStyle name="Normal 12 30 2 2 2 2" xfId="16216"/>
    <cellStyle name="Normal 12 30 2 2 2 3" xfId="16217"/>
    <cellStyle name="Normal 12 30 2 2 3" xfId="16218"/>
    <cellStyle name="Normal 12 30 2 2 4" xfId="16219"/>
    <cellStyle name="Normal 12 30 2 3" xfId="16220"/>
    <cellStyle name="Normal 12 30 2 3 2" xfId="16221"/>
    <cellStyle name="Normal 12 30 2 3 3" xfId="16222"/>
    <cellStyle name="Normal 12 30 2 4" xfId="16223"/>
    <cellStyle name="Normal 12 30 2 5" xfId="16224"/>
    <cellStyle name="Normal 12 31" xfId="16225"/>
    <cellStyle name="Normal 12 31 2" xfId="16226"/>
    <cellStyle name="Normal 12 4" xfId="16227"/>
    <cellStyle name="Normal 12 4 10" xfId="16228"/>
    <cellStyle name="Normal 12 4 11" xfId="16229"/>
    <cellStyle name="Normal 12 4 12" xfId="16230"/>
    <cellStyle name="Normal 12 4 13" xfId="16231"/>
    <cellStyle name="Normal 12 4 14" xfId="16232"/>
    <cellStyle name="Normal 12 4 15" xfId="16233"/>
    <cellStyle name="Normal 12 4 2" xfId="16234"/>
    <cellStyle name="Normal 12 4 3" xfId="16235"/>
    <cellStyle name="Normal 12 4 4" xfId="16236"/>
    <cellStyle name="Normal 12 4 5" xfId="16237"/>
    <cellStyle name="Normal 12 4 6" xfId="16238"/>
    <cellStyle name="Normal 12 4 7" xfId="16239"/>
    <cellStyle name="Normal 12 4 8" xfId="16240"/>
    <cellStyle name="Normal 12 4 9" xfId="16241"/>
    <cellStyle name="Normal 12 5" xfId="16242"/>
    <cellStyle name="Normal 12 6" xfId="16243"/>
    <cellStyle name="Normal 12 7" xfId="16244"/>
    <cellStyle name="Normal 12 8" xfId="16245"/>
    <cellStyle name="Normal 12 9" xfId="16246"/>
    <cellStyle name="Normal 12_B Block  Column LGF to UGF Lvl" xfId="16247"/>
    <cellStyle name="Normal 120" xfId="16248"/>
    <cellStyle name="Normal 121" xfId="16249"/>
    <cellStyle name="Normal 122" xfId="16250"/>
    <cellStyle name="Normal 122 2" xfId="16251"/>
    <cellStyle name="Normal 122 2 2" xfId="16252"/>
    <cellStyle name="Normal 122 2 3" xfId="16253"/>
    <cellStyle name="Normal 122 3" xfId="16254"/>
    <cellStyle name="Normal 122 4" xfId="16255"/>
    <cellStyle name="Normal 123" xfId="16256"/>
    <cellStyle name="Normal 123 2" xfId="16257"/>
    <cellStyle name="Normal 124" xfId="16258"/>
    <cellStyle name="Normal 124 2" xfId="16259"/>
    <cellStyle name="Normal 124 3" xfId="16260"/>
    <cellStyle name="Normal 124 4" xfId="16261"/>
    <cellStyle name="Normal 124 4 2" xfId="16262"/>
    <cellStyle name="Normal 124 5" xfId="16263"/>
    <cellStyle name="Normal 124 5 2" xfId="16264"/>
    <cellStyle name="Normal 125" xfId="16265"/>
    <cellStyle name="Normal 125 2" xfId="16266"/>
    <cellStyle name="Normal 125 3" xfId="16267"/>
    <cellStyle name="Normal 125 3 2" xfId="16268"/>
    <cellStyle name="Normal 125 3 3" xfId="16269"/>
    <cellStyle name="Normal 125 3 4" xfId="16270"/>
    <cellStyle name="Normal 125 4" xfId="16271"/>
    <cellStyle name="Normal 126" xfId="16272"/>
    <cellStyle name="Normal 126 2" xfId="16273"/>
    <cellStyle name="Normal 126 3" xfId="16274"/>
    <cellStyle name="Normal 127" xfId="16275"/>
    <cellStyle name="Normal 127 2" xfId="16276"/>
    <cellStyle name="Normal 127 3" xfId="16277"/>
    <cellStyle name="Normal 127 3 2" xfId="16278"/>
    <cellStyle name="Normal 127 3 2 2" xfId="16279"/>
    <cellStyle name="Normal 127 3 2 3" xfId="16280"/>
    <cellStyle name="Normal 127 3 3" xfId="16281"/>
    <cellStyle name="Normal 127 3 4" xfId="16282"/>
    <cellStyle name="Normal 127 4" xfId="16283"/>
    <cellStyle name="Normal 128" xfId="16284"/>
    <cellStyle name="Normal 128 2" xfId="16285"/>
    <cellStyle name="Normal 129" xfId="16286"/>
    <cellStyle name="Normal 129 2" xfId="16287"/>
    <cellStyle name="Normal 129 3" xfId="16288"/>
    <cellStyle name="Normal 129 4" xfId="16289"/>
    <cellStyle name="Normal 13" xfId="16290"/>
    <cellStyle name="Normal 13 10" xfId="16291"/>
    <cellStyle name="Normal 13 11" xfId="16292"/>
    <cellStyle name="Normal 13 12" xfId="16293"/>
    <cellStyle name="Normal 13 13" xfId="16294"/>
    <cellStyle name="Normal 13 14" xfId="16295"/>
    <cellStyle name="Normal 13 15" xfId="16296"/>
    <cellStyle name="Normal 13 16" xfId="16297"/>
    <cellStyle name="Normal 13 17" xfId="16298"/>
    <cellStyle name="Normal 13 18" xfId="16299"/>
    <cellStyle name="Normal 13 2" xfId="16300"/>
    <cellStyle name="Normal 13 2 2" xfId="16301"/>
    <cellStyle name="Normal 13 2 2 10" xfId="16302"/>
    <cellStyle name="Normal 13 2 2 10 2" xfId="16303"/>
    <cellStyle name="Normal 13 2 2 10 3" xfId="16304"/>
    <cellStyle name="Normal 13 2 2 11" xfId="16305"/>
    <cellStyle name="Normal 13 2 2 11 2" xfId="16306"/>
    <cellStyle name="Normal 13 2 2 11 3" xfId="16307"/>
    <cellStyle name="Normal 13 2 2 12" xfId="16308"/>
    <cellStyle name="Normal 13 2 2 13" xfId="16309"/>
    <cellStyle name="Normal 13 2 2 2" xfId="16310"/>
    <cellStyle name="Normal 13 2 2 2 2" xfId="16311"/>
    <cellStyle name="Normal 13 2 2 2 2 2" xfId="16312"/>
    <cellStyle name="Normal 13 2 2 2 2 2 2" xfId="16313"/>
    <cellStyle name="Normal 13 2 2 2 2 2 3" xfId="16314"/>
    <cellStyle name="Normal 13 2 2 2 2 3" xfId="16315"/>
    <cellStyle name="Normal 13 2 2 2 2 4" xfId="16316"/>
    <cellStyle name="Normal 13 2 2 2 3" xfId="16317"/>
    <cellStyle name="Normal 13 2 2 2 3 2" xfId="16318"/>
    <cellStyle name="Normal 13 2 2 2 3 2 2" xfId="16319"/>
    <cellStyle name="Normal 13 2 2 2 3 2 3" xfId="16320"/>
    <cellStyle name="Normal 13 2 2 2 3 3" xfId="16321"/>
    <cellStyle name="Normal 13 2 2 2 3 4" xfId="16322"/>
    <cellStyle name="Normal 13 2 2 2 4" xfId="16323"/>
    <cellStyle name="Normal 13 2 2 2 4 2" xfId="16324"/>
    <cellStyle name="Normal 13 2 2 2 4 2 2" xfId="16325"/>
    <cellStyle name="Normal 13 2 2 2 4 2 3" xfId="16326"/>
    <cellStyle name="Normal 13 2 2 2 4 3" xfId="16327"/>
    <cellStyle name="Normal 13 2 2 2 4 4" xfId="16328"/>
    <cellStyle name="Normal 13 2 2 2 5" xfId="16329"/>
    <cellStyle name="Normal 13 2 2 2 5 2" xfId="16330"/>
    <cellStyle name="Normal 13 2 2 2 5 3" xfId="16331"/>
    <cellStyle name="Normal 13 2 2 2 6" xfId="16332"/>
    <cellStyle name="Normal 13 2 2 2 6 2" xfId="16333"/>
    <cellStyle name="Normal 13 2 2 2 6 3" xfId="16334"/>
    <cellStyle name="Normal 13 2 2 2 7" xfId="16335"/>
    <cellStyle name="Normal 13 2 2 2 8" xfId="16336"/>
    <cellStyle name="Normal 13 2 2 3" xfId="16337"/>
    <cellStyle name="Normal 13 2 2 3 2" xfId="16338"/>
    <cellStyle name="Normal 13 2 2 3 2 2" xfId="16339"/>
    <cellStyle name="Normal 13 2 2 3 2 2 2" xfId="16340"/>
    <cellStyle name="Normal 13 2 2 3 2 2 3" xfId="16341"/>
    <cellStyle name="Normal 13 2 2 3 2 3" xfId="16342"/>
    <cellStyle name="Normal 13 2 2 3 2 4" xfId="16343"/>
    <cellStyle name="Normal 13 2 2 3 2 5" xfId="16344"/>
    <cellStyle name="Normal 13 2 2 3 2 6" xfId="16345"/>
    <cellStyle name="Normal 13 2 2 3 2 7" xfId="16346"/>
    <cellStyle name="Normal 13 2 2 3 2 8" xfId="16347"/>
    <cellStyle name="Normal 13 2 2 3 3" xfId="16348"/>
    <cellStyle name="Normal 13 2 2 3 3 2" xfId="16349"/>
    <cellStyle name="Normal 13 2 2 3 3 3" xfId="16350"/>
    <cellStyle name="Normal 13 2 2 3 4" xfId="16351"/>
    <cellStyle name="Normal 13 2 2 3 5" xfId="16352"/>
    <cellStyle name="Normal 13 2 2 4" xfId="16353"/>
    <cellStyle name="Normal 13 2 2 4 2" xfId="16354"/>
    <cellStyle name="Normal 13 2 2 4 2 2" xfId="16355"/>
    <cellStyle name="Normal 13 2 2 4 2 3" xfId="16356"/>
    <cellStyle name="Normal 13 2 2 4 3" xfId="16357"/>
    <cellStyle name="Normal 13 2 2 4 4" xfId="16358"/>
    <cellStyle name="Normal 13 2 2 5" xfId="16359"/>
    <cellStyle name="Normal 13 2 2 5 2" xfId="16360"/>
    <cellStyle name="Normal 13 2 2 5 2 2" xfId="16361"/>
    <cellStyle name="Normal 13 2 2 5 2 3" xfId="16362"/>
    <cellStyle name="Normal 13 2 2 5 3" xfId="16363"/>
    <cellStyle name="Normal 13 2 2 5 4" xfId="16364"/>
    <cellStyle name="Normal 13 2 2 6" xfId="16365"/>
    <cellStyle name="Normal 13 2 2 6 2" xfId="16366"/>
    <cellStyle name="Normal 13 2 2 6 2 2" xfId="16367"/>
    <cellStyle name="Normal 13 2 2 6 2 2 2" xfId="16368"/>
    <cellStyle name="Normal 13 2 2 6 2 2 3" xfId="16369"/>
    <cellStyle name="Normal 13 2 2 6 2 3" xfId="16370"/>
    <cellStyle name="Normal 13 2 2 6 2 4" xfId="16371"/>
    <cellStyle name="Normal 13 2 2 6 3" xfId="16372"/>
    <cellStyle name="Normal 13 2 2 6 3 2" xfId="16373"/>
    <cellStyle name="Normal 13 2 2 6 3 3" xfId="16374"/>
    <cellStyle name="Normal 13 2 2 6 4" xfId="16375"/>
    <cellStyle name="Normal 13 2 2 6 5" xfId="16376"/>
    <cellStyle name="Normal 13 2 2 7" xfId="16377"/>
    <cellStyle name="Normal 13 2 2 7 2" xfId="16378"/>
    <cellStyle name="Normal 13 2 2 7 2 2" xfId="16379"/>
    <cellStyle name="Normal 13 2 2 7 2 2 2" xfId="16380"/>
    <cellStyle name="Normal 13 2 2 7 2 2 3" xfId="16381"/>
    <cellStyle name="Normal 13 2 2 7 2 3" xfId="16382"/>
    <cellStyle name="Normal 13 2 2 7 2 4" xfId="16383"/>
    <cellStyle name="Normal 13 2 2 7 3" xfId="16384"/>
    <cellStyle name="Normal 13 2 2 7 3 2" xfId="16385"/>
    <cellStyle name="Normal 13 2 2 7 3 3" xfId="16386"/>
    <cellStyle name="Normal 13 2 2 7 4" xfId="16387"/>
    <cellStyle name="Normal 13 2 2 7 5" xfId="16388"/>
    <cellStyle name="Normal 13 2 2 8" xfId="16389"/>
    <cellStyle name="Normal 13 2 2 8 2" xfId="16390"/>
    <cellStyle name="Normal 13 2 2 8 2 2" xfId="16391"/>
    <cellStyle name="Normal 13 2 2 8 2 3" xfId="16392"/>
    <cellStyle name="Normal 13 2 2 8 3" xfId="16393"/>
    <cellStyle name="Normal 13 2 2 8 4" xfId="16394"/>
    <cellStyle name="Normal 13 2 2 9" xfId="16395"/>
    <cellStyle name="Normal 13 2 2 9 2" xfId="16396"/>
    <cellStyle name="Normal 13 2 2 9 2 2" xfId="16397"/>
    <cellStyle name="Normal 13 2 2 9 2 3" xfId="16398"/>
    <cellStyle name="Normal 13 2 2 9 3" xfId="16399"/>
    <cellStyle name="Normal 13 2 2 9 4" xfId="16400"/>
    <cellStyle name="Normal 13 2 2_Sheet2" xfId="16401"/>
    <cellStyle name="Normal 13 2 3" xfId="16402"/>
    <cellStyle name="Normal 13 2 3 2" xfId="16403"/>
    <cellStyle name="Normal 13 2 3 2 2" xfId="16404"/>
    <cellStyle name="Normal 13 2 3 2 2 2" xfId="16405"/>
    <cellStyle name="Normal 13 2 3 2 2 3" xfId="16406"/>
    <cellStyle name="Normal 13 2 3 2 3" xfId="16407"/>
    <cellStyle name="Normal 13 2 3 2 4" xfId="16408"/>
    <cellStyle name="Normal 13 2 3 3" xfId="16409"/>
    <cellStyle name="Normal 13 2 3 3 2" xfId="16410"/>
    <cellStyle name="Normal 13 2 3 3 2 2" xfId="16411"/>
    <cellStyle name="Normal 13 2 3 3 2 3" xfId="16412"/>
    <cellStyle name="Normal 13 2 3 3 3" xfId="16413"/>
    <cellStyle name="Normal 13 2 3 3 4" xfId="16414"/>
    <cellStyle name="Normal 13 2 3 4" xfId="16415"/>
    <cellStyle name="Normal 13 2 3 4 2" xfId="16416"/>
    <cellStyle name="Normal 13 2 3 4 3" xfId="16417"/>
    <cellStyle name="Normal 13 2 3 5" xfId="16418"/>
    <cellStyle name="Normal 13 2 3 6" xfId="16419"/>
    <cellStyle name="Normal 13 2 4" xfId="16420"/>
    <cellStyle name="Normal 13 2 4 2" xfId="16421"/>
    <cellStyle name="Normal 13 2 4 2 2" xfId="16422"/>
    <cellStyle name="Normal 13 2 4 2 3" xfId="16423"/>
    <cellStyle name="Normal 13 2 4 3" xfId="16424"/>
    <cellStyle name="Normal 13 2 4 4" xfId="16425"/>
    <cellStyle name="Normal 13 2 5" xfId="16426"/>
    <cellStyle name="Normal 13 2 5 2" xfId="16427"/>
    <cellStyle name="Normal 13 2 5 2 2" xfId="16428"/>
    <cellStyle name="Normal 13 2 5 2 3" xfId="16429"/>
    <cellStyle name="Normal 13 2 5 3" xfId="16430"/>
    <cellStyle name="Normal 13 2 5 4" xfId="16431"/>
    <cellStyle name="Normal 13 2 6" xfId="16432"/>
    <cellStyle name="Normal 13 2 6 2" xfId="16433"/>
    <cellStyle name="Normal 13 2 6 2 2" xfId="16434"/>
    <cellStyle name="Normal 13 2 6 2 3" xfId="16435"/>
    <cellStyle name="Normal 13 2 6 3" xfId="16436"/>
    <cellStyle name="Normal 13 2 6 4" xfId="16437"/>
    <cellStyle name="Normal 13 2 7" xfId="16438"/>
    <cellStyle name="Normal 13 2 8" xfId="16439"/>
    <cellStyle name="Normal 13 2 8 2" xfId="16440"/>
    <cellStyle name="Normal 13 2 8 2 2" xfId="16441"/>
    <cellStyle name="Normal 13 2 8 2 2 2" xfId="16442"/>
    <cellStyle name="Normal 13 2 8 2 2 3" xfId="16443"/>
    <cellStyle name="Normal 13 2 8 2 3" xfId="16444"/>
    <cellStyle name="Normal 13 2 8 2 4" xfId="16445"/>
    <cellStyle name="Normal 13 2 8 3" xfId="16446"/>
    <cellStyle name="Normal 13 2 8 3 2" xfId="16447"/>
    <cellStyle name="Normal 13 2 8 3 3" xfId="16448"/>
    <cellStyle name="Normal 13 2 8 4" xfId="16449"/>
    <cellStyle name="Normal 13 2 8 5" xfId="16450"/>
    <cellStyle name="Normal 13 2 9" xfId="16451"/>
    <cellStyle name="Normal 13 2 9 2" xfId="16452"/>
    <cellStyle name="Normal 13 2 9 2 2" xfId="16453"/>
    <cellStyle name="Normal 13 2 9 2 3" xfId="16454"/>
    <cellStyle name="Normal 13 2 9 3" xfId="16455"/>
    <cellStyle name="Normal 13 2 9 4" xfId="16456"/>
    <cellStyle name="Normal 13 2_Ibrahimnagar SSR 2014-15 (PART A &amp; B)" xfId="16457"/>
    <cellStyle name="Normal 13 3" xfId="16458"/>
    <cellStyle name="Normal 13 3 2" xfId="16459"/>
    <cellStyle name="Normal 13 3 2 2" xfId="16460"/>
    <cellStyle name="Normal 13 3 2 3" xfId="16461"/>
    <cellStyle name="Normal 13 3 2 3 2" xfId="16462"/>
    <cellStyle name="Normal 13 3 2 3 2 2" xfId="16463"/>
    <cellStyle name="Normal 13 3 2 3 2 2 2" xfId="16464"/>
    <cellStyle name="Normal 13 3 2 3 2 2 3" xfId="16465"/>
    <cellStyle name="Normal 13 3 2 3 2 3" xfId="16466"/>
    <cellStyle name="Normal 13 3 2 3 2 4" xfId="16467"/>
    <cellStyle name="Normal 13 3 2 3 3" xfId="16468"/>
    <cellStyle name="Normal 13 3 2 3 3 2" xfId="16469"/>
    <cellStyle name="Normal 13 3 2 3 3 3" xfId="16470"/>
    <cellStyle name="Normal 13 3 2 3 4" xfId="16471"/>
    <cellStyle name="Normal 13 3 2 3 5" xfId="16472"/>
    <cellStyle name="Normal 13 3 2 4" xfId="16473"/>
    <cellStyle name="Normal 13 3 2 4 2" xfId="16474"/>
    <cellStyle name="Normal 13 3 2 4 3" xfId="16475"/>
    <cellStyle name="Normal 13 3 2 5" xfId="16476"/>
    <cellStyle name="Normal 13 3 2 6" xfId="16477"/>
    <cellStyle name="Normal 13 3 3" xfId="16478"/>
    <cellStyle name="Normal 13 3 3 2" xfId="16479"/>
    <cellStyle name="Normal 13 3 3 2 2" xfId="16480"/>
    <cellStyle name="Normal 13 3 3 2 3" xfId="16481"/>
    <cellStyle name="Normal 13 3 3 3" xfId="16482"/>
    <cellStyle name="Normal 13 3 3 4" xfId="16483"/>
    <cellStyle name="Normal 13 3 4" xfId="16484"/>
    <cellStyle name="Normal 13 3 4 2" xfId="16485"/>
    <cellStyle name="Normal 13 3 4 2 2" xfId="16486"/>
    <cellStyle name="Normal 13 3 4 2 3" xfId="16487"/>
    <cellStyle name="Normal 13 3 4 3" xfId="16488"/>
    <cellStyle name="Normal 13 3 4 4" xfId="16489"/>
    <cellStyle name="Normal 13 3 5" xfId="16490"/>
    <cellStyle name="Normal 13 3 5 2" xfId="16491"/>
    <cellStyle name="Normal 13 3 5 2 2" xfId="16492"/>
    <cellStyle name="Normal 13 3 5 2 2 2" xfId="16493"/>
    <cellStyle name="Normal 13 3 5 2 2 3" xfId="16494"/>
    <cellStyle name="Normal 13 3 5 2 3" xfId="16495"/>
    <cellStyle name="Normal 13 3 5 2 4" xfId="16496"/>
    <cellStyle name="Normal 13 3 5 3" xfId="16497"/>
    <cellStyle name="Normal 13 3 5 3 2" xfId="16498"/>
    <cellStyle name="Normal 13 3 5 3 3" xfId="16499"/>
    <cellStyle name="Normal 13 3 5 4" xfId="16500"/>
    <cellStyle name="Normal 13 3 5 5" xfId="16501"/>
    <cellStyle name="Normal 13 3 6" xfId="16502"/>
    <cellStyle name="Normal 13 3 6 2" xfId="16503"/>
    <cellStyle name="Normal 13 3 6 3" xfId="16504"/>
    <cellStyle name="Normal 13 3 7" xfId="16505"/>
    <cellStyle name="Normal 13 3 8" xfId="16506"/>
    <cellStyle name="Normal 13 4" xfId="16507"/>
    <cellStyle name="Normal 13 5" xfId="16508"/>
    <cellStyle name="Normal 13 6" xfId="16509"/>
    <cellStyle name="Normal 13 6 2" xfId="16510"/>
    <cellStyle name="Normal 13 6 2 2" xfId="16511"/>
    <cellStyle name="Normal 13 6 2 2 2" xfId="16512"/>
    <cellStyle name="Normal 13 6 2 2 3" xfId="16513"/>
    <cellStyle name="Normal 13 6 2 3" xfId="16514"/>
    <cellStyle name="Normal 13 6 2 4" xfId="16515"/>
    <cellStyle name="Normal 13 7" xfId="16516"/>
    <cellStyle name="Normal 13 8" xfId="16517"/>
    <cellStyle name="Normal 13 9" xfId="16518"/>
    <cellStyle name="Normal 13_Girls Hostel attached to Model School at Munipally WDE (Final) Modified (05.09.2014)" xfId="16519"/>
    <cellStyle name="Normal 130" xfId="16520"/>
    <cellStyle name="Normal 130 2" xfId="16521"/>
    <cellStyle name="Normal 131" xfId="16522"/>
    <cellStyle name="Normal 131 2" xfId="16523"/>
    <cellStyle name="Normal 132" xfId="16524"/>
    <cellStyle name="Normal 132 2" xfId="16525"/>
    <cellStyle name="Normal 133" xfId="16526"/>
    <cellStyle name="Normal 134" xfId="16527"/>
    <cellStyle name="Normal 135" xfId="16528"/>
    <cellStyle name="Normal 136" xfId="16529"/>
    <cellStyle name="Normal 137" xfId="16530"/>
    <cellStyle name="Normal 138" xfId="16531"/>
    <cellStyle name="Normal 138 2" xfId="16532"/>
    <cellStyle name="Normal 138 2 3" xfId="16533"/>
    <cellStyle name="Normal 138 2 3 2" xfId="16534"/>
    <cellStyle name="Normal 138 2 3 2 2" xfId="16535"/>
    <cellStyle name="Normal 138 2 3 2 3" xfId="16536"/>
    <cellStyle name="Normal 138 2 3 3" xfId="16537"/>
    <cellStyle name="Normal 138 2 3 4" xfId="16538"/>
    <cellStyle name="Normal 139" xfId="16539"/>
    <cellStyle name="Normal 14" xfId="16540"/>
    <cellStyle name="Normal 14 2" xfId="16541"/>
    <cellStyle name="Normal 14 2 2" xfId="16542"/>
    <cellStyle name="Normal 14 2 2 2" xfId="16543"/>
    <cellStyle name="Normal 14 2 3" xfId="16544"/>
    <cellStyle name="Normal 14 2_Sheet2" xfId="16545"/>
    <cellStyle name="Normal 14 3" xfId="16546"/>
    <cellStyle name="Normal 14 3 2" xfId="16547"/>
    <cellStyle name="Normal 14 3 2 2" xfId="16548"/>
    <cellStyle name="Normal 14 3 2 3" xfId="16549"/>
    <cellStyle name="Normal 14 3 3" xfId="16550"/>
    <cellStyle name="Normal 14 3 4" xfId="16551"/>
    <cellStyle name="Normal 14 5" xfId="16552"/>
    <cellStyle name="Normal 14_Sheet2" xfId="16553"/>
    <cellStyle name="Normal 140" xfId="16554"/>
    <cellStyle name="Normal 141" xfId="16555"/>
    <cellStyle name="Normal 142" xfId="16556"/>
    <cellStyle name="Normal 143" xfId="16557"/>
    <cellStyle name="Normal 144" xfId="16558"/>
    <cellStyle name="Normal 145" xfId="16559"/>
    <cellStyle name="Normal 146" xfId="16560"/>
    <cellStyle name="Normal 147" xfId="16561"/>
    <cellStyle name="Normal 148" xfId="16562"/>
    <cellStyle name="Normal 149" xfId="16563"/>
    <cellStyle name="Normal 15" xfId="16564"/>
    <cellStyle name="Normal 15 10" xfId="16565"/>
    <cellStyle name="Normal 15 11" xfId="16566"/>
    <cellStyle name="Normal 15 12" xfId="16567"/>
    <cellStyle name="Normal 15 13" xfId="16568"/>
    <cellStyle name="Normal 15 14" xfId="16569"/>
    <cellStyle name="Normal 15 15" xfId="16570"/>
    <cellStyle name="Normal 15 16" xfId="16571"/>
    <cellStyle name="Normal 15 17" xfId="16572"/>
    <cellStyle name="Normal 15 18" xfId="16573"/>
    <cellStyle name="Normal 15 19" xfId="16574"/>
    <cellStyle name="Normal 15 2" xfId="16575"/>
    <cellStyle name="Normal 15 2 10" xfId="16576"/>
    <cellStyle name="Normal 15 2 11" xfId="16577"/>
    <cellStyle name="Normal 15 2 12" xfId="16578"/>
    <cellStyle name="Normal 15 2 13" xfId="16579"/>
    <cellStyle name="Normal 15 2 14" xfId="16580"/>
    <cellStyle name="Normal 15 2 15" xfId="16581"/>
    <cellStyle name="Normal 15 2 16" xfId="16582"/>
    <cellStyle name="Normal 15 2 17" xfId="16583"/>
    <cellStyle name="Normal 15 2 18" xfId="16584"/>
    <cellStyle name="Normal 15 2 19" xfId="16585"/>
    <cellStyle name="Normal 15 2 2" xfId="16586"/>
    <cellStyle name="Normal 15 2 3" xfId="16587"/>
    <cellStyle name="Normal 15 2 4" xfId="16588"/>
    <cellStyle name="Normal 15 2 5" xfId="16589"/>
    <cellStyle name="Normal 15 2 6" xfId="16590"/>
    <cellStyle name="Normal 15 2 7" xfId="16591"/>
    <cellStyle name="Normal 15 2 8" xfId="16592"/>
    <cellStyle name="Normal 15 2 9" xfId="16593"/>
    <cellStyle name="Normal 15 3" xfId="16594"/>
    <cellStyle name="Normal 15 3 2" xfId="16595"/>
    <cellStyle name="Normal 15 3 2 2" xfId="16596"/>
    <cellStyle name="Normal 15 3 2 3" xfId="16597"/>
    <cellStyle name="Normal 15 3 3" xfId="16598"/>
    <cellStyle name="Normal 15 3 4" xfId="16599"/>
    <cellStyle name="Normal 15 4" xfId="16600"/>
    <cellStyle name="Normal 15 5" xfId="16601"/>
    <cellStyle name="Normal 15 6" xfId="16602"/>
    <cellStyle name="Normal 15 7" xfId="16603"/>
    <cellStyle name="Normal 15 8" xfId="16604"/>
    <cellStyle name="Normal 15 9" xfId="16605"/>
    <cellStyle name="Normal 15_Ramaipally RMSA 2012-13 (Final 07.10.2014)" xfId="16606"/>
    <cellStyle name="Normal 150" xfId="16607"/>
    <cellStyle name="Normal 151" xfId="16608"/>
    <cellStyle name="Normal 152" xfId="16609"/>
    <cellStyle name="Normal 153" xfId="16610"/>
    <cellStyle name="Normal 153 2" xfId="16611"/>
    <cellStyle name="Normal 153 3" xfId="16612"/>
    <cellStyle name="Normal 154" xfId="16613"/>
    <cellStyle name="Normal 154 2" xfId="16614"/>
    <cellStyle name="Normal 154 2 2" xfId="16615"/>
    <cellStyle name="Normal 154 3" xfId="16616"/>
    <cellStyle name="Normal 155" xfId="16617"/>
    <cellStyle name="Normal 155 2" xfId="16618"/>
    <cellStyle name="Normal 155 2 2" xfId="16619"/>
    <cellStyle name="Normal 155 2 3" xfId="16620"/>
    <cellStyle name="Normal 155 3" xfId="16621"/>
    <cellStyle name="Normal 155 4" xfId="16622"/>
    <cellStyle name="Normal 156" xfId="16623"/>
    <cellStyle name="Normal 156 2" xfId="16624"/>
    <cellStyle name="Normal 156 3" xfId="16625"/>
    <cellStyle name="Normal 157" xfId="16626"/>
    <cellStyle name="Normal 157 2" xfId="16627"/>
    <cellStyle name="Normal 157 2 2" xfId="16628"/>
    <cellStyle name="Normal 157 2 3" xfId="16629"/>
    <cellStyle name="Normal 157 3" xfId="16630"/>
    <cellStyle name="Normal 157 4" xfId="16631"/>
    <cellStyle name="Normal 158" xfId="16632"/>
    <cellStyle name="Normal 158 2" xfId="16633"/>
    <cellStyle name="Normal 158 2 2" xfId="16634"/>
    <cellStyle name="Normal 159" xfId="16635"/>
    <cellStyle name="Normal 159 2" xfId="16636"/>
    <cellStyle name="Normal 159 2 2" xfId="16637"/>
    <cellStyle name="Normal 159 2 3" xfId="16638"/>
    <cellStyle name="Normal 159 3" xfId="16639"/>
    <cellStyle name="Normal 159 4" xfId="16640"/>
    <cellStyle name="Normal 16" xfId="16641"/>
    <cellStyle name="Normal 16 10" xfId="16642"/>
    <cellStyle name="Normal 16 11" xfId="16643"/>
    <cellStyle name="Normal 16 12" xfId="16644"/>
    <cellStyle name="Normal 16 13" xfId="16645"/>
    <cellStyle name="Normal 16 14" xfId="16646"/>
    <cellStyle name="Normal 16 15" xfId="16647"/>
    <cellStyle name="Normal 16 16" xfId="16648"/>
    <cellStyle name="Normal 16 17" xfId="16649"/>
    <cellStyle name="Normal 16 18" xfId="16650"/>
    <cellStyle name="Normal 16 19" xfId="16651"/>
    <cellStyle name="Normal 16 2" xfId="16652"/>
    <cellStyle name="Normal 16 2 2" xfId="16653"/>
    <cellStyle name="Normal 16 2 3" xfId="16654"/>
    <cellStyle name="Normal 16 3" xfId="16655"/>
    <cellStyle name="Normal 16 3 2" xfId="16656"/>
    <cellStyle name="Normal 16 3 3" xfId="16657"/>
    <cellStyle name="Normal 16 3 4" xfId="16658"/>
    <cellStyle name="Normal 16 3 5" xfId="16659"/>
    <cellStyle name="Normal 16 3 6" xfId="16660"/>
    <cellStyle name="Normal 16 3 7" xfId="16661"/>
    <cellStyle name="Normal 16 3 8" xfId="16662"/>
    <cellStyle name="Normal 16 3 9" xfId="16663"/>
    <cellStyle name="Normal 16 4" xfId="16664"/>
    <cellStyle name="Normal 16 5" xfId="16665"/>
    <cellStyle name="Normal 16 6" xfId="16666"/>
    <cellStyle name="Normal 16 7" xfId="16667"/>
    <cellStyle name="Normal 16 8" xfId="16668"/>
    <cellStyle name="Normal 16 9" xfId="16669"/>
    <cellStyle name="Normal 16_NERELLA ADDITIONAL CLASS ROOMS IN FF" xfId="16670"/>
    <cellStyle name="Normal 160" xfId="16671"/>
    <cellStyle name="Normal 161" xfId="16672"/>
    <cellStyle name="Normal 162" xfId="16673"/>
    <cellStyle name="Normal 162 2" xfId="16674"/>
    <cellStyle name="Normal 162 2 2" xfId="16675"/>
    <cellStyle name="Normal 162 2 3" xfId="16676"/>
    <cellStyle name="Normal 162 3" xfId="16677"/>
    <cellStyle name="Normal 162 4" xfId="16678"/>
    <cellStyle name="Normal 163" xfId="16679"/>
    <cellStyle name="Normal 163 2" xfId="16680"/>
    <cellStyle name="Normal 163 2 2" xfId="16681"/>
    <cellStyle name="Normal 163 2 3" xfId="16682"/>
    <cellStyle name="Normal 163 3" xfId="16683"/>
    <cellStyle name="Normal 163 4" xfId="16684"/>
    <cellStyle name="Normal 163 5" xfId="16685"/>
    <cellStyle name="Normal 164" xfId="16686"/>
    <cellStyle name="Normal 164 2" xfId="16687"/>
    <cellStyle name="Normal 165" xfId="16688"/>
    <cellStyle name="Normal 166" xfId="16689"/>
    <cellStyle name="Normal 167" xfId="16690"/>
    <cellStyle name="Normal 168" xfId="16691"/>
    <cellStyle name="Normal 169" xfId="16692"/>
    <cellStyle name="Normal 17" xfId="16693"/>
    <cellStyle name="Normal 17 2" xfId="16694"/>
    <cellStyle name="Normal 17 2 10" xfId="16695"/>
    <cellStyle name="Normal 17 2 2" xfId="16696"/>
    <cellStyle name="Normal 17 2 2 2" xfId="16697"/>
    <cellStyle name="Normal 17 2 2 2 2" xfId="16698"/>
    <cellStyle name="Normal 17 2 2 2 2 2" xfId="16699"/>
    <cellStyle name="Normal 17 2 2 2 2 3" xfId="16700"/>
    <cellStyle name="Normal 17 2 2 2 3" xfId="16701"/>
    <cellStyle name="Normal 17 2 2 2 4" xfId="16702"/>
    <cellStyle name="Normal 17 2 2 3" xfId="16703"/>
    <cellStyle name="Normal 17 2 2 3 2" xfId="16704"/>
    <cellStyle name="Normal 17 2 2 3 2 2" xfId="16705"/>
    <cellStyle name="Normal 17 2 2 3 2 3" xfId="16706"/>
    <cellStyle name="Normal 17 2 2 3 3" xfId="16707"/>
    <cellStyle name="Normal 17 2 2 3 4" xfId="16708"/>
    <cellStyle name="Normal 17 2 2 4" xfId="16709"/>
    <cellStyle name="Normal 17 2 2 4 2" xfId="16710"/>
    <cellStyle name="Normal 17 2 2 4 2 2" xfId="16711"/>
    <cellStyle name="Normal 17 2 2 4 2 3" xfId="16712"/>
    <cellStyle name="Normal 17 2 2 4 3" xfId="16713"/>
    <cellStyle name="Normal 17 2 2 4 4" xfId="16714"/>
    <cellStyle name="Normal 17 2 2 5" xfId="16715"/>
    <cellStyle name="Normal 17 2 2 5 2" xfId="16716"/>
    <cellStyle name="Normal 17 2 2 5 2 2" xfId="16717"/>
    <cellStyle name="Normal 17 2 2 5 2 3" xfId="16718"/>
    <cellStyle name="Normal 17 2 2 5 3" xfId="16719"/>
    <cellStyle name="Normal 17 2 2 5 4" xfId="16720"/>
    <cellStyle name="Normal 17 2 2 6" xfId="16721"/>
    <cellStyle name="Normal 17 2 2 6 2" xfId="16722"/>
    <cellStyle name="Normal 17 2 2 6 2 2" xfId="16723"/>
    <cellStyle name="Normal 17 2 2 6 2 3" xfId="16724"/>
    <cellStyle name="Normal 17 2 2 6 3" xfId="16725"/>
    <cellStyle name="Normal 17 2 2 6 4" xfId="16726"/>
    <cellStyle name="Normal 17 2 2 7" xfId="16727"/>
    <cellStyle name="Normal 17 2 2 7 2" xfId="16728"/>
    <cellStyle name="Normal 17 2 2 7 2 2" xfId="16729"/>
    <cellStyle name="Normal 17 2 2 7 2 3" xfId="16730"/>
    <cellStyle name="Normal 17 2 2 7 3" xfId="16731"/>
    <cellStyle name="Normal 17 2 2 7 4" xfId="16732"/>
    <cellStyle name="Normal 17 2 2 8" xfId="16733"/>
    <cellStyle name="Normal 17 2 2 8 2" xfId="16734"/>
    <cellStyle name="Normal 17 2 2 8 2 2" xfId="16735"/>
    <cellStyle name="Normal 17 2 2 8 2 3" xfId="16736"/>
    <cellStyle name="Normal 17 2 2 8 3" xfId="16737"/>
    <cellStyle name="Normal 17 2 2 8 4" xfId="16738"/>
    <cellStyle name="Normal 17 2 2 9" xfId="16739"/>
    <cellStyle name="Normal 17 2 2 9 2" xfId="16740"/>
    <cellStyle name="Normal 17 2 2 9 2 2" xfId="16741"/>
    <cellStyle name="Normal 17 2 2 9 2 3" xfId="16742"/>
    <cellStyle name="Normal 17 2 2 9 3" xfId="16743"/>
    <cellStyle name="Normal 17 2 2 9 4" xfId="16744"/>
    <cellStyle name="Normal 17 2 3" xfId="16745"/>
    <cellStyle name="Normal 17 2 4" xfId="16746"/>
    <cellStyle name="Normal 17 2 5" xfId="16747"/>
    <cellStyle name="Normal 17 2 6" xfId="16748"/>
    <cellStyle name="Normal 17 2 7" xfId="16749"/>
    <cellStyle name="Normal 17 2 8" xfId="16750"/>
    <cellStyle name="Normal 17 2 9" xfId="16751"/>
    <cellStyle name="Normal 17 2_NERELLA ADDITIONAL CLASS ROOMS IN FF" xfId="16752"/>
    <cellStyle name="Normal 17 3" xfId="16753"/>
    <cellStyle name="Normal 17 3 10" xfId="16754"/>
    <cellStyle name="Normal 17 3 2" xfId="16755"/>
    <cellStyle name="Normal 17 3 2 2" xfId="16756"/>
    <cellStyle name="Normal 17 3 2 2 2" xfId="16757"/>
    <cellStyle name="Normal 17 3 2 2 3" xfId="16758"/>
    <cellStyle name="Normal 17 3 2 3" xfId="16759"/>
    <cellStyle name="Normal 17 3 2 4" xfId="16760"/>
    <cellStyle name="Normal 17 3 3" xfId="16761"/>
    <cellStyle name="Normal 17 3 4" xfId="16762"/>
    <cellStyle name="Normal 17 3 5" xfId="16763"/>
    <cellStyle name="Normal 17 3 6" xfId="16764"/>
    <cellStyle name="Normal 17 3 7" xfId="16765"/>
    <cellStyle name="Normal 17 3 8" xfId="16766"/>
    <cellStyle name="Normal 17 3 9" xfId="16767"/>
    <cellStyle name="Normal 17 3_Sheet2" xfId="16768"/>
    <cellStyle name="Normal 17 4" xfId="16769"/>
    <cellStyle name="Normal 17 4 10" xfId="16770"/>
    <cellStyle name="Normal 17 4 2" xfId="16771"/>
    <cellStyle name="Normal 17 4 2 2" xfId="16772"/>
    <cellStyle name="Normal 17 4 2 2 2" xfId="16773"/>
    <cellStyle name="Normal 17 4 2 2 3" xfId="16774"/>
    <cellStyle name="Normal 17 4 2 3" xfId="16775"/>
    <cellStyle name="Normal 17 4 2 4" xfId="16776"/>
    <cellStyle name="Normal 17 4 3" xfId="16777"/>
    <cellStyle name="Normal 17 4 4" xfId="16778"/>
    <cellStyle name="Normal 17 4 5" xfId="16779"/>
    <cellStyle name="Normal 17 4 6" xfId="16780"/>
    <cellStyle name="Normal 17 4 7" xfId="16781"/>
    <cellStyle name="Normal 17 4 8" xfId="16782"/>
    <cellStyle name="Normal 17 4 9" xfId="16783"/>
    <cellStyle name="Normal 17 4_Sheet2" xfId="16784"/>
    <cellStyle name="Normal 17 5" xfId="16785"/>
    <cellStyle name="Normal 17 6" xfId="16786"/>
    <cellStyle name="Normal 17 6 2" xfId="16787"/>
    <cellStyle name="Normal 17 6 2 2" xfId="16788"/>
    <cellStyle name="Normal 17 6 2 3" xfId="16789"/>
    <cellStyle name="Normal 17 6 3" xfId="16790"/>
    <cellStyle name="Normal 17 6 4" xfId="16791"/>
    <cellStyle name="Normal 17 7" xfId="16792"/>
    <cellStyle name="Normal 17 7 2" xfId="16793"/>
    <cellStyle name="Normal 17 7 2 2" xfId="16794"/>
    <cellStyle name="Normal 17 7 2 3" xfId="16795"/>
    <cellStyle name="Normal 17 7 3" xfId="16796"/>
    <cellStyle name="Normal 17 7 4" xfId="16797"/>
    <cellStyle name="Normal 17 8" xfId="16798"/>
    <cellStyle name="Normal 17 8 2" xfId="16799"/>
    <cellStyle name="Normal 17 8 2 2" xfId="16800"/>
    <cellStyle name="Normal 17 8 2 3" xfId="16801"/>
    <cellStyle name="Normal 17 8 3" xfId="16802"/>
    <cellStyle name="Normal 17 8 4" xfId="16803"/>
    <cellStyle name="Normal 17 9" xfId="16804"/>
    <cellStyle name="Normal 17 9 2" xfId="16805"/>
    <cellStyle name="Normal 17 9 2 2" xfId="16806"/>
    <cellStyle name="Normal 17 9 2 3" xfId="16807"/>
    <cellStyle name="Normal 17 9 3" xfId="16808"/>
    <cellStyle name="Normal 17 9 4" xfId="16809"/>
    <cellStyle name="Normal 17_Abst for J.P.nagar" xfId="16810"/>
    <cellStyle name="Normal 170" xfId="16811"/>
    <cellStyle name="Normal 171" xfId="16812"/>
    <cellStyle name="Normal 172" xfId="16813"/>
    <cellStyle name="Normal 172 2" xfId="16814"/>
    <cellStyle name="Normal 172 2 2" xfId="16815"/>
    <cellStyle name="Normal 172 2 3" xfId="16816"/>
    <cellStyle name="Normal 172 3" xfId="16817"/>
    <cellStyle name="Normal 172 4" xfId="16818"/>
    <cellStyle name="Normal 173" xfId="16819"/>
    <cellStyle name="Normal 174" xfId="16820"/>
    <cellStyle name="Normal 175" xfId="16821"/>
    <cellStyle name="Normal 176" xfId="16822"/>
    <cellStyle name="Normal 176 2" xfId="16823"/>
    <cellStyle name="Normal 177" xfId="16824"/>
    <cellStyle name="Normal 178" xfId="16825"/>
    <cellStyle name="Normal 179" xfId="16826"/>
    <cellStyle name="Normal 18" xfId="16827"/>
    <cellStyle name="Normal 18 2" xfId="16828"/>
    <cellStyle name="Normal 18 2 2" xfId="16829"/>
    <cellStyle name="Normal 18 2 2 2" xfId="16830"/>
    <cellStyle name="Normal 18 3" xfId="16831"/>
    <cellStyle name="Normal 18 3 2" xfId="16832"/>
    <cellStyle name="Normal 18 3 3" xfId="16833"/>
    <cellStyle name="Normal 18 3 4" xfId="16834"/>
    <cellStyle name="Normal 18 3 5" xfId="16835"/>
    <cellStyle name="Normal 18 3 6" xfId="16836"/>
    <cellStyle name="Normal 18 3 7" xfId="16837"/>
    <cellStyle name="Normal 18 3 8" xfId="16838"/>
    <cellStyle name="Normal 18 3 9" xfId="16839"/>
    <cellStyle name="Normal 18 4" xfId="16840"/>
    <cellStyle name="Normal 18 5" xfId="16841"/>
    <cellStyle name="Normal 18_CHC Asifabad Estimate" xfId="16842"/>
    <cellStyle name="Normal 180" xfId="16843"/>
    <cellStyle name="Normal 181" xfId="16844"/>
    <cellStyle name="Normal 182" xfId="16845"/>
    <cellStyle name="Normal 183" xfId="16846"/>
    <cellStyle name="Normal 184" xfId="16847"/>
    <cellStyle name="Normal 185" xfId="16848"/>
    <cellStyle name="Normal 186" xfId="16849"/>
    <cellStyle name="Normal 186 2" xfId="16850"/>
    <cellStyle name="Normal 187" xfId="16851"/>
    <cellStyle name="Normal 187 2" xfId="16852"/>
    <cellStyle name="Normal 188" xfId="16853"/>
    <cellStyle name="Normal 189" xfId="16854"/>
    <cellStyle name="Normal 19" xfId="16855"/>
    <cellStyle name="Normal 19 2" xfId="16856"/>
    <cellStyle name="Normal 19 2 2" xfId="16857"/>
    <cellStyle name="Normal 19 2 2 2" xfId="16858"/>
    <cellStyle name="Normal 19 2 2 2 2" xfId="16859"/>
    <cellStyle name="Normal 19 2 2 2 2 2" xfId="16860"/>
    <cellStyle name="Normal 19 2 2 2 2 2 2" xfId="16861"/>
    <cellStyle name="Normal 19 2 2 2 2 2 2 2" xfId="16862"/>
    <cellStyle name="Normal 19 2 2 2 2 2 2 2 2" xfId="16863"/>
    <cellStyle name="Normal 19 2 2 2 2 2 2 2 2 2" xfId="16864"/>
    <cellStyle name="Normal 19 2 2 2 2 2 2 2 2 2 2" xfId="16865"/>
    <cellStyle name="Normal 19 2 2 2 2 2 2 2 2 2 3" xfId="16866"/>
    <cellStyle name="Normal 19 2 2 2 2 2 2 2 2 3" xfId="16867"/>
    <cellStyle name="Normal 19 2 2 2 2 2 2 2 2 4" xfId="16868"/>
    <cellStyle name="Normal 19 2 2 2 2 2 2 2 3" xfId="16869"/>
    <cellStyle name="Normal 19 2 2 2 2 2 2 2 3 2" xfId="16870"/>
    <cellStyle name="Normal 19 2 2 2 2 2 2 2 3 3" xfId="16871"/>
    <cellStyle name="Normal 19 2 2 2 2 2 2 2 4" xfId="16872"/>
    <cellStyle name="Normal 19 2 2 2 2 2 2 2 5" xfId="16873"/>
    <cellStyle name="Normal 19 2 2 2 2 2 2 3" xfId="16874"/>
    <cellStyle name="Normal 19 2 2 2 2 2 2 3 2" xfId="16875"/>
    <cellStyle name="Normal 19 2 2 2 2 2 2 3 3" xfId="16876"/>
    <cellStyle name="Normal 19 2 2 2 2 2 2 4" xfId="16877"/>
    <cellStyle name="Normal 19 2 2 2 2 2 2 5" xfId="16878"/>
    <cellStyle name="Normal 19 2 2 2 2 2 3" xfId="16879"/>
    <cellStyle name="Normal 19 2 2 2 2 2 3 2" xfId="16880"/>
    <cellStyle name="Normal 19 2 2 2 2 2 3 3" xfId="16881"/>
    <cellStyle name="Normal 19 2 2 2 2 2 4" xfId="16882"/>
    <cellStyle name="Normal 19 2 2 2 2 2 5" xfId="16883"/>
    <cellStyle name="Normal 19 2 2 2 2 3" xfId="16884"/>
    <cellStyle name="Normal 19 2 2 2 2 3 2" xfId="16885"/>
    <cellStyle name="Normal 19 2 2 2 2 3 2 2" xfId="16886"/>
    <cellStyle name="Normal 19 2 2 2 2 3 2 2 2" xfId="16887"/>
    <cellStyle name="Normal 19 2 2 2 2 3 2 2 2 2" xfId="16888"/>
    <cellStyle name="Normal 19 2 2 2 2 3 2 2 2 2 2" xfId="16889"/>
    <cellStyle name="Normal 19 2 2 2 2 3 2 2 2 2 3" xfId="16890"/>
    <cellStyle name="Normal 19 2 2 2 2 3 2 2 2 3" xfId="16891"/>
    <cellStyle name="Normal 19 2 2 2 2 3 2 2 2 4" xfId="16892"/>
    <cellStyle name="Normal 19 2 2 2 2 3 2 2 3" xfId="16893"/>
    <cellStyle name="Normal 19 2 2 2 2 3 2 2 3 2" xfId="16894"/>
    <cellStyle name="Normal 19 2 2 2 2 3 2 2 3 3" xfId="16895"/>
    <cellStyle name="Normal 19 2 2 2 2 3 2 2 4" xfId="16896"/>
    <cellStyle name="Normal 19 2 2 2 2 3 2 2 5" xfId="16897"/>
    <cellStyle name="Normal 19 2 2 2 2 3 2 3" xfId="16898"/>
    <cellStyle name="Normal 19 2 2 2 2 3 2 3 2" xfId="16899"/>
    <cellStyle name="Normal 19 2 2 2 2 3 2 3 3" xfId="16900"/>
    <cellStyle name="Normal 19 2 2 2 2 3 2 4" xfId="16901"/>
    <cellStyle name="Normal 19 2 2 2 2 3 2 5" xfId="16902"/>
    <cellStyle name="Normal 19 2 2 2 2 3 3" xfId="16903"/>
    <cellStyle name="Normal 19 2 2 2 2 3 3 2" xfId="16904"/>
    <cellStyle name="Normal 19 2 2 2 2 3 3 2 2" xfId="16905"/>
    <cellStyle name="Normal 19 2 2 2 2 3 3 2 3" xfId="16906"/>
    <cellStyle name="Normal 19 2 2 2 2 3 3 3" xfId="16907"/>
    <cellStyle name="Normal 19 2 2 2 2 3 3 4" xfId="16908"/>
    <cellStyle name="Normal 19 2 2 2 2 3 4" xfId="16909"/>
    <cellStyle name="Normal 19 2 2 2 2 3 4 2" xfId="16910"/>
    <cellStyle name="Normal 19 2 2 2 2 3 4 2 2" xfId="16911"/>
    <cellStyle name="Normal 19 2 2 2 2 3 4 2 3" xfId="16912"/>
    <cellStyle name="Normal 19 2 2 2 2 3 4 3" xfId="16913"/>
    <cellStyle name="Normal 19 2 2 2 2 3 4 4" xfId="16914"/>
    <cellStyle name="Normal 19 2 2 2 2 3 5" xfId="16915"/>
    <cellStyle name="Normal 19 2 2 2 2 3 5 2" xfId="16916"/>
    <cellStyle name="Normal 19 2 2 2 2 3 5 3" xfId="16917"/>
    <cellStyle name="Normal 19 2 2 2 2 3 6" xfId="16918"/>
    <cellStyle name="Normal 19 2 2 2 2 3 7" xfId="16919"/>
    <cellStyle name="Normal 19 2 2 2 2 4" xfId="16920"/>
    <cellStyle name="Normal 19 2 2 2 2 4 2" xfId="16921"/>
    <cellStyle name="Normal 19 2 2 2 2 4 3" xfId="16922"/>
    <cellStyle name="Normal 19 2 2 2 2 5" xfId="16923"/>
    <cellStyle name="Normal 19 2 2 2 2 6" xfId="16924"/>
    <cellStyle name="Normal 19 2 2 2 3" xfId="16925"/>
    <cellStyle name="Normal 19 2 2 2 3 2" xfId="16926"/>
    <cellStyle name="Normal 19 2 2 2 3 2 2" xfId="16927"/>
    <cellStyle name="Normal 19 2 2 2 3 2 3" xfId="16928"/>
    <cellStyle name="Normal 19 2 2 2 3 3" xfId="16929"/>
    <cellStyle name="Normal 19 2 2 2 3 4" xfId="16930"/>
    <cellStyle name="Normal 19 2 2 2 4" xfId="16931"/>
    <cellStyle name="Normal 19 2 2 2 4 2" xfId="16932"/>
    <cellStyle name="Normal 19 2 2 2 4 2 2" xfId="16933"/>
    <cellStyle name="Normal 19 2 2 2 4 2 2 2" xfId="16934"/>
    <cellStyle name="Normal 19 2 2 2 4 2 2 2 2" xfId="16935"/>
    <cellStyle name="Normal 19 2 2 2 4 2 2 2 2 2" xfId="16936"/>
    <cellStyle name="Normal 19 2 2 2 4 2 2 2 2 2 2" xfId="16937"/>
    <cellStyle name="Normal 19 2 2 2 4 2 2 2 2 2 2 2" xfId="16938"/>
    <cellStyle name="Normal 19 2 2 2 4 2 2 2 2 2 2 3" xfId="16939"/>
    <cellStyle name="Normal 19 2 2 2 4 2 2 2 2 2 3" xfId="16940"/>
    <cellStyle name="Normal 19 2 2 2 4 2 2 2 2 2 4" xfId="16941"/>
    <cellStyle name="Normal 19 2 2 2 4 2 2 2 2 3" xfId="16942"/>
    <cellStyle name="Normal 19 2 2 2 4 2 2 2 2 3 2" xfId="16943"/>
    <cellStyle name="Normal 19 2 2 2 4 2 2 2 2 3 2 2" xfId="16944"/>
    <cellStyle name="Normal 19 2 2 2 4 2 2 2 2 3 2 2 2" xfId="16945"/>
    <cellStyle name="Normal 19 2 2 2 4 2 2 2 2 3 2 2 2 2" xfId="16946"/>
    <cellStyle name="Normal 19 2 2 2 4 2 2 2 2 3 2 2 2 2 2" xfId="16947"/>
    <cellStyle name="Normal 19 2 2 2 4 2 2 2 2 3 2 2 2 2 2 2" xfId="16948"/>
    <cellStyle name="Normal 19 2 2 2 4 2 2 2 2 3 2 2 2 2 2 2 2" xfId="16949"/>
    <cellStyle name="Normal 19 2 2 2 4 2 2 2 2 3 2 2 2 2 2 2 2 2" xfId="16950"/>
    <cellStyle name="Normal 19 2 2 2 4 2 2 2 2 3 2 2 2 2 2 2 2 2 2" xfId="16951"/>
    <cellStyle name="Normal 19 2 2 2 4 2 2 2 2 3 2 2 2 2 2 2 2 2 2 2" xfId="16952"/>
    <cellStyle name="Normal 19 2 2 2 4 2 2 2 2 3 2 2 2 2 2 2 2 2 2 2 2" xfId="16953"/>
    <cellStyle name="Normal 19 2 2 2 4 2 2 2 2 3 2 2 2 2 2 2 2 2 2 2 3" xfId="16954"/>
    <cellStyle name="Normal 19 2 2 2 4 2 2 2 2 3 2 2 2 2 2 2 2 2 2 3" xfId="16955"/>
    <cellStyle name="Normal 19 2 2 2 4 2 2 2 2 3 2 2 2 2 2 2 2 2 2 3 2" xfId="16956"/>
    <cellStyle name="Normal 19 2 2 2 4 2 2 2 2 3 2 2 2 2 2 2 2 2 2 3 2 2" xfId="16957"/>
    <cellStyle name="Normal 19 2 2 2 4 2 2 2 2 3 2 2 2 2 2 2 2 2 2 3 2 3" xfId="16958"/>
    <cellStyle name="Normal 19 2 2 2 4 2 2 2 2 3 2 2 2 2 2 2 2 2 2 3 3" xfId="16959"/>
    <cellStyle name="Normal 19 2 2 2 4 2 2 2 2 3 2 2 2 2 2 2 2 2 2 3 4" xfId="16960"/>
    <cellStyle name="Normal 19 2 2 2 4 2 2 2 2 3 2 2 2 2 2 2 2 2 2 4" xfId="16961"/>
    <cellStyle name="Normal 19 2 2 2 4 2 2 2 2 3 2 2 2 2 2 2 2 2 2 4 2" xfId="16962"/>
    <cellStyle name="Normal 19 2 2 2 4 2 2 2 2 3 2 2 2 2 2 2 2 2 2 4 2 2" xfId="16963"/>
    <cellStyle name="Normal 19 2 2 2 4 2 2 2 2 3 2 2 2 2 2 2 2 2 2 4 2 2 2" xfId="16964"/>
    <cellStyle name="Normal 19 2 2 2 4 2 2 2 2 3 2 2 2 2 2 2 2 2 2 4 2 2 3" xfId="16965"/>
    <cellStyle name="Normal 19 2 2 2 4 2 2 2 2 3 2 2 2 2 2 2 2 2 2 4 2 3" xfId="16966"/>
    <cellStyle name="Normal 19 2 2 2 4 2 2 2 2 3 2 2 2 2 2 2 2 2 2 4 2 4" xfId="16967"/>
    <cellStyle name="Normal 19 2 2 2 4 2 2 2 2 3 2 2 2 2 2 2 2 2 2 4 3" xfId="16968"/>
    <cellStyle name="Normal 19 2 2 2 4 2 2 2 2 3 2 2 2 2 2 2 2 2 2 4 3 2" xfId="16969"/>
    <cellStyle name="Normal 19 2 2 2 4 2 2 2 2 3 2 2 2 2 2 2 2 2 2 4 3 3" xfId="16970"/>
    <cellStyle name="Normal 19 2 2 2 4 2 2 2 2 3 2 2 2 2 2 2 2 2 2 4 4" xfId="16971"/>
    <cellStyle name="Normal 19 2 2 2 4 2 2 2 2 3 2 2 2 2 2 2 2 2 2 4 5" xfId="16972"/>
    <cellStyle name="Normal 19 2 2 2 4 2 2 2 2 3 2 2 2 2 2 2 2 2 2 5" xfId="16973"/>
    <cellStyle name="Normal 19 2 2 2 4 2 2 2 2 3 2 2 2 2 2 2 2 2 2 6" xfId="16974"/>
    <cellStyle name="Normal 19 2 2 2 4 2 2 2 2 3 2 2 2 2 2 2 2 2 3" xfId="16975"/>
    <cellStyle name="Normal 19 2 2 2 4 2 2 2 2 3 2 2 2 2 2 2 2 2 3 2" xfId="16976"/>
    <cellStyle name="Normal 19 2 2 2 4 2 2 2 2 3 2 2 2 2 2 2 2 2 3 3" xfId="16977"/>
    <cellStyle name="Normal 19 2 2 2 4 2 2 2 2 3 2 2 2 2 2 2 2 2 4" xfId="16978"/>
    <cellStyle name="Normal 19 2 2 2 4 2 2 2 2 3 2 2 2 2 2 2 2 2 5" xfId="16979"/>
    <cellStyle name="Normal 19 2 2 2 4 2 2 2 2 3 2 2 2 2 2 2 2 3" xfId="16980"/>
    <cellStyle name="Normal 19 2 2 2 4 2 2 2 2 3 2 2 2 2 2 2 2 3 2" xfId="16981"/>
    <cellStyle name="Normal 19 2 2 2 4 2 2 2 2 3 2 2 2 2 2 2 2 3 2 2" xfId="16982"/>
    <cellStyle name="Normal 19 2 2 2 4 2 2 2 2 3 2 2 2 2 2 2 2 3 2 3" xfId="16983"/>
    <cellStyle name="Normal 19 2 2 2 4 2 2 2 2 3 2 2 2 2 2 2 2 3 3" xfId="16984"/>
    <cellStyle name="Normal 19 2 2 2 4 2 2 2 2 3 2 2 2 2 2 2 2 3 4" xfId="16985"/>
    <cellStyle name="Normal 19 2 2 2 4 2 2 2 2 3 2 2 2 2 2 2 2 4" xfId="16986"/>
    <cellStyle name="Normal 19 2 2 2 4 2 2 2 2 3 2 2 2 2 2 2 2 4 2" xfId="16987"/>
    <cellStyle name="Normal 19 2 2 2 4 2 2 2 2 3 2 2 2 2 2 2 2 4 3" xfId="16988"/>
    <cellStyle name="Normal 19 2 2 2 4 2 2 2 2 3 2 2 2 2 2 2 2 5" xfId="16989"/>
    <cellStyle name="Normal 19 2 2 2 4 2 2 2 2 3 2 2 2 2 2 2 2 6" xfId="16990"/>
    <cellStyle name="Normal 19 2 2 2 4 2 2 2 2 3 2 2 2 2 2 2 3" xfId="16991"/>
    <cellStyle name="Normal 19 2 2 2 4 2 2 2 2 3 2 2 2 2 2 2 3 2" xfId="16992"/>
    <cellStyle name="Normal 19 2 2 2 4 2 2 2 2 3 2 2 2 2 2 2 3 3" xfId="16993"/>
    <cellStyle name="Normal 19 2 2 2 4 2 2 2 2 3 2 2 2 2 2 2 4" xfId="16994"/>
    <cellStyle name="Normal 19 2 2 2 4 2 2 2 2 3 2 2 2 2 2 2 5" xfId="16995"/>
    <cellStyle name="Normal 19 2 2 2 4 2 2 2 2 3 2 2 2 2 2 3" xfId="16996"/>
    <cellStyle name="Normal 19 2 2 2 4 2 2 2 2 3 2 2 2 2 2 3 2" xfId="16997"/>
    <cellStyle name="Normal 19 2 2 2 4 2 2 2 2 3 2 2 2 2 2 3 3" xfId="16998"/>
    <cellStyle name="Normal 19 2 2 2 4 2 2 2 2 3 2 2 2 2 2 4" xfId="16999"/>
    <cellStyle name="Normal 19 2 2 2 4 2 2 2 2 3 2 2 2 2 2 5" xfId="17000"/>
    <cellStyle name="Normal 19 2 2 2 4 2 2 2 2 3 2 2 2 2 3" xfId="17001"/>
    <cellStyle name="Normal 19 2 2 2 4 2 2 2 2 3 2 2 2 2 3 2" xfId="17002"/>
    <cellStyle name="Normal 19 2 2 2 4 2 2 2 2 3 2 2 2 2 3 3" xfId="17003"/>
    <cellStyle name="Normal 19 2 2 2 4 2 2 2 2 3 2 2 2 2 4" xfId="17004"/>
    <cellStyle name="Normal 19 2 2 2 4 2 2 2 2 3 2 2 2 2 5" xfId="17005"/>
    <cellStyle name="Normal 19 2 2 2 4 2 2 2 2 3 2 2 2 3" xfId="17006"/>
    <cellStyle name="Normal 19 2 2 2 4 2 2 2 2 3 2 2 2 3 2" xfId="17007"/>
    <cellStyle name="Normal 19 2 2 2 4 2 2 2 2 3 2 2 2 3 3" xfId="17008"/>
    <cellStyle name="Normal 19 2 2 2 4 2 2 2 2 3 2 2 2 4" xfId="17009"/>
    <cellStyle name="Normal 19 2 2 2 4 2 2 2 2 3 2 2 2 5" xfId="17010"/>
    <cellStyle name="Normal 19 2 2 2 4 2 2 2 2 3 2 2 2 5 2" xfId="17011"/>
    <cellStyle name="Normal 19 2 2 2 4 2 2 2 2 3 2 2 2 5 2 2" xfId="17012"/>
    <cellStyle name="Normal 19 2 2 2 4 2 2 2 2 3 2 2 2 5 2 3" xfId="17013"/>
    <cellStyle name="Normal 19 2 2 2 4 2 2 2 2 3 2 2 2 5 3" xfId="17014"/>
    <cellStyle name="Normal 19 2 2 2 4 2 2 2 2 3 2 2 2 5 4" xfId="17015"/>
    <cellStyle name="Normal 19 2 2 2 4 2 2 2 2 3 2 2 2 6" xfId="17016"/>
    <cellStyle name="Normal 19 2 2 2 4 2 2 2 2 3 2 2 3" xfId="17017"/>
    <cellStyle name="Normal 19 2 2 2 4 2 2 2 2 3 2 2 3 2" xfId="17018"/>
    <cellStyle name="Normal 19 2 2 2 4 2 2 2 2 3 2 2 3 2 2" xfId="17019"/>
    <cellStyle name="Normal 19 2 2 2 4 2 2 2 2 3 2 2 3 2 3" xfId="17020"/>
    <cellStyle name="Normal 19 2 2 2 4 2 2 2 2 3 2 2 3 3" xfId="17021"/>
    <cellStyle name="Normal 19 2 2 2 4 2 2 2 2 3 2 2 3 3 2" xfId="17022"/>
    <cellStyle name="Normal 19 2 2 2 4 2 2 2 2 3 2 2 3 3 2 2" xfId="17023"/>
    <cellStyle name="Normal 19 2 2 2 4 2 2 2 2 3 2 2 3 3 2 3" xfId="17024"/>
    <cellStyle name="Normal 19 2 2 2 4 2 2 2 2 3 2 2 3 3 3" xfId="17025"/>
    <cellStyle name="Normal 19 2 2 2 4 2 2 2 2 3 2 2 3 3 3 2" xfId="17026"/>
    <cellStyle name="Normal 19 2 2 2 4 2 2 2 2 3 2 2 3 3 3 2 2" xfId="17027"/>
    <cellStyle name="Normal 19 2 2 2 4 2 2 2 2 3 2 2 3 3 3 2 3" xfId="17028"/>
    <cellStyle name="Normal 19 2 2 2 4 2 2 2 2 3 2 2 3 3 3 3" xfId="17029"/>
    <cellStyle name="Normal 19 2 2 2 4 2 2 2 2 3 2 2 3 3 3 4" xfId="17030"/>
    <cellStyle name="Normal 19 2 2 2 4 2 2 2 2 3 2 2 3 3 4" xfId="17031"/>
    <cellStyle name="Normal 19 2 2 2 4 2 2 2 2 3 2 2 3 3 5" xfId="17032"/>
    <cellStyle name="Normal 19 2 2 2 4 2 2 2 2 3 2 2 3 4" xfId="17033"/>
    <cellStyle name="Normal 19 2 2 2 4 2 2 2 2 3 2 2 3 4 2" xfId="17034"/>
    <cellStyle name="Normal 19 2 2 2 4 2 2 2 2 3 2 2 3 4 2 2" xfId="17035"/>
    <cellStyle name="Normal 19 2 2 2 4 2 2 2 2 3 2 2 3 4 2 3" xfId="17036"/>
    <cellStyle name="Normal 19 2 2 2 4 2 2 2 2 3 2 2 3 4 3" xfId="17037"/>
    <cellStyle name="Normal 19 2 2 2 4 2 2 2 2 3 2 2 3 4 3 2" xfId="17038"/>
    <cellStyle name="Normal 19 2 2 2 4 2 2 2 2 3 2 2 3 4 3 2 2" xfId="17039"/>
    <cellStyle name="Normal 19 2 2 2 4 2 2 2 2 3 2 2 3 4 3 2 3" xfId="17040"/>
    <cellStyle name="Normal 19 2 2 2 4 2 2 2 2 3 2 2 3 4 3 3" xfId="17041"/>
    <cellStyle name="Normal 19 2 2 2 4 2 2 2 2 3 2 2 3 4 3 4" xfId="17042"/>
    <cellStyle name="Normal 19 2 2 2 4 2 2 2 2 3 2 2 3 4 4" xfId="17043"/>
    <cellStyle name="Normal 19 2 2 2 4 2 2 2 2 3 2 2 3 4 5" xfId="17044"/>
    <cellStyle name="Normal 19 2 2 2 4 2 2 2 2 3 2 2 3 5" xfId="17045"/>
    <cellStyle name="Normal 19 2 2 2 4 2 2 2 2 3 2 2 3 5 2" xfId="17046"/>
    <cellStyle name="Normal 19 2 2 2 4 2 2 2 2 3 2 2 3 5 2 2" xfId="17047"/>
    <cellStyle name="Normal 19 2 2 2 4 2 2 2 2 3 2 2 3 5 2 2 2" xfId="17048"/>
    <cellStyle name="Normal 19 2 2 2 4 2 2 2 2 3 2 2 3 5 2 2 3" xfId="17049"/>
    <cellStyle name="Normal 19 2 2 2 4 2 2 2 2 3 2 2 3 5 2 3" xfId="17050"/>
    <cellStyle name="Normal 19 2 2 2 4 2 2 2 2 3 2 2 3 5 2 4" xfId="17051"/>
    <cellStyle name="Normal 19 2 2 2 4 2 2 2 2 3 2 2 3 5 3" xfId="17052"/>
    <cellStyle name="Normal 19 2 2 2 4 2 2 2 2 3 2 2 3 5 3 2" xfId="17053"/>
    <cellStyle name="Normal 19 2 2 2 4 2 2 2 2 3 2 2 3 5 3 2 2" xfId="17054"/>
    <cellStyle name="Normal 19 2 2 2 4 2 2 2 2 3 2 2 3 5 3 2 2 2" xfId="17055"/>
    <cellStyle name="Normal 19 2 2 2 4 2 2 2 2 3 2 2 3 5 3 2 2 3" xfId="17056"/>
    <cellStyle name="Normal 19 2 2 2 4 2 2 2 2 3 2 2 3 5 3 2 3" xfId="17057"/>
    <cellStyle name="Normal 19 2 2 2 4 2 2 2 2 3 2 2 3 5 3 2 4" xfId="17058"/>
    <cellStyle name="Normal 19 2 2 2 4 2 2 2 2 3 2 2 3 5 3 3" xfId="17059"/>
    <cellStyle name="Normal 19 2 2 2 4 2 2 2 2 3 2 2 3 5 3 3 2" xfId="17060"/>
    <cellStyle name="Normal 19 2 2 2 4 2 2 2 2 3 2 2 3 5 3 3 3" xfId="17061"/>
    <cellStyle name="Normal 19 2 2 2 4 2 2 2 2 3 2 2 3 5 3 4" xfId="17062"/>
    <cellStyle name="Normal 19 2 2 2 4 2 2 2 2 3 2 2 3 5 3 5" xfId="17063"/>
    <cellStyle name="Normal 19 2 2 2 4 2 2 2 2 3 2 2 3 5 4" xfId="17064"/>
    <cellStyle name="Normal 19 2 2 2 4 2 2 2 2 3 2 2 3 5 4 2" xfId="17065"/>
    <cellStyle name="Normal 19 2 2 2 4 2 2 2 2 3 2 2 3 5 4 3" xfId="17066"/>
    <cellStyle name="Normal 19 2 2 2 4 2 2 2 2 3 2 2 3 5 5" xfId="17067"/>
    <cellStyle name="Normal 19 2 2 2 4 2 2 2 2 3 2 2 3 5 6" xfId="17068"/>
    <cellStyle name="Normal 19 2 2 2 4 2 2 2 2 3 2 2 3 6" xfId="17069"/>
    <cellStyle name="Normal 19 2 2 2 4 2 2 2 2 3 2 2 3 7" xfId="17070"/>
    <cellStyle name="Normal 19 2 2 2 4 2 2 2 2 3 2 2 4" xfId="17071"/>
    <cellStyle name="Normal 19 2 2 2 4 2 2 2 2 3 2 2 4 2" xfId="17072"/>
    <cellStyle name="Normal 19 2 2 2 4 2 2 2 2 3 2 2 4 3" xfId="17073"/>
    <cellStyle name="Normal 19 2 2 2 4 2 2 2 2 3 2 2 5" xfId="17074"/>
    <cellStyle name="Normal 19 2 2 2 4 2 2 2 2 3 2 2 6" xfId="17075"/>
    <cellStyle name="Normal 19 2 2 2 4 2 2 2 2 3 2 3" xfId="17076"/>
    <cellStyle name="Normal 19 2 2 2 4 2 2 2 2 3 2 3 2" xfId="17077"/>
    <cellStyle name="Normal 19 2 2 2 4 2 2 2 2 3 2 3 2 2" xfId="17078"/>
    <cellStyle name="Normal 19 2 2 2 4 2 2 2 2 3 2 3 2 2 2" xfId="17079"/>
    <cellStyle name="Normal 19 2 2 2 4 2 2 2 2 3 2 3 2 2 2 2" xfId="17080"/>
    <cellStyle name="Normal 19 2 2 2 4 2 2 2 2 3 2 3 2 2 2 3" xfId="17081"/>
    <cellStyle name="Normal 19 2 2 2 4 2 2 2 2 3 2 3 2 2 3" xfId="17082"/>
    <cellStyle name="Normal 19 2 2 2 4 2 2 2 2 3 2 3 2 2 4" xfId="17083"/>
    <cellStyle name="Normal 19 2 2 2 4 2 2 2 2 3 2 3 2 3" xfId="17084"/>
    <cellStyle name="Normal 19 2 2 2 4 2 2 2 2 3 2 3 2 3 2" xfId="17085"/>
    <cellStyle name="Normal 19 2 2 2 4 2 2 2 2 3 2 3 2 3 3" xfId="17086"/>
    <cellStyle name="Normal 19 2 2 2 4 2 2 2 2 3 2 3 2 4" xfId="17087"/>
    <cellStyle name="Normal 19 2 2 2 4 2 2 2 2 3 2 3 2 5" xfId="17088"/>
    <cellStyle name="Normal 19 2 2 2 4 2 2 2 2 3 2 3 3" xfId="17089"/>
    <cellStyle name="Normal 19 2 2 2 4 2 2 2 2 3 2 3 3 2" xfId="17090"/>
    <cellStyle name="Normal 19 2 2 2 4 2 2 2 2 3 2 3 3 2 2" xfId="17091"/>
    <cellStyle name="Normal 19 2 2 2 4 2 2 2 2 3 2 3 3 2 3" xfId="17092"/>
    <cellStyle name="Normal 19 2 2 2 4 2 2 2 2 3 2 3 3 3" xfId="17093"/>
    <cellStyle name="Normal 19 2 2 2 4 2 2 2 2 3 2 3 3 4" xfId="17094"/>
    <cellStyle name="Normal 19 2 2 2 4 2 2 2 2 3 2 3 4" xfId="17095"/>
    <cellStyle name="Normal 19 2 2 2 4 2 2 2 2 3 2 3 4 2" xfId="17096"/>
    <cellStyle name="Normal 19 2 2 2 4 2 2 2 2 3 2 3 4 3" xfId="17097"/>
    <cellStyle name="Normal 19 2 2 2 4 2 2 2 2 3 2 3 5" xfId="17098"/>
    <cellStyle name="Normal 19 2 2 2 4 2 2 2 2 3 2 3 6" xfId="17099"/>
    <cellStyle name="Normal 19 2 2 2 4 2 2 2 2 3 2 4" xfId="17100"/>
    <cellStyle name="Normal 19 2 2 2 4 2 2 2 2 3 2 4 2" xfId="17101"/>
    <cellStyle name="Normal 19 2 2 2 4 2 2 2 2 3 2 4 2 2" xfId="17102"/>
    <cellStyle name="Normal 19 2 2 2 4 2 2 2 2 3 2 4 2 2 2" xfId="17103"/>
    <cellStyle name="Normal 19 2 2 2 4 2 2 2 2 3 2 4 2 2 2 2" xfId="17104"/>
    <cellStyle name="Normal 19 2 2 2 4 2 2 2 2 3 2 4 2 2 2 3" xfId="17105"/>
    <cellStyle name="Normal 19 2 2 2 4 2 2 2 2 3 2 4 2 2 3" xfId="17106"/>
    <cellStyle name="Normal 19 2 2 2 4 2 2 2 2 3 2 4 2 2 4" xfId="17107"/>
    <cellStyle name="Normal 19 2 2 2 4 2 2 2 2 3 2 4 2 3" xfId="17108"/>
    <cellStyle name="Normal 19 2 2 2 4 2 2 2 2 3 2 4 2 3 2" xfId="17109"/>
    <cellStyle name="Normal 19 2 2 2 4 2 2 2 2 3 2 4 2 3 2 2" xfId="17110"/>
    <cellStyle name="Normal 19 2 2 2 4 2 2 2 2 3 2 4 2 3 2 3" xfId="17111"/>
    <cellStyle name="Normal 19 2 2 2 4 2 2 2 2 3 2 4 2 3 3" xfId="17112"/>
    <cellStyle name="Normal 19 2 2 2 4 2 2 2 2 3 2 4 2 3 4" xfId="17113"/>
    <cellStyle name="Normal 19 2 2 2 4 2 2 2 2 3 2 4 2 4" xfId="17114"/>
    <cellStyle name="Normal 19 2 2 2 4 2 2 2 2 3 2 4 2 4 2" xfId="17115"/>
    <cellStyle name="Normal 19 2 2 2 4 2 2 2 2 3 2 4 2 4 2 2" xfId="17116"/>
    <cellStyle name="Normal 19 2 2 2 4 2 2 2 2 3 2 4 2 4 2 2 2" xfId="17117"/>
    <cellStyle name="Normal 19 2 2 2 4 2 2 2 2 3 2 4 2 4 2 2 3" xfId="17118"/>
    <cellStyle name="Normal 19 2 2 2 4 2 2 2 2 3 2 4 2 4 2 3" xfId="17119"/>
    <cellStyle name="Normal 19 2 2 2 4 2 2 2 2 3 2 4 2 4 2 4" xfId="17120"/>
    <cellStyle name="Normal 19 2 2 2 4 2 2 2 2 3 2 4 2 4 3" xfId="17121"/>
    <cellStyle name="Normal 19 2 2 2 4 2 2 2 2 3 2 4 2 4 3 2" xfId="17122"/>
    <cellStyle name="Normal 19 2 2 2 4 2 2 2 2 3 2 4 2 4 3 2 2" xfId="17123"/>
    <cellStyle name="Normal 19 2 2 2 4 2 2 2 2 3 2 4 2 4 3 2 3" xfId="17124"/>
    <cellStyle name="Normal 19 2 2 2 4 2 2 2 2 3 2 4 2 4 3 3" xfId="17125"/>
    <cellStyle name="Normal 19 2 2 2 4 2 2 2 2 3 2 4 2 4 3 3 2" xfId="17126"/>
    <cellStyle name="Normal 19 2 2 2 4 2 2 2 2 3 2 4 2 4 3 3 2 2" xfId="17127"/>
    <cellStyle name="Normal 19 2 2 2 4 2 2 2 2 3 2 4 2 4 3 3 2 3" xfId="17128"/>
    <cellStyle name="Normal 19 2 2 2 4 2 2 2 2 3 2 4 2 4 3 3 3" xfId="17129"/>
    <cellStyle name="Normal 19 2 2 2 4 2 2 2 2 3 2 4 2 4 3 3 4" xfId="17130"/>
    <cellStyle name="Normal 19 2 2 2 4 2 2 2 2 3 2 4 2 4 3 4" xfId="17131"/>
    <cellStyle name="Normal 19 2 2 2 4 2 2 2 2 3 2 4 2 4 3 5" xfId="17132"/>
    <cellStyle name="Normal 19 2 2 2 4 2 2 2 2 3 2 4 2 4 4" xfId="17133"/>
    <cellStyle name="Normal 19 2 2 2 4 2 2 2 2 3 2 4 2 4 4 2" xfId="17134"/>
    <cellStyle name="Normal 19 2 2 2 4 2 2 2 2 3 2 4 2 4 4 2 2" xfId="17135"/>
    <cellStyle name="Normal 19 2 2 2 4 2 2 2 2 3 2 4 2 4 4 2 3" xfId="17136"/>
    <cellStyle name="Normal 19 2 2 2 4 2 2 2 2 3 2 4 2 4 4 3" xfId="17137"/>
    <cellStyle name="Normal 19 2 2 2 4 2 2 2 2 3 2 4 2 4 4 4" xfId="17138"/>
    <cellStyle name="Normal 19 2 2 2 4 2 2 2 2 3 2 4 2 4 5" xfId="17139"/>
    <cellStyle name="Normal 19 2 2 2 4 2 2 2 2 3 2 4 2 4 5 2" xfId="17140"/>
    <cellStyle name="Normal 19 2 2 2 4 2 2 2 2 3 2 4 2 4 5 3" xfId="17141"/>
    <cellStyle name="Normal 19 2 2 2 4 2 2 2 2 3 2 4 2 4 6" xfId="17142"/>
    <cellStyle name="Normal 19 2 2 2 4 2 2 2 2 3 2 4 2 4 7" xfId="17143"/>
    <cellStyle name="Normal 19 2 2 2 4 2 2 2 2 3 2 4 2 5" xfId="17144"/>
    <cellStyle name="Normal 19 2 2 2 4 2 2 2 2 3 2 4 2 5 2" xfId="17145"/>
    <cellStyle name="Normal 19 2 2 2 4 2 2 2 2 3 2 4 2 5 3" xfId="17146"/>
    <cellStyle name="Normal 19 2 2 2 4 2 2 2 2 3 2 4 2 6" xfId="17147"/>
    <cellStyle name="Normal 19 2 2 2 4 2 2 2 2 3 2 4 2 7" xfId="17148"/>
    <cellStyle name="Normal 19 2 2 2 4 2 2 2 2 3 2 4 3" xfId="17149"/>
    <cellStyle name="Normal 19 2 2 2 4 2 2 2 2 3 2 4 3 2" xfId="17150"/>
    <cellStyle name="Normal 19 2 2 2 4 2 2 2 2 3 2 4 3 3" xfId="17151"/>
    <cellStyle name="Normal 19 2 2 2 4 2 2 2 2 3 2 4 4" xfId="17152"/>
    <cellStyle name="Normal 19 2 2 2 4 2 2 2 2 3 2 4 5" xfId="17153"/>
    <cellStyle name="Normal 19 2 2 2 4 2 2 2 2 3 2 5" xfId="17154"/>
    <cellStyle name="Normal 19 2 2 2 4 2 2 2 2 3 2 5 2" xfId="17155"/>
    <cellStyle name="Normal 19 2 2 2 4 2 2 2 2 3 2 5 3" xfId="17156"/>
    <cellStyle name="Normal 19 2 2 2 4 2 2 2 2 3 2 6" xfId="17157"/>
    <cellStyle name="Normal 19 2 2 2 4 2 2 2 2 3 2 7" xfId="17158"/>
    <cellStyle name="Normal 19 2 2 2 4 2 2 2 2 3 3" xfId="17159"/>
    <cellStyle name="Normal 19 2 2 2 4 2 2 2 2 3 3 2" xfId="17160"/>
    <cellStyle name="Normal 19 2 2 2 4 2 2 2 2 3 3 2 2" xfId="17161"/>
    <cellStyle name="Normal 19 2 2 2 4 2 2 2 2 3 3 2 2 4" xfId="17162"/>
    <cellStyle name="Normal 19 2 2 2 4 2 2 2 2 3 3 2 2 4 2" xfId="17163"/>
    <cellStyle name="Normal 19 2 2 2 4 2 2 2 2 3 3 2 2 4 2 2" xfId="17164"/>
    <cellStyle name="Normal 19 2 2 2 4 2 2 2 2 3 3 2 2 4 2 3" xfId="17165"/>
    <cellStyle name="Normal 19 2 2 2 4 2 2 2 2 3 3 2 2 4 3" xfId="17166"/>
    <cellStyle name="Normal 19 2 2 2 4 2 2 2 2 3 3 2 2 4 4" xfId="17167"/>
    <cellStyle name="Normal 19 2 2 2 4 2 2 2 2 3 3 2 3" xfId="17168"/>
    <cellStyle name="Normal 19 2 2 2 4 2 2 2 2 3 3 3" xfId="17169"/>
    <cellStyle name="Normal 19 2 2 2 4 2 2 2 2 3 3 4" xfId="17170"/>
    <cellStyle name="Normal 19 2 2 2 4 2 2 2 2 3 4" xfId="17171"/>
    <cellStyle name="Normal 19 2 2 2 4 2 2 2 2 3 4 2" xfId="17172"/>
    <cellStyle name="Normal 19 2 2 2 4 2 2 2 2 3 4 3" xfId="17173"/>
    <cellStyle name="Normal 19 2 2 2 4 2 2 2 2 3 5" xfId="17174"/>
    <cellStyle name="Normal 19 2 2 2 4 2 2 2 2 3 6" xfId="17175"/>
    <cellStyle name="Normal 19 2 2 2 4 2 2 2 2 4" xfId="17176"/>
    <cellStyle name="Normal 19 2 2 2 4 2 2 2 2 4 2" xfId="17177"/>
    <cellStyle name="Normal 19 2 2 2 4 2 2 2 2 4 2 2" xfId="17178"/>
    <cellStyle name="Normal 19 2 2 2 4 2 2 2 2 4 2 2 2" xfId="17179"/>
    <cellStyle name="Normal 19 2 2 2 4 2 2 2 2 4 2 2 3" xfId="17180"/>
    <cellStyle name="Normal 19 2 2 2 4 2 2 2 2 4 2 3" xfId="17181"/>
    <cellStyle name="Normal 19 2 2 2 4 2 2 2 2 4 2 4" xfId="17182"/>
    <cellStyle name="Normal 19 2 2 2 4 2 2 2 2 4 3" xfId="17183"/>
    <cellStyle name="Normal 19 2 2 2 4 2 2 2 2 4 3 2" xfId="17184"/>
    <cellStyle name="Normal 19 2 2 2 4 2 2 2 2 4 3 3" xfId="17185"/>
    <cellStyle name="Normal 19 2 2 2 4 2 2 2 2 4 4" xfId="17186"/>
    <cellStyle name="Normal 19 2 2 2 4 2 2 2 2 4 5" xfId="17187"/>
    <cellStyle name="Normal 19 2 2 2 4 2 2 2 2 5" xfId="17188"/>
    <cellStyle name="Normal 19 2 2 2 4 2 2 2 2 5 2" xfId="17189"/>
    <cellStyle name="Normal 19 2 2 2 4 2 2 2 2 5 2 2" xfId="17190"/>
    <cellStyle name="Normal 19 2 2 2 4 2 2 2 2 5 2 3" xfId="17191"/>
    <cellStyle name="Normal 19 2 2 2 4 2 2 2 2 5 3" xfId="17192"/>
    <cellStyle name="Normal 19 2 2 2 4 2 2 2 2 5 4" xfId="17193"/>
    <cellStyle name="Normal 19 2 2 2 4 2 2 2 2 6" xfId="17194"/>
    <cellStyle name="Normal 19 2 2 2 4 2 2 2 2 6 2" xfId="17195"/>
    <cellStyle name="Normal 19 2 2 2 4 2 2 2 2 6 3" xfId="17196"/>
    <cellStyle name="Normal 19 2 2 2 4 2 2 2 2 7" xfId="17197"/>
    <cellStyle name="Normal 19 2 2 2 4 2 2 2 2 8" xfId="17198"/>
    <cellStyle name="Normal 19 2 2 2 4 2 2 2 3" xfId="17199"/>
    <cellStyle name="Normal 19 2 2 2 4 2 2 2 3 2" xfId="17200"/>
    <cellStyle name="Normal 19 2 2 2 4 2 2 2 3 2 2" xfId="17201"/>
    <cellStyle name="Normal 19 2 2 2 4 2 2 2 3 2 3" xfId="17202"/>
    <cellStyle name="Normal 19 2 2 2 4 2 2 2 3 3" xfId="17203"/>
    <cellStyle name="Normal 19 2 2 2 4 2 2 2 3 4" xfId="17204"/>
    <cellStyle name="Normal 19 2 2 2 4 2 2 2 4" xfId="17205"/>
    <cellStyle name="Normal 19 2 2 2 4 2 2 2 4 2" xfId="17206"/>
    <cellStyle name="Normal 19 2 2 2 4 2 2 2 4 3" xfId="17207"/>
    <cellStyle name="Normal 19 2 2 2 4 2 2 2 5" xfId="17208"/>
    <cellStyle name="Normal 19 2 2 2 4 2 2 2 6" xfId="17209"/>
    <cellStyle name="Normal 19 2 2 2 4 2 2 3" xfId="17210"/>
    <cellStyle name="Normal 19 2 2 2 4 2 2 3 2" xfId="17211"/>
    <cellStyle name="Normal 19 2 2 2 4 2 2 3 3" xfId="17212"/>
    <cellStyle name="Normal 19 2 2 2 4 2 2 4" xfId="17213"/>
    <cellStyle name="Normal 19 2 2 2 4 2 2 5" xfId="17214"/>
    <cellStyle name="Normal 19 2 2 2 4 2 3" xfId="17215"/>
    <cellStyle name="Normal 19 2 2 2 4 2 3 2" xfId="17216"/>
    <cellStyle name="Normal 19 2 2 2 4 2 3 3" xfId="17217"/>
    <cellStyle name="Normal 19 2 2 2 4 2 4" xfId="17218"/>
    <cellStyle name="Normal 19 2 2 2 4 2 5" xfId="17219"/>
    <cellStyle name="Normal 19 2 2 2 4 3" xfId="17220"/>
    <cellStyle name="Normal 19 2 2 2 4 3 2" xfId="17221"/>
    <cellStyle name="Normal 19 2 2 2 4 3 2 2" xfId="17222"/>
    <cellStyle name="Normal 19 2 2 2 4 3 2 2 2" xfId="17223"/>
    <cellStyle name="Normal 19 2 2 2 4 3 2 2 2 2" xfId="17224"/>
    <cellStyle name="Normal 19 2 2 2 4 3 2 2 2 2 2" xfId="17225"/>
    <cellStyle name="Normal 19 2 2 2 4 3 2 2 2 2 2 2" xfId="17226"/>
    <cellStyle name="Normal 19 2 2 2 4 3 2 2 2 2 2 3" xfId="17227"/>
    <cellStyle name="Normal 19 2 2 2 4 3 2 2 2 2 3" xfId="17228"/>
    <cellStyle name="Normal 19 2 2 2 4 3 2 2 2 2 4" xfId="17229"/>
    <cellStyle name="Normal 19 2 2 2 4 3 2 2 2 3" xfId="17230"/>
    <cellStyle name="Normal 19 2 2 2 4 3 2 2 2 3 2" xfId="17231"/>
    <cellStyle name="Normal 19 2 2 2 4 3 2 2 2 3 3" xfId="17232"/>
    <cellStyle name="Normal 19 2 2 2 4 3 2 2 2 4" xfId="17233"/>
    <cellStyle name="Normal 19 2 2 2 4 3 2 2 2 5" xfId="17234"/>
    <cellStyle name="Normal 19 2 2 2 4 3 2 2 3" xfId="17235"/>
    <cellStyle name="Normal 19 2 2 2 4 3 2 2 3 2" xfId="17236"/>
    <cellStyle name="Normal 19 2 2 2 4 3 2 2 3 2 2" xfId="17237"/>
    <cellStyle name="Normal 19 2 2 2 4 3 2 2 3 2 2 2" xfId="17238"/>
    <cellStyle name="Normal 19 2 2 2 4 3 2 2 3 2 2 3" xfId="17239"/>
    <cellStyle name="Normal 19 2 2 2 4 3 2 2 3 2 3" xfId="17240"/>
    <cellStyle name="Normal 19 2 2 2 4 3 2 2 3 2 4" xfId="17241"/>
    <cellStyle name="Normal 19 2 2 2 4 3 2 2 3 3" xfId="17242"/>
    <cellStyle name="Normal 19 2 2 2 4 3 2 2 3 3 2" xfId="17243"/>
    <cellStyle name="Normal 19 2 2 2 4 3 2 2 3 3 3" xfId="17244"/>
    <cellStyle name="Normal 19 2 2 2 4 3 2 2 3 4" xfId="17245"/>
    <cellStyle name="Normal 19 2 2 2 4 3 2 2 3 5" xfId="17246"/>
    <cellStyle name="Normal 19 2 2 2 4 3 2 2 4" xfId="17247"/>
    <cellStyle name="Normal 19 2 2 2 4 3 2 2 4 2" xfId="17248"/>
    <cellStyle name="Normal 19 2 2 2 4 3 2 2 4 2 2" xfId="17249"/>
    <cellStyle name="Normal 19 2 2 2 4 3 2 2 4 2 2 2" xfId="17250"/>
    <cellStyle name="Normal 19 2 2 2 4 3 2 2 4 2 2 2 2" xfId="17251"/>
    <cellStyle name="Normal 19 2 2 2 4 3 2 2 4 2 2 2 2 2" xfId="17252"/>
    <cellStyle name="Normal 19 2 2 2 4 3 2 2 4 2 2 2 2 2 2" xfId="17253"/>
    <cellStyle name="Normal 19 2 2 2 4 3 2 2 4 2 2 2 2 2 2 2" xfId="17254"/>
    <cellStyle name="Normal 19 2 2 2 4 3 2 2 4 2 2 2 2 2 2 2 2" xfId="17255"/>
    <cellStyle name="Normal 19 2 2 2 4 3 2 2 4 2 2 2 2 2 2 2 3" xfId="17256"/>
    <cellStyle name="Normal 19 2 2 2 4 3 2 2 4 2 2 2 2 2 2 3" xfId="17257"/>
    <cellStyle name="Normal 19 2 2 2 4 3 2 2 4 2 2 2 2 2 2 4" xfId="17258"/>
    <cellStyle name="Normal 19 2 2 2 4 3 2 2 4 2 2 2 2 2 3" xfId="17259"/>
    <cellStyle name="Normal 19 2 2 2 4 3 2 2 4 2 2 2 2 2 3 2" xfId="17260"/>
    <cellStyle name="Normal 19 2 2 2 4 3 2 2 4 2 2 2 2 2 3 3" xfId="17261"/>
    <cellStyle name="Normal 19 2 2 2 4 3 2 2 4 2 2 2 2 2 4" xfId="17262"/>
    <cellStyle name="Normal 19 2 2 2 4 3 2 2 4 2 2 2 2 2 5" xfId="17263"/>
    <cellStyle name="Normal 19 2 2 2 4 3 2 2 4 2 2 2 2 3" xfId="17264"/>
    <cellStyle name="Normal 19 2 2 2 4 3 2 2 4 2 2 2 2 3 2" xfId="17265"/>
    <cellStyle name="Normal 19 2 2 2 4 3 2 2 4 2 2 2 2 3 3" xfId="17266"/>
    <cellStyle name="Normal 19 2 2 2 4 3 2 2 4 2 2 2 2 4" xfId="17267"/>
    <cellStyle name="Normal 19 2 2 2 4 3 2 2 4 2 2 2 2 5" xfId="17268"/>
    <cellStyle name="Normal 19 2 2 2 4 3 2 2 4 2 2 2 3" xfId="17269"/>
    <cellStyle name="Normal 19 2 2 2 4 3 2 2 4 2 2 2 3 2" xfId="17270"/>
    <cellStyle name="Normal 19 2 2 2 4 3 2 2 4 2 2 2 3 2 2" xfId="17271"/>
    <cellStyle name="Normal 19 2 2 2 4 3 2 2 4 2 2 2 3 2 3" xfId="17272"/>
    <cellStyle name="Normal 19 2 2 2 4 3 2 2 4 2 2 2 3 3" xfId="17273"/>
    <cellStyle name="Normal 19 2 2 2 4 3 2 2 4 2 2 2 3 4" xfId="17274"/>
    <cellStyle name="Normal 19 2 2 2 4 3 2 2 4 2 2 2 4" xfId="17275"/>
    <cellStyle name="Normal 19 2 2 2 4 3 2 2 4 2 2 2 4 2" xfId="17276"/>
    <cellStyle name="Normal 19 2 2 2 4 3 2 2 4 2 2 2 4 3" xfId="17277"/>
    <cellStyle name="Normal 19 2 2 2 4 3 2 2 4 2 2 2 4 3 2" xfId="17278"/>
    <cellStyle name="Normal 19 2 2 2 4 3 2 2 4 2 2 2 4 3 2 2" xfId="17279"/>
    <cellStyle name="Normal 19 2 2 2 4 3 2 2 4 2 2 2 4 3 2 3" xfId="17280"/>
    <cellStyle name="Normal 19 2 2 2 4 3 2 2 4 2 2 2 4 3 3" xfId="17281"/>
    <cellStyle name="Normal 19 2 2 2 4 3 2 2 4 2 2 2 4 3 4" xfId="17282"/>
    <cellStyle name="Normal 19 2 2 2 4 3 2 2 4 2 2 2 4 4" xfId="17283"/>
    <cellStyle name="Normal 19 2 2 2 4 3 2 2 4 2 2 2 5" xfId="17284"/>
    <cellStyle name="Normal 19 2 2 2 4 3 2 2 4 2 2 2 6" xfId="17285"/>
    <cellStyle name="Normal 19 2 2 2 4 3 2 2 4 2 2 3" xfId="17286"/>
    <cellStyle name="Normal 19 2 2 2 4 3 2 2 4 2 2 3 2" xfId="17287"/>
    <cellStyle name="Normal 19 2 2 2 4 3 2 2 4 2 2 3 3" xfId="17288"/>
    <cellStyle name="Normal 19 2 2 2 4 3 2 2 4 2 2 4" xfId="17289"/>
    <cellStyle name="Normal 19 2 2 2 4 3 2 2 4 2 2 5" xfId="17290"/>
    <cellStyle name="Normal 19 2 2 2 4 3 2 2 4 2 2 6" xfId="17291"/>
    <cellStyle name="Normal 19 2 2 2 4 3 2 2 4 2 2 6 2" xfId="17292"/>
    <cellStyle name="Normal 19 2 2 2 4 3 2 2 4 2 2 6 2 2" xfId="17293"/>
    <cellStyle name="Normal 19 2 2 2 4 3 2 2 4 2 2 6 2 3" xfId="17294"/>
    <cellStyle name="Normal 19 2 2 2 4 3 2 2 4 2 2 6 3" xfId="17295"/>
    <cellStyle name="Normal 19 2 2 2 4 3 2 2 4 2 2 6 4" xfId="17296"/>
    <cellStyle name="Normal 19 2 2 2 4 3 2 2 4 2 3" xfId="17297"/>
    <cellStyle name="Normal 19 2 2 2 4 3 2 2 4 2 3 2" xfId="17298"/>
    <cellStyle name="Normal 19 2 2 2 4 3 2 2 4 2 3 3" xfId="17299"/>
    <cellStyle name="Normal 19 2 2 2 4 3 2 2 4 2 4" xfId="17300"/>
    <cellStyle name="Normal 19 2 2 2 4 3 2 2 4 2 5" xfId="17301"/>
    <cellStyle name="Normal 19 2 2 2 4 3 2 2 4 3" xfId="17302"/>
    <cellStyle name="Normal 19 2 2 2 4 3 2 2 4 3 2" xfId="17303"/>
    <cellStyle name="Normal 19 2 2 2 4 3 2 2 4 3 3" xfId="17304"/>
    <cellStyle name="Normal 19 2 2 2 4 3 2 2 4 4" xfId="17305"/>
    <cellStyle name="Normal 19 2 2 2 4 3 2 2 4 5" xfId="17306"/>
    <cellStyle name="Normal 19 2 2 2 4 3 2 2 5" xfId="17307"/>
    <cellStyle name="Normal 19 2 2 2 4 3 2 2 5 2" xfId="17308"/>
    <cellStyle name="Normal 19 2 2 2 4 3 2 2 5 2 2" xfId="17309"/>
    <cellStyle name="Normal 19 2 2 2 4 3 2 2 5 2 3" xfId="17310"/>
    <cellStyle name="Normal 19 2 2 2 4 3 2 2 5 3" xfId="17311"/>
    <cellStyle name="Normal 19 2 2 2 4 3 2 2 5 4" xfId="17312"/>
    <cellStyle name="Normal 19 2 2 2 4 3 2 2 6" xfId="17313"/>
    <cellStyle name="Normal 19 2 2 2 4 3 2 2 6 2" xfId="17314"/>
    <cellStyle name="Normal 19 2 2 2 4 3 2 2 6 3" xfId="17315"/>
    <cellStyle name="Normal 19 2 2 2 4 3 2 2 7" xfId="17316"/>
    <cellStyle name="Normal 19 2 2 2 4 3 2 2 8" xfId="17317"/>
    <cellStyle name="Normal 19 2 2 2 4 3 2 3" xfId="17318"/>
    <cellStyle name="Normal 19 2 2 2 4 3 2 3 2" xfId="17319"/>
    <cellStyle name="Normal 19 2 2 2 4 3 2 3 3" xfId="17320"/>
    <cellStyle name="Normal 19 2 2 2 4 3 2 4" xfId="17321"/>
    <cellStyle name="Normal 19 2 2 2 4 3 2 5" xfId="17322"/>
    <cellStyle name="Normal 19 2 2 2 4 3 3" xfId="17323"/>
    <cellStyle name="Normal 19 2 2 2 4 3 3 2" xfId="17324"/>
    <cellStyle name="Normal 19 2 2 2 4 3 3 3" xfId="17325"/>
    <cellStyle name="Normal 19 2 2 2 4 3 4" xfId="17326"/>
    <cellStyle name="Normal 19 2 2 2 4 3 5" xfId="17327"/>
    <cellStyle name="Normal 19 2 2 2 4 4" xfId="17328"/>
    <cellStyle name="Normal 19 2 2 2 4 4 2" xfId="17329"/>
    <cellStyle name="Normal 19 2 2 2 4 4 2 2" xfId="17330"/>
    <cellStyle name="Normal 19 2 2 2 4 4 2 2 2" xfId="17331"/>
    <cellStyle name="Normal 19 2 2 2 4 4 2 2 3" xfId="17332"/>
    <cellStyle name="Normal 19 2 2 2 4 4 2 3" xfId="17333"/>
    <cellStyle name="Normal 19 2 2 2 4 4 2 4" xfId="17334"/>
    <cellStyle name="Normal 19 2 2 2 4 4 3" xfId="17335"/>
    <cellStyle name="Normal 19 2 2 2 4 4 3 2" xfId="17336"/>
    <cellStyle name="Normal 19 2 2 2 4 4 3 3" xfId="17337"/>
    <cellStyle name="Normal 19 2 2 2 4 4 4" xfId="17338"/>
    <cellStyle name="Normal 19 2 2 2 4 4 5" xfId="17339"/>
    <cellStyle name="Normal 19 2 2 2 4 5" xfId="17340"/>
    <cellStyle name="Normal 19 2 2 2 4 5 2" xfId="17341"/>
    <cellStyle name="Normal 19 2 2 2 4 5 2 2" xfId="17342"/>
    <cellStyle name="Normal 19 2 2 2 4 5 2 3" xfId="17343"/>
    <cellStyle name="Normal 19 2 2 2 4 5 3" xfId="17344"/>
    <cellStyle name="Normal 19 2 2 2 4 5 4" xfId="17345"/>
    <cellStyle name="Normal 19 2 2 2 4 6" xfId="17346"/>
    <cellStyle name="Normal 19 2 2 2 4 6 2" xfId="17347"/>
    <cellStyle name="Normal 19 2 2 2 4 6 2 2" xfId="17348"/>
    <cellStyle name="Normal 19 2 2 2 4 6 2 2 2" xfId="17349"/>
    <cellStyle name="Normal 19 2 2 2 4 6 2 2 3" xfId="17350"/>
    <cellStyle name="Normal 19 2 2 2 4 6 2 3" xfId="17351"/>
    <cellStyle name="Normal 19 2 2 2 4 6 2 4" xfId="17352"/>
    <cellStyle name="Normal 19 2 2 2 4 6 3" xfId="17353"/>
    <cellStyle name="Normal 19 2 2 2 4 6 3 2" xfId="17354"/>
    <cellStyle name="Normal 19 2 2 2 4 6 3 3" xfId="17355"/>
    <cellStyle name="Normal 19 2 2 2 4 6 4" xfId="17356"/>
    <cellStyle name="Normal 19 2 2 2 4 6 5" xfId="17357"/>
    <cellStyle name="Normal 19 2 2 2 4 7" xfId="17358"/>
    <cellStyle name="Normal 19 2 2 2 4 7 2" xfId="17359"/>
    <cellStyle name="Normal 19 2 2 2 4 7 3" xfId="17360"/>
    <cellStyle name="Normal 19 2 2 2 4 8" xfId="17361"/>
    <cellStyle name="Normal 19 2 2 2 4 9" xfId="17362"/>
    <cellStyle name="Normal 19 2 2 2 5" xfId="17363"/>
    <cellStyle name="Normal 19 2 2 2 5 2" xfId="17364"/>
    <cellStyle name="Normal 19 2 2 2 5 2 2" xfId="17365"/>
    <cellStyle name="Normal 19 2 2 2 5 2 2 2" xfId="17366"/>
    <cellStyle name="Normal 19 2 2 2 5 2 2 2 2" xfId="17367"/>
    <cellStyle name="Normal 19 2 2 2 5 2 2 2 2 2" xfId="17368"/>
    <cellStyle name="Normal 19 2 2 2 5 2 2 2 2 2 2" xfId="17369"/>
    <cellStyle name="Normal 19 2 2 2 5 2 2 2 2 2 2 2" xfId="17370"/>
    <cellStyle name="Normal 19 2 2 2 5 2 2 2 2 2 2 3" xfId="17371"/>
    <cellStyle name="Normal 19 2 2 2 5 2 2 2 2 2 3" xfId="17372"/>
    <cellStyle name="Normal 19 2 2 2 5 2 2 2 2 2 4" xfId="17373"/>
    <cellStyle name="Normal 19 2 2 2 5 2 2 2 2 3" xfId="17374"/>
    <cellStyle name="Normal 19 2 2 2 5 2 2 2 2 3 2" xfId="17375"/>
    <cellStyle name="Normal 19 2 2 2 5 2 2 2 2 3 3" xfId="17376"/>
    <cellStyle name="Normal 19 2 2 2 5 2 2 2 2 4" xfId="17377"/>
    <cellStyle name="Normal 19 2 2 2 5 2 2 2 2 5" xfId="17378"/>
    <cellStyle name="Normal 19 2 2 2 5 2 2 2 3" xfId="17379"/>
    <cellStyle name="Normal 19 2 2 2 5 2 2 2 3 2" xfId="17380"/>
    <cellStyle name="Normal 19 2 2 2 5 2 2 2 3 2 2" xfId="17381"/>
    <cellStyle name="Normal 19 2 2 2 5 2 2 2 3 2 2 2" xfId="17382"/>
    <cellStyle name="Normal 19 2 2 2 5 2 2 2 3 2 2 3" xfId="17383"/>
    <cellStyle name="Normal 19 2 2 2 5 2 2 2 3 2 3" xfId="17384"/>
    <cellStyle name="Normal 19 2 2 2 5 2 2 2 3 2 3 2" xfId="17385"/>
    <cellStyle name="Normal 19 2 2 2 5 2 2 2 3 2 3 2 2" xfId="17386"/>
    <cellStyle name="Normal 19 2 2 2 5 2 2 2 3 2 3 2 3" xfId="17387"/>
    <cellStyle name="Normal 19 2 2 2 5 2 2 2 3 2 3 3" xfId="17388"/>
    <cellStyle name="Normal 19 2 2 2 5 2 2 2 3 2 3 4" xfId="17389"/>
    <cellStyle name="Normal 19 2 2 2 5 2 2 2 3 2 4" xfId="17390"/>
    <cellStyle name="Normal 19 2 2 2 5 2 2 2 3 2 5" xfId="17391"/>
    <cellStyle name="Normal 19 2 2 2 5 2 2 2 3 3" xfId="17392"/>
    <cellStyle name="Normal 19 2 2 2 5 2 2 2 3 3 2" xfId="17393"/>
    <cellStyle name="Normal 19 2 2 2 5 2 2 2 3 3 3" xfId="17394"/>
    <cellStyle name="Normal 19 2 2 2 5 2 2 2 3 4" xfId="17395"/>
    <cellStyle name="Normal 19 2 2 2 5 2 2 2 3 5" xfId="17396"/>
    <cellStyle name="Normal 19 2 2 2 5 2 2 2 4" xfId="17397"/>
    <cellStyle name="Normal 19 2 2 2 5 2 2 2 4 2" xfId="17398"/>
    <cellStyle name="Normal 19 2 2 2 5 2 2 2 4 3" xfId="17399"/>
    <cellStyle name="Normal 19 2 2 2 5 2 2 2 5" xfId="17400"/>
    <cellStyle name="Normal 19 2 2 2 5 2 2 2 6" xfId="17401"/>
    <cellStyle name="Normal 19 2 2 2 5 2 2 3" xfId="17402"/>
    <cellStyle name="Normal 19 2 2 2 5 2 2 3 2" xfId="17403"/>
    <cellStyle name="Normal 19 2 2 2 5 2 2 3 2 2" xfId="17404"/>
    <cellStyle name="Normal 19 2 2 2 5 2 2 3 2 2 2" xfId="17405"/>
    <cellStyle name="Normal 19 2 2 2 5 2 2 3 2 2 2 2" xfId="17406"/>
    <cellStyle name="Normal 19 2 2 2 5 2 2 3 2 2 2 3" xfId="17407"/>
    <cellStyle name="Normal 19 2 2 2 5 2 2 3 2 2 3" xfId="17408"/>
    <cellStyle name="Normal 19 2 2 2 5 2 2 3 2 2 4" xfId="17409"/>
    <cellStyle name="Normal 19 2 2 2 5 2 2 3 2 3" xfId="17410"/>
    <cellStyle name="Normal 19 2 2 2 5 2 2 3 2 3 2" xfId="17411"/>
    <cellStyle name="Normal 19 2 2 2 5 2 2 3 2 3 3" xfId="17412"/>
    <cellStyle name="Normal 19 2 2 2 5 2 2 3 2 4" xfId="17413"/>
    <cellStyle name="Normal 19 2 2 2 5 2 2 3 2 5" xfId="17414"/>
    <cellStyle name="Normal 19 2 2 2 5 2 2 3 3" xfId="17415"/>
    <cellStyle name="Normal 19 2 2 2 5 2 2 3 3 2" xfId="17416"/>
    <cellStyle name="Normal 19 2 2 2 5 2 2 3 3 3" xfId="17417"/>
    <cellStyle name="Normal 19 2 2 2 5 2 2 3 4" xfId="17418"/>
    <cellStyle name="Normal 19 2 2 2 5 2 2 3 5" xfId="17419"/>
    <cellStyle name="Normal 19 2 2 2 5 2 2 4" xfId="17420"/>
    <cellStyle name="Normal 19 2 2 2 5 2 2 4 2" xfId="17421"/>
    <cellStyle name="Normal 19 2 2 2 5 2 2 4 3" xfId="17422"/>
    <cellStyle name="Normal 19 2 2 2 5 2 2 5" xfId="17423"/>
    <cellStyle name="Normal 19 2 2 2 5 2 2 6" xfId="17424"/>
    <cellStyle name="Normal 19 2 2 2 5 2 3" xfId="17425"/>
    <cellStyle name="Normal 19 2 2 2 5 2 3 2" xfId="17426"/>
    <cellStyle name="Normal 19 2 2 2 5 2 3 2 2" xfId="17427"/>
    <cellStyle name="Normal 19 2 2 2 5 2 3 2 2 2" xfId="17428"/>
    <cellStyle name="Normal 19 2 2 2 5 2 3 2 2 3" xfId="17429"/>
    <cellStyle name="Normal 19 2 2 2 5 2 3 2 3" xfId="17430"/>
    <cellStyle name="Normal 19 2 2 2 5 2 3 2 4" xfId="17431"/>
    <cellStyle name="Normal 19 2 2 2 5 2 3 3" xfId="17432"/>
    <cellStyle name="Normal 19 2 2 2 5 2 3 3 2" xfId="17433"/>
    <cellStyle name="Normal 19 2 2 2 5 2 3 3 2 2" xfId="17434"/>
    <cellStyle name="Normal 19 2 2 2 5 2 3 3 2 3" xfId="17435"/>
    <cellStyle name="Normal 19 2 2 2 5 2 3 3 3" xfId="17436"/>
    <cellStyle name="Normal 19 2 2 2 5 2 3 3 4" xfId="17437"/>
    <cellStyle name="Normal 19 2 2 2 5 2 3 4" xfId="17438"/>
    <cellStyle name="Normal 19 2 2 2 5 2 3 4 2" xfId="17439"/>
    <cellStyle name="Normal 19 2 2 2 5 2 3 4 2 2" xfId="17440"/>
    <cellStyle name="Normal 19 2 2 2 5 2 3 4 2 3" xfId="17441"/>
    <cellStyle name="Normal 19 2 2 2 5 2 3 4 3" xfId="17442"/>
    <cellStyle name="Normal 19 2 2 2 5 2 3 4 4" xfId="17443"/>
    <cellStyle name="Normal 19 2 2 2 5 2 3 5" xfId="17444"/>
    <cellStyle name="Normal 19 2 2 2 5 2 3 5 2" xfId="17445"/>
    <cellStyle name="Normal 19 2 2 2 5 2 3 5 2 2" xfId="17446"/>
    <cellStyle name="Normal 19 2 2 2 5 2 3 5 2 3" xfId="17447"/>
    <cellStyle name="Normal 19 2 2 2 5 2 3 5 3" xfId="17448"/>
    <cellStyle name="Normal 19 2 2 2 5 2 3 5 4" xfId="17449"/>
    <cellStyle name="Normal 19 2 2 2 5 2 3 6" xfId="17450"/>
    <cellStyle name="Normal 19 2 2 2 5 2 3 6 2" xfId="17451"/>
    <cellStyle name="Normal 19 2 2 2 5 2 3 6 3" xfId="17452"/>
    <cellStyle name="Normal 19 2 2 2 5 2 3 7" xfId="17453"/>
    <cellStyle name="Normal 19 2 2 2 5 2 3 8" xfId="17454"/>
    <cellStyle name="Normal 19 2 2 2 5 2 4" xfId="17455"/>
    <cellStyle name="Normal 19 2 2 2 5 2 4 2" xfId="17456"/>
    <cellStyle name="Normal 19 2 2 2 5 2 4 2 2" xfId="17457"/>
    <cellStyle name="Normal 19 2 2 2 5 2 4 2 2 2" xfId="17458"/>
    <cellStyle name="Normal 19 2 2 2 5 2 4 2 2 3" xfId="17459"/>
    <cellStyle name="Normal 19 2 2 2 5 2 4 2 3" xfId="17460"/>
    <cellStyle name="Normal 19 2 2 2 5 2 4 2 4" xfId="17461"/>
    <cellStyle name="Normal 19 2 2 2 5 2 4 3" xfId="17462"/>
    <cellStyle name="Normal 19 2 2 2 5 2 4 3 2" xfId="17463"/>
    <cellStyle name="Normal 19 2 2 2 5 2 4 3 3" xfId="17464"/>
    <cellStyle name="Normal 19 2 2 2 5 2 4 4" xfId="17465"/>
    <cellStyle name="Normal 19 2 2 2 5 2 4 5" xfId="17466"/>
    <cellStyle name="Normal 19 2 2 2 5 2 5" xfId="17467"/>
    <cellStyle name="Normal 19 2 2 2 5 2 5 2" xfId="17468"/>
    <cellStyle name="Normal 19 2 2 2 5 2 5 2 2" xfId="17469"/>
    <cellStyle name="Normal 19 2 2 2 5 2 5 2 3" xfId="17470"/>
    <cellStyle name="Normal 19 2 2 2 5 2 5 3" xfId="17471"/>
    <cellStyle name="Normal 19 2 2 2 5 2 5 4" xfId="17472"/>
    <cellStyle name="Normal 19 2 2 2 5 2 6" xfId="17473"/>
    <cellStyle name="Normal 19 2 2 2 5 2 6 2" xfId="17474"/>
    <cellStyle name="Normal 19 2 2 2 5 2 6 3" xfId="17475"/>
    <cellStyle name="Normal 19 2 2 2 5 2 7" xfId="17476"/>
    <cellStyle name="Normal 19 2 2 2 5 2 8" xfId="17477"/>
    <cellStyle name="Normal 19 2 2 2 5 3" xfId="17478"/>
    <cellStyle name="Normal 19 2 2 2 5 3 2" xfId="17479"/>
    <cellStyle name="Normal 19 2 2 2 5 3 3" xfId="17480"/>
    <cellStyle name="Normal 19 2 2 2 5 4" xfId="17481"/>
    <cellStyle name="Normal 19 2 2 2 5 5" xfId="17482"/>
    <cellStyle name="Normal 19 2 2 2 6" xfId="17483"/>
    <cellStyle name="Normal 19 2 2 2 6 2" xfId="17484"/>
    <cellStyle name="Normal 19 2 2 2 6 2 2" xfId="17485"/>
    <cellStyle name="Normal 19 2 2 2 6 2 2 2" xfId="17486"/>
    <cellStyle name="Normal 19 2 2 2 6 2 2 2 2" xfId="17487"/>
    <cellStyle name="Normal 19 2 2 2 6 2 2 2 3" xfId="17488"/>
    <cellStyle name="Normal 19 2 2 2 6 2 2 3" xfId="17489"/>
    <cellStyle name="Normal 19 2 2 2 6 2 2 4" xfId="17490"/>
    <cellStyle name="Normal 19 2 2 2 6 2 3" xfId="17491"/>
    <cellStyle name="Normal 19 2 2 2 6 2 3 2" xfId="17492"/>
    <cellStyle name="Normal 19 2 2 2 6 2 3 3" xfId="17493"/>
    <cellStyle name="Normal 19 2 2 2 6 2 4" xfId="17494"/>
    <cellStyle name="Normal 19 2 2 2 6 2 5" xfId="17495"/>
    <cellStyle name="Normal 19 2 2 2 6 3" xfId="17496"/>
    <cellStyle name="Normal 19 2 2 2 6 3 2" xfId="17497"/>
    <cellStyle name="Normal 19 2 2 2 6 3 3" xfId="17498"/>
    <cellStyle name="Normal 19 2 2 2 6 4" xfId="17499"/>
    <cellStyle name="Normal 19 2 2 2 6 5" xfId="17500"/>
    <cellStyle name="Normal 19 2 2 2 7" xfId="17501"/>
    <cellStyle name="Normal 19 2 2 2 7 2" xfId="17502"/>
    <cellStyle name="Normal 19 2 2 2 7 3" xfId="17503"/>
    <cellStyle name="Normal 19 2 2 2 8" xfId="17504"/>
    <cellStyle name="Normal 19 2 2 2 9" xfId="17505"/>
    <cellStyle name="Normal 19 2 2 3" xfId="17506"/>
    <cellStyle name="Normal 19 2 2 3 2" xfId="17507"/>
    <cellStyle name="Normal 19 2 2 3 2 2" xfId="17508"/>
    <cellStyle name="Normal 19 2 2 3 2 3" xfId="17509"/>
    <cellStyle name="Normal 19 2 2 3 3" xfId="17510"/>
    <cellStyle name="Normal 19 2 2 3 4" xfId="17511"/>
    <cellStyle name="Normal 19 2 2 4" xfId="17512"/>
    <cellStyle name="Normal 19 2 2 4 2" xfId="17513"/>
    <cellStyle name="Normal 19 2 2 4 2 2" xfId="17514"/>
    <cellStyle name="Normal 19 2 2 4 2 2 2" xfId="17515"/>
    <cellStyle name="Normal 19 2 2 4 2 2 2 2" xfId="17516"/>
    <cellStyle name="Normal 19 2 2 4 2 2 2 3" xfId="17517"/>
    <cellStyle name="Normal 19 2 2 4 2 2 3" xfId="17518"/>
    <cellStyle name="Normal 19 2 2 4 2 2 4" xfId="17519"/>
    <cellStyle name="Normal 19 2 2 4 2 3" xfId="17520"/>
    <cellStyle name="Normal 19 2 2 4 2 3 2" xfId="17521"/>
    <cellStyle name="Normal 19 2 2 4 2 3 3" xfId="17522"/>
    <cellStyle name="Normal 19 2 2 4 2 4" xfId="17523"/>
    <cellStyle name="Normal 19 2 2 4 2 5" xfId="17524"/>
    <cellStyle name="Normal 19 2 2 4 3" xfId="17525"/>
    <cellStyle name="Normal 19 2 2 4 3 2" xfId="17526"/>
    <cellStyle name="Normal 19 2 2 4 3 3" xfId="17527"/>
    <cellStyle name="Normal 19 2 2 4 4" xfId="17528"/>
    <cellStyle name="Normal 19 2 2 4 5" xfId="17529"/>
    <cellStyle name="Normal 19 2 2 5" xfId="17530"/>
    <cellStyle name="Normal 19 2 2 5 2" xfId="17531"/>
    <cellStyle name="Normal 19 2 2 5 3" xfId="17532"/>
    <cellStyle name="Normal 19 2 2 6" xfId="17533"/>
    <cellStyle name="Normal 19 2 2 7" xfId="17534"/>
    <cellStyle name="Normal 19 2 3" xfId="17535"/>
    <cellStyle name="Normal 19 2 3 2" xfId="17536"/>
    <cellStyle name="Normal 19 2 3 2 2" xfId="17537"/>
    <cellStyle name="Normal 19 2 3 2 3" xfId="17538"/>
    <cellStyle name="Normal 19 2 3 3" xfId="17539"/>
    <cellStyle name="Normal 19 2 3 4" xfId="17540"/>
    <cellStyle name="Normal 19 2 4" xfId="17541"/>
    <cellStyle name="Normal 19 2 4 2" xfId="17542"/>
    <cellStyle name="Normal 19 2 4 2 2" xfId="17543"/>
    <cellStyle name="Normal 19 2 4 2 3" xfId="17544"/>
    <cellStyle name="Normal 19 2 4 3" xfId="17545"/>
    <cellStyle name="Normal 19 2 4 4" xfId="17546"/>
    <cellStyle name="Normal 19 2_Sheet2" xfId="17547"/>
    <cellStyle name="Normal 19 3" xfId="17548"/>
    <cellStyle name="Normal 19 3 2" xfId="17549"/>
    <cellStyle name="Normal 19 3 2 2" xfId="17550"/>
    <cellStyle name="Normal 19 3 2 2 2" xfId="17551"/>
    <cellStyle name="Normal 19 3 2 2 2 2" xfId="17552"/>
    <cellStyle name="Normal 19 3 2 2 2 3" xfId="17553"/>
    <cellStyle name="Normal 19 3 2 2 3" xfId="17554"/>
    <cellStyle name="Normal 19 3 2 2 4" xfId="17555"/>
    <cellStyle name="Normal 19 3 2 3" xfId="17556"/>
    <cellStyle name="Normal 19 3 2 3 2" xfId="17557"/>
    <cellStyle name="Normal 19 3 2 3 3" xfId="17558"/>
    <cellStyle name="Normal 19 3 2 4" xfId="17559"/>
    <cellStyle name="Normal 19 3 2 5" xfId="17560"/>
    <cellStyle name="Normal 19 3 3" xfId="17561"/>
    <cellStyle name="Normal 19 3 3 2" xfId="17562"/>
    <cellStyle name="Normal 19 3 3 2 2" xfId="17563"/>
    <cellStyle name="Normal 19 3 3 2 2 2" xfId="17564"/>
    <cellStyle name="Normal 19 3 3 2 2 2 2" xfId="17565"/>
    <cellStyle name="Normal 19 3 3 2 2 2 3" xfId="17566"/>
    <cellStyle name="Normal 19 3 3 2 2 3" xfId="17567"/>
    <cellStyle name="Normal 19 3 3 2 2 4" xfId="17568"/>
    <cellStyle name="Normal 19 3 3 2 3" xfId="17569"/>
    <cellStyle name="Normal 19 3 3 2 3 2" xfId="17570"/>
    <cellStyle name="Normal 19 3 3 2 3 3" xfId="17571"/>
    <cellStyle name="Normal 19 3 3 2 4" xfId="17572"/>
    <cellStyle name="Normal 19 3 3 2 5" xfId="17573"/>
    <cellStyle name="Normal 19 3 3 3" xfId="17574"/>
    <cellStyle name="Normal 19 3 3 3 2" xfId="17575"/>
    <cellStyle name="Normal 19 3 3 3 2 2" xfId="17576"/>
    <cellStyle name="Normal 19 3 3 3 2 2 2" xfId="17577"/>
    <cellStyle name="Normal 19 3 3 3 2 2 3" xfId="17578"/>
    <cellStyle name="Normal 19 3 3 3 2 3" xfId="17579"/>
    <cellStyle name="Normal 19 3 3 3 2 4" xfId="17580"/>
    <cellStyle name="Normal 19 3 3 3 3" xfId="17581"/>
    <cellStyle name="Normal 19 3 3 3 3 2" xfId="17582"/>
    <cellStyle name="Normal 19 3 3 3 3 2 2" xfId="17583"/>
    <cellStyle name="Normal 19 3 3 3 3 2 3" xfId="17584"/>
    <cellStyle name="Normal 19 3 3 3 3 3" xfId="17585"/>
    <cellStyle name="Normal 19 3 3 3 3 4" xfId="17586"/>
    <cellStyle name="Normal 19 3 3 3 4" xfId="17587"/>
    <cellStyle name="Normal 19 3 3 3 4 2" xfId="17588"/>
    <cellStyle name="Normal 19 3 3 3 4 3" xfId="17589"/>
    <cellStyle name="Normal 19 3 3 3 5" xfId="17590"/>
    <cellStyle name="Normal 19 3 3 3 6" xfId="17591"/>
    <cellStyle name="Normal 19 3 3 4" xfId="17592"/>
    <cellStyle name="Normal 19 3 3 4 2" xfId="17593"/>
    <cellStyle name="Normal 19 3 3 4 2 2" xfId="17594"/>
    <cellStyle name="Normal 19 3 3 4 2 3" xfId="17595"/>
    <cellStyle name="Normal 19 3 3 4 3" xfId="17596"/>
    <cellStyle name="Normal 19 3 3 4 4" xfId="17597"/>
    <cellStyle name="Normal 19 3 3 5" xfId="17598"/>
    <cellStyle name="Normal 19 3 3 5 2" xfId="17599"/>
    <cellStyle name="Normal 19 3 3 5 3" xfId="17600"/>
    <cellStyle name="Normal 19 3 3 6" xfId="17601"/>
    <cellStyle name="Normal 19 3 3 7" xfId="17602"/>
    <cellStyle name="Normal 19 3 4" xfId="17603"/>
    <cellStyle name="Normal 19 3 4 2" xfId="17604"/>
    <cellStyle name="Normal 19 3 4 2 2" xfId="17605"/>
    <cellStyle name="Normal 19 3 4 2 3" xfId="17606"/>
    <cellStyle name="Normal 19 3 4 3" xfId="17607"/>
    <cellStyle name="Normal 19 3 4 4" xfId="17608"/>
    <cellStyle name="Normal 19 3 5" xfId="17609"/>
    <cellStyle name="Normal 19 3 5 2" xfId="17610"/>
    <cellStyle name="Normal 19 3 5 2 2" xfId="17611"/>
    <cellStyle name="Normal 19 3 5 2 3" xfId="17612"/>
    <cellStyle name="Normal 19 3 5 3" xfId="17613"/>
    <cellStyle name="Normal 19 3 5 4" xfId="17614"/>
    <cellStyle name="Normal 19 3 6" xfId="17615"/>
    <cellStyle name="Normal 19 3 6 2" xfId="17616"/>
    <cellStyle name="Normal 19 3 6 2 2" xfId="17617"/>
    <cellStyle name="Normal 19 3 6 2 3" xfId="17618"/>
    <cellStyle name="Normal 19 3 6 3" xfId="17619"/>
    <cellStyle name="Normal 19 3 6 4" xfId="17620"/>
    <cellStyle name="Normal 19 3 7" xfId="17621"/>
    <cellStyle name="Normal 19 3 7 2" xfId="17622"/>
    <cellStyle name="Normal 19 3 7 2 2" xfId="17623"/>
    <cellStyle name="Normal 19 3 7 2 3" xfId="17624"/>
    <cellStyle name="Normal 19 3 7 3" xfId="17625"/>
    <cellStyle name="Normal 19 3 7 4" xfId="17626"/>
    <cellStyle name="Normal 19 3 8" xfId="17627"/>
    <cellStyle name="Normal 19 3 8 2" xfId="17628"/>
    <cellStyle name="Normal 19 3 8 2 2" xfId="17629"/>
    <cellStyle name="Normal 19 3 8 2 3" xfId="17630"/>
    <cellStyle name="Normal 19 3 8 3" xfId="17631"/>
    <cellStyle name="Normal 19 3 8 4" xfId="17632"/>
    <cellStyle name="Normal 19 3 9" xfId="17633"/>
    <cellStyle name="Normal 19 3 9 2" xfId="17634"/>
    <cellStyle name="Normal 19 3 9 2 2" xfId="17635"/>
    <cellStyle name="Normal 19 3 9 2 3" xfId="17636"/>
    <cellStyle name="Normal 19 3 9 3" xfId="17637"/>
    <cellStyle name="Normal 19 3 9 4" xfId="17638"/>
    <cellStyle name="Normal 19 4" xfId="17639"/>
    <cellStyle name="Normal 19 4 2" xfId="17640"/>
    <cellStyle name="Normal 19 4 2 2" xfId="17641"/>
    <cellStyle name="Normal 19 4 2 2 2" xfId="17642"/>
    <cellStyle name="Normal 19 4 2 2 3" xfId="17643"/>
    <cellStyle name="Normal 19 4 2 3" xfId="17644"/>
    <cellStyle name="Normal 19 4 2 4" xfId="17645"/>
    <cellStyle name="Normal 19 5" xfId="17646"/>
    <cellStyle name="Normal 19 5 2" xfId="17647"/>
    <cellStyle name="Normal 19 5 2 2" xfId="17648"/>
    <cellStyle name="Normal 19 5 2 3" xfId="17649"/>
    <cellStyle name="Normal 19 5 3" xfId="17650"/>
    <cellStyle name="Normal 19 5 4" xfId="17651"/>
    <cellStyle name="Normal 19 6" xfId="17652"/>
    <cellStyle name="Normal 19 6 2" xfId="17653"/>
    <cellStyle name="Normal 19 6 2 2" xfId="17654"/>
    <cellStyle name="Normal 19 6 2 3" xfId="17655"/>
    <cellStyle name="Normal 19 6 3" xfId="17656"/>
    <cellStyle name="Normal 19 6 4" xfId="17657"/>
    <cellStyle name="Normal 19 7" xfId="17658"/>
    <cellStyle name="Normal 19 7 2" xfId="17659"/>
    <cellStyle name="Normal 19 7 2 2" xfId="17660"/>
    <cellStyle name="Normal 19 7 2 3" xfId="17661"/>
    <cellStyle name="Normal 19 7 3" xfId="17662"/>
    <cellStyle name="Normal 19 7 4" xfId="17663"/>
    <cellStyle name="Normal 19_CHC Asifabad Estimate" xfId="17664"/>
    <cellStyle name="Normal 190" xfId="17665"/>
    <cellStyle name="Normal 190 2" xfId="17666"/>
    <cellStyle name="Normal 191" xfId="17667"/>
    <cellStyle name="Normal 2" xfId="2"/>
    <cellStyle name="Normal 2 10" xfId="17668"/>
    <cellStyle name="Normal 2 10 11" xfId="17669"/>
    <cellStyle name="Normal 2 10 2" xfId="17670"/>
    <cellStyle name="Normal 2 10 2 2" xfId="17671"/>
    <cellStyle name="Normal 2 10 3" xfId="17672"/>
    <cellStyle name="Normal 2 10 4" xfId="17673"/>
    <cellStyle name="Normal 2 10 5" xfId="17674"/>
    <cellStyle name="Normal 2 11" xfId="17675"/>
    <cellStyle name="Normal 2 11 2" xfId="17676"/>
    <cellStyle name="Normal 2 11 2 2" xfId="17677"/>
    <cellStyle name="Normal 2 11 3" xfId="17678"/>
    <cellStyle name="Normal 2 12" xfId="17679"/>
    <cellStyle name="Normal 2 12 2" xfId="17680"/>
    <cellStyle name="Normal 2 12 2 2" xfId="17681"/>
    <cellStyle name="Normal 2 12 3" xfId="17682"/>
    <cellStyle name="Normal 2 13" xfId="17683"/>
    <cellStyle name="Normal 2 13 2" xfId="17684"/>
    <cellStyle name="Normal 2 13 3" xfId="17685"/>
    <cellStyle name="Normal 2 14" xfId="17686"/>
    <cellStyle name="Normal 2 14 2" xfId="17687"/>
    <cellStyle name="Normal 2 14 3" xfId="17688"/>
    <cellStyle name="Normal 2 15" xfId="17689"/>
    <cellStyle name="Normal 2 15 2" xfId="17690"/>
    <cellStyle name="Normal 2 15 3" xfId="17691"/>
    <cellStyle name="Normal 2 16" xfId="17692"/>
    <cellStyle name="Normal 2 16 2" xfId="17693"/>
    <cellStyle name="Normal 2 16 3" xfId="17694"/>
    <cellStyle name="Normal 2 17" xfId="17695"/>
    <cellStyle name="Normal 2 17 2" xfId="17696"/>
    <cellStyle name="Normal 2 17 3" xfId="17697"/>
    <cellStyle name="Normal 2 18" xfId="17698"/>
    <cellStyle name="Normal 2 18 2" xfId="17699"/>
    <cellStyle name="Normal 2 18 3" xfId="17700"/>
    <cellStyle name="Normal 2 19" xfId="17701"/>
    <cellStyle name="Normal 2 19 2" xfId="17702"/>
    <cellStyle name="Normal 2 19 3" xfId="17703"/>
    <cellStyle name="Normal 2 2" xfId="17704"/>
    <cellStyle name="Normal 2 2 10" xfId="17705"/>
    <cellStyle name="Normal 2 2 11" xfId="17706"/>
    <cellStyle name="Normal 2 2 12" xfId="17707"/>
    <cellStyle name="Normal 2 2 13" xfId="17708"/>
    <cellStyle name="Normal 2 2 14" xfId="17709"/>
    <cellStyle name="Normal 2 2 15" xfId="17710"/>
    <cellStyle name="Normal 2 2 16" xfId="17711"/>
    <cellStyle name="Normal 2 2 17" xfId="17712"/>
    <cellStyle name="Normal 2 2 18" xfId="17713"/>
    <cellStyle name="Normal 2 2 19" xfId="17714"/>
    <cellStyle name="Normal 2 2 2" xfId="17715"/>
    <cellStyle name="Normal 2 2 2 10" xfId="17716"/>
    <cellStyle name="Normal 2 2 2 11" xfId="17717"/>
    <cellStyle name="Normal 2 2 2 12" xfId="17718"/>
    <cellStyle name="Normal 2 2 2 13" xfId="17719"/>
    <cellStyle name="Normal 2 2 2 14" xfId="17720"/>
    <cellStyle name="Normal 2 2 2 2" xfId="17721"/>
    <cellStyle name="Normal 2 2 2 2 2" xfId="17722"/>
    <cellStyle name="Normal 2 2 2 3" xfId="17723"/>
    <cellStyle name="Normal 2 2 2 3 2" xfId="17724"/>
    <cellStyle name="Normal 2 2 2 3 2 2" xfId="17725"/>
    <cellStyle name="Normal 2 2 2 3 2 3" xfId="17726"/>
    <cellStyle name="Normal 2 2 2 3 3" xfId="17727"/>
    <cellStyle name="Normal 2 2 2 3 4" xfId="17728"/>
    <cellStyle name="Normal 2 2 2 4" xfId="17729"/>
    <cellStyle name="Normal 2 2 2 5" xfId="17730"/>
    <cellStyle name="Normal 2 2 2 5 2" xfId="17731"/>
    <cellStyle name="Normal 2 2 2 5 2 2" xfId="17732"/>
    <cellStyle name="Normal 2 2 2 5 2 3" xfId="17733"/>
    <cellStyle name="Normal 2 2 2 5 3" xfId="17734"/>
    <cellStyle name="Normal 2 2 2 5 4" xfId="17735"/>
    <cellStyle name="Normal 2 2 2 6" xfId="17736"/>
    <cellStyle name="Normal 2 2 2 6 2" xfId="17737"/>
    <cellStyle name="Normal 2 2 2 7" xfId="17738"/>
    <cellStyle name="Normal 2 2 2 8" xfId="17739"/>
    <cellStyle name="Normal 2 2 2 9" xfId="17740"/>
    <cellStyle name="Normal 2 2 2_EDIT Rupees" xfId="17741"/>
    <cellStyle name="Normal 2 2 20" xfId="17742"/>
    <cellStyle name="Normal 2 2 21" xfId="17743"/>
    <cellStyle name="Normal 2 2 22" xfId="17744"/>
    <cellStyle name="Normal 2 2 23" xfId="17745"/>
    <cellStyle name="Normal 2 2 24" xfId="17746"/>
    <cellStyle name="Normal 2 2 25" xfId="17747"/>
    <cellStyle name="Normal 2 2 26" xfId="17748"/>
    <cellStyle name="Normal 2 2 27" xfId="17749"/>
    <cellStyle name="Normal 2 2 28" xfId="17750"/>
    <cellStyle name="Normal 2 2 29" xfId="17751"/>
    <cellStyle name="Normal 2 2 3" xfId="17752"/>
    <cellStyle name="Normal 2 2 3 2" xfId="17753"/>
    <cellStyle name="Normal 2 2 30" xfId="17754"/>
    <cellStyle name="Normal 2 2 31" xfId="17755"/>
    <cellStyle name="Normal 2 2 31 2" xfId="17756"/>
    <cellStyle name="Normal 2 2 31 3" xfId="17757"/>
    <cellStyle name="Normal 2 2 32" xfId="17758"/>
    <cellStyle name="Normal 2 2 33" xfId="17759"/>
    <cellStyle name="Normal 2 2 34" xfId="17760"/>
    <cellStyle name="Normal 2 2 35" xfId="17761"/>
    <cellStyle name="Normal 2 2 36" xfId="17762"/>
    <cellStyle name="Normal 2 2 37" xfId="17763"/>
    <cellStyle name="Normal 2 2 38" xfId="17764"/>
    <cellStyle name="Normal 2 2 4" xfId="17765"/>
    <cellStyle name="Normal 2 2 4 2" xfId="17766"/>
    <cellStyle name="Normal 2 2 4 2 2" xfId="17767"/>
    <cellStyle name="Normal 2 2 4 2 2 2" xfId="17768"/>
    <cellStyle name="Normal 2 2 4 2 2 3" xfId="17769"/>
    <cellStyle name="Normal 2 2 4 2 3" xfId="17770"/>
    <cellStyle name="Normal 2 2 4 2 4" xfId="17771"/>
    <cellStyle name="Normal 2 2 4 3" xfId="17772"/>
    <cellStyle name="Normal 2 2 4 3 2" xfId="17773"/>
    <cellStyle name="Normal 2 2 4 3 3" xfId="17774"/>
    <cellStyle name="Normal 2 2 4 4" xfId="17775"/>
    <cellStyle name="Normal 2 2 4 5" xfId="17776"/>
    <cellStyle name="Normal 2 2 5" xfId="17777"/>
    <cellStyle name="Normal 2 2 5 2" xfId="17778"/>
    <cellStyle name="Normal 2 2 5 2 2" xfId="17779"/>
    <cellStyle name="Normal 2 2 5 2 3" xfId="17780"/>
    <cellStyle name="Normal 2 2 5 3" xfId="17781"/>
    <cellStyle name="Normal 2 2 5 4" xfId="17782"/>
    <cellStyle name="Normal 2 2 6" xfId="17783"/>
    <cellStyle name="Normal 2 2 7" xfId="17784"/>
    <cellStyle name="Normal 2 2 8" xfId="17785"/>
    <cellStyle name="Normal 2 2 8 2" xfId="17786"/>
    <cellStyle name="Normal 2 2 8 2 2" xfId="17787"/>
    <cellStyle name="Normal 2 2 8 2 3" xfId="17788"/>
    <cellStyle name="Normal 2 2 8 3" xfId="17789"/>
    <cellStyle name="Normal 2 2 8 4" xfId="17790"/>
    <cellStyle name="Normal 2 2 9" xfId="17791"/>
    <cellStyle name="Normal 2 2_2_AP02X016 - KP Kunta" xfId="17792"/>
    <cellStyle name="Normal 2 20" xfId="17793"/>
    <cellStyle name="Normal 2 20 2" xfId="17794"/>
    <cellStyle name="Normal 2 20 3" xfId="17795"/>
    <cellStyle name="Normal 2 21" xfId="17796"/>
    <cellStyle name="Normal 2 21 2" xfId="17797"/>
    <cellStyle name="Normal 2 21 3" xfId="17798"/>
    <cellStyle name="Normal 2 22" xfId="17799"/>
    <cellStyle name="Normal 2 22 2" xfId="17800"/>
    <cellStyle name="Normal 2 22 3" xfId="17801"/>
    <cellStyle name="Normal 2 23" xfId="17802"/>
    <cellStyle name="Normal 2 23 2" xfId="17803"/>
    <cellStyle name="Normal 2 23 3" xfId="17804"/>
    <cellStyle name="Normal 2 23 4" xfId="17805"/>
    <cellStyle name="Normal 2 23 5" xfId="17806"/>
    <cellStyle name="Normal 2 23 6" xfId="17807"/>
    <cellStyle name="Normal 2 23 7" xfId="17808"/>
    <cellStyle name="Normal 2 23 8" xfId="17809"/>
    <cellStyle name="Normal 2 24" xfId="17810"/>
    <cellStyle name="Normal 2 24 2" xfId="17811"/>
    <cellStyle name="Normal 2 24 3" xfId="17812"/>
    <cellStyle name="Normal 2 24 4" xfId="17813"/>
    <cellStyle name="Normal 2 24 5" xfId="17814"/>
    <cellStyle name="Normal 2 24 6" xfId="17815"/>
    <cellStyle name="Normal 2 24 7" xfId="17816"/>
    <cellStyle name="Normal 2 24 8" xfId="17817"/>
    <cellStyle name="Normal 2 25" xfId="17818"/>
    <cellStyle name="Normal 2 25 2" xfId="17819"/>
    <cellStyle name="Normal 2 25 3" xfId="17820"/>
    <cellStyle name="Normal 2 25 4" xfId="17821"/>
    <cellStyle name="Normal 2 25 5" xfId="17822"/>
    <cellStyle name="Normal 2 25 6" xfId="17823"/>
    <cellStyle name="Normal 2 25 7" xfId="17824"/>
    <cellStyle name="Normal 2 25 8" xfId="17825"/>
    <cellStyle name="Normal 2 26" xfId="17826"/>
    <cellStyle name="Normal 2 26 2" xfId="17827"/>
    <cellStyle name="Normal 2 26 3" xfId="17828"/>
    <cellStyle name="Normal 2 26 4" xfId="17829"/>
    <cellStyle name="Normal 2 26 5" xfId="17830"/>
    <cellStyle name="Normal 2 26 6" xfId="17831"/>
    <cellStyle name="Normal 2 26 7" xfId="17832"/>
    <cellStyle name="Normal 2 26 8" xfId="17833"/>
    <cellStyle name="Normal 2 27" xfId="17834"/>
    <cellStyle name="Normal 2 27 2" xfId="17835"/>
    <cellStyle name="Normal 2 27 3" xfId="17836"/>
    <cellStyle name="Normal 2 27 4" xfId="17837"/>
    <cellStyle name="Normal 2 27 5" xfId="17838"/>
    <cellStyle name="Normal 2 27 6" xfId="17839"/>
    <cellStyle name="Normal 2 27 7" xfId="17840"/>
    <cellStyle name="Normal 2 27 8" xfId="17841"/>
    <cellStyle name="Normal 2 28" xfId="17842"/>
    <cellStyle name="Normal 2 28 2" xfId="17843"/>
    <cellStyle name="Normal 2 28 3" xfId="17844"/>
    <cellStyle name="Normal 2 28 4" xfId="17845"/>
    <cellStyle name="Normal 2 28 5" xfId="17846"/>
    <cellStyle name="Normal 2 28 6" xfId="17847"/>
    <cellStyle name="Normal 2 28 7" xfId="17848"/>
    <cellStyle name="Normal 2 28 8" xfId="17849"/>
    <cellStyle name="Normal 2 29" xfId="17850"/>
    <cellStyle name="Normal 2 29 2" xfId="17851"/>
    <cellStyle name="Normal 2 29 3" xfId="17852"/>
    <cellStyle name="Normal 2 29 4" xfId="17853"/>
    <cellStyle name="Normal 2 29 5" xfId="17854"/>
    <cellStyle name="Normal 2 29 6" xfId="17855"/>
    <cellStyle name="Normal 2 29 7" xfId="17856"/>
    <cellStyle name="Normal 2 29 8" xfId="17857"/>
    <cellStyle name="Normal 2 3" xfId="17858"/>
    <cellStyle name="Normal 2 3 10" xfId="17859"/>
    <cellStyle name="Normal 2 3 11" xfId="17860"/>
    <cellStyle name="Normal 2 3 12" xfId="17861"/>
    <cellStyle name="Normal 2 3 13" xfId="17862"/>
    <cellStyle name="Normal 2 3 14" xfId="17863"/>
    <cellStyle name="Normal 2 3 15" xfId="17864"/>
    <cellStyle name="Normal 2 3 16" xfId="17865"/>
    <cellStyle name="Normal 2 3 17" xfId="17866"/>
    <cellStyle name="Normal 2 3 18" xfId="17867"/>
    <cellStyle name="Normal 2 3 19" xfId="17868"/>
    <cellStyle name="Normal 2 3 2" xfId="17869"/>
    <cellStyle name="Normal 2 3 2 10" xfId="17870"/>
    <cellStyle name="Normal 2 3 2 11" xfId="17871"/>
    <cellStyle name="Normal 2 3 2 12" xfId="17872"/>
    <cellStyle name="Normal 2 3 2 13" xfId="17873"/>
    <cellStyle name="Normal 2 3 2 14" xfId="17874"/>
    <cellStyle name="Normal 2 3 2 15" xfId="17875"/>
    <cellStyle name="Normal 2 3 2 16" xfId="17876"/>
    <cellStyle name="Normal 2 3 2 17" xfId="17877"/>
    <cellStyle name="Normal 2 3 2 18" xfId="17878"/>
    <cellStyle name="Normal 2 3 2 19" xfId="17879"/>
    <cellStyle name="Normal 2 3 2 2" xfId="17880"/>
    <cellStyle name="Normal 2 3 2 2 2" xfId="17881"/>
    <cellStyle name="Normal 2 3 2 2 2 2" xfId="17882"/>
    <cellStyle name="Normal 2 3 2 2 2 3" xfId="17883"/>
    <cellStyle name="Normal 2 3 2 2 3" xfId="17884"/>
    <cellStyle name="Normal 2 3 2 2_A- Internal Painting Qtys." xfId="17885"/>
    <cellStyle name="Normal 2 3 2 20" xfId="17886"/>
    <cellStyle name="Normal 2 3 2 21" xfId="17887"/>
    <cellStyle name="Normal 2 3 2 22" xfId="17888"/>
    <cellStyle name="Normal 2 3 2 23" xfId="17889"/>
    <cellStyle name="Normal 2 3 2 24" xfId="17890"/>
    <cellStyle name="Normal 2 3 2 25" xfId="17891"/>
    <cellStyle name="Normal 2 3 2 26" xfId="17892"/>
    <cellStyle name="Normal 2 3 2 27" xfId="17893"/>
    <cellStyle name="Normal 2 3 2 28" xfId="17894"/>
    <cellStyle name="Normal 2 3 2 29" xfId="17895"/>
    <cellStyle name="Normal 2 3 2 3" xfId="17896"/>
    <cellStyle name="Normal 2 3 2 3 2" xfId="17897"/>
    <cellStyle name="Normal 2 3 2 30" xfId="17898"/>
    <cellStyle name="Normal 2 3 2 31" xfId="17899"/>
    <cellStyle name="Normal 2 3 2 32" xfId="17900"/>
    <cellStyle name="Normal 2 3 2 33" xfId="17901"/>
    <cellStyle name="Normal 2 3 2 34" xfId="17902"/>
    <cellStyle name="Normal 2 3 2 35" xfId="17903"/>
    <cellStyle name="Normal 2 3 2 4" xfId="17904"/>
    <cellStyle name="Normal 2 3 2 4 2" xfId="17905"/>
    <cellStyle name="Normal 2 3 2 5" xfId="17906"/>
    <cellStyle name="Normal 2 3 2 6" xfId="17907"/>
    <cellStyle name="Normal 2 3 2 7" xfId="17908"/>
    <cellStyle name="Normal 2 3 2 8" xfId="17909"/>
    <cellStyle name="Normal 2 3 2 9" xfId="17910"/>
    <cellStyle name="Normal 2 3 2_A- Internal Painting Qtys." xfId="17911"/>
    <cellStyle name="Normal 2 3 20" xfId="17912"/>
    <cellStyle name="Normal 2 3 21" xfId="17913"/>
    <cellStyle name="Normal 2 3 22" xfId="17914"/>
    <cellStyle name="Normal 2 3 23" xfId="17915"/>
    <cellStyle name="Normal 2 3 24" xfId="17916"/>
    <cellStyle name="Normal 2 3 25" xfId="17917"/>
    <cellStyle name="Normal 2 3 26" xfId="17918"/>
    <cellStyle name="Normal 2 3 27" xfId="17919"/>
    <cellStyle name="Normal 2 3 28" xfId="17920"/>
    <cellStyle name="Normal 2 3 29" xfId="17921"/>
    <cellStyle name="Normal 2 3 3" xfId="17922"/>
    <cellStyle name="Normal 2 3 3 2" xfId="17923"/>
    <cellStyle name="Normal 2 3 30" xfId="17924"/>
    <cellStyle name="Normal 2 3 31" xfId="17925"/>
    <cellStyle name="Normal 2 3 32" xfId="17926"/>
    <cellStyle name="Normal 2 3 33" xfId="17927"/>
    <cellStyle name="Normal 2 3 34" xfId="17928"/>
    <cellStyle name="Normal 2 3 35" xfId="17929"/>
    <cellStyle name="Normal 2 3 36" xfId="17930"/>
    <cellStyle name="Normal 2 3 37" xfId="17931"/>
    <cellStyle name="Normal 2 3 4" xfId="17932"/>
    <cellStyle name="Normal 2 3 4 2" xfId="17933"/>
    <cellStyle name="Normal 2 3 5" xfId="17934"/>
    <cellStyle name="Normal 2 3 5 2" xfId="17935"/>
    <cellStyle name="Normal 2 3 6" xfId="17936"/>
    <cellStyle name="Normal 2 3 6 2" xfId="17937"/>
    <cellStyle name="Normal 2 3 7" xfId="17938"/>
    <cellStyle name="Normal 2 3 7 2" xfId="17939"/>
    <cellStyle name="Normal 2 3 8" xfId="17940"/>
    <cellStyle name="Normal 2 3 8 2" xfId="17941"/>
    <cellStyle name="Normal 2 3 9" xfId="17942"/>
    <cellStyle name="Normal 2 3 9 2" xfId="17943"/>
    <cellStyle name="Normal 2 3 9 2 2" xfId="17944"/>
    <cellStyle name="Normal 2 3 9 2 3" xfId="17945"/>
    <cellStyle name="Normal 2 3 9 2 4" xfId="17946"/>
    <cellStyle name="Normal 2 3 9 2 5" xfId="17947"/>
    <cellStyle name="Normal 2 3 9 3" xfId="17948"/>
    <cellStyle name="Normal 2 3 9 4" xfId="17949"/>
    <cellStyle name="Normal 2 3 9 5" xfId="17950"/>
    <cellStyle name="Normal 2 3_A- Internal Painting Qtys." xfId="17951"/>
    <cellStyle name="Normal 2 30" xfId="17952"/>
    <cellStyle name="Normal 2 30 2" xfId="17953"/>
    <cellStyle name="Normal 2 30 3" xfId="17954"/>
    <cellStyle name="Normal 2 30 4" xfId="17955"/>
    <cellStyle name="Normal 2 30 5" xfId="17956"/>
    <cellStyle name="Normal 2 30 6" xfId="17957"/>
    <cellStyle name="Normal 2 30 7" xfId="17958"/>
    <cellStyle name="Normal 2 30 8" xfId="17959"/>
    <cellStyle name="Normal 2 31" xfId="17960"/>
    <cellStyle name="Normal 2 31 2" xfId="17961"/>
    <cellStyle name="Normal 2 31 3" xfId="17962"/>
    <cellStyle name="Normal 2 31 4" xfId="17963"/>
    <cellStyle name="Normal 2 31 5" xfId="17964"/>
    <cellStyle name="Normal 2 31 6" xfId="17965"/>
    <cellStyle name="Normal 2 31 7" xfId="17966"/>
    <cellStyle name="Normal 2 31 8" xfId="17967"/>
    <cellStyle name="Normal 2 32" xfId="17968"/>
    <cellStyle name="Normal 2 32 2" xfId="17969"/>
    <cellStyle name="Normal 2 32 3" xfId="17970"/>
    <cellStyle name="Normal 2 32 4" xfId="17971"/>
    <cellStyle name="Normal 2 32 5" xfId="17972"/>
    <cellStyle name="Normal 2 32 6" xfId="17973"/>
    <cellStyle name="Normal 2 32 7" xfId="17974"/>
    <cellStyle name="Normal 2 32 8" xfId="17975"/>
    <cellStyle name="Normal 2 33" xfId="17976"/>
    <cellStyle name="Normal 2 33 2" xfId="17977"/>
    <cellStyle name="Normal 2 33 3" xfId="17978"/>
    <cellStyle name="Normal 2 33 4" xfId="17979"/>
    <cellStyle name="Normal 2 33 5" xfId="17980"/>
    <cellStyle name="Normal 2 33 6" xfId="17981"/>
    <cellStyle name="Normal 2 33 7" xfId="17982"/>
    <cellStyle name="Normal 2 33 8" xfId="17983"/>
    <cellStyle name="Normal 2 34" xfId="17984"/>
    <cellStyle name="Normal 2 34 2" xfId="17985"/>
    <cellStyle name="Normal 2 34 3" xfId="17986"/>
    <cellStyle name="Normal 2 34 4" xfId="17987"/>
    <cellStyle name="Normal 2 34 5" xfId="17988"/>
    <cellStyle name="Normal 2 34 6" xfId="17989"/>
    <cellStyle name="Normal 2 34 7" xfId="17990"/>
    <cellStyle name="Normal 2 34 8" xfId="17991"/>
    <cellStyle name="Normal 2 35" xfId="17992"/>
    <cellStyle name="Normal 2 35 2" xfId="17993"/>
    <cellStyle name="Normal 2 35 3" xfId="17994"/>
    <cellStyle name="Normal 2 35 4" xfId="17995"/>
    <cellStyle name="Normal 2 35 5" xfId="17996"/>
    <cellStyle name="Normal 2 35 6" xfId="17997"/>
    <cellStyle name="Normal 2 35 7" xfId="17998"/>
    <cellStyle name="Normal 2 35 8" xfId="17999"/>
    <cellStyle name="Normal 2 36" xfId="18000"/>
    <cellStyle name="Normal 2 36 2" xfId="18001"/>
    <cellStyle name="Normal 2 36 3" xfId="18002"/>
    <cellStyle name="Normal 2 36 4" xfId="18003"/>
    <cellStyle name="Normal 2 36 5" xfId="18004"/>
    <cellStyle name="Normal 2 36 6" xfId="18005"/>
    <cellStyle name="Normal 2 36 7" xfId="18006"/>
    <cellStyle name="Normal 2 36 8" xfId="18007"/>
    <cellStyle name="Normal 2 37" xfId="18008"/>
    <cellStyle name="Normal 2 37 2" xfId="18009"/>
    <cellStyle name="Normal 2 37 3" xfId="18010"/>
    <cellStyle name="Normal 2 37 4" xfId="18011"/>
    <cellStyle name="Normal 2 37 5" xfId="18012"/>
    <cellStyle name="Normal 2 37 6" xfId="18013"/>
    <cellStyle name="Normal 2 37 7" xfId="18014"/>
    <cellStyle name="Normal 2 37 8" xfId="18015"/>
    <cellStyle name="Normal 2 38" xfId="18016"/>
    <cellStyle name="Normal 2 38 2" xfId="18017"/>
    <cellStyle name="Normal 2 38 3" xfId="18018"/>
    <cellStyle name="Normal 2 38 4" xfId="18019"/>
    <cellStyle name="Normal 2 38 5" xfId="18020"/>
    <cellStyle name="Normal 2 38 6" xfId="18021"/>
    <cellStyle name="Normal 2 38 7" xfId="18022"/>
    <cellStyle name="Normal 2 38 8" xfId="18023"/>
    <cellStyle name="Normal 2 39" xfId="18024"/>
    <cellStyle name="Normal 2 39 2" xfId="18025"/>
    <cellStyle name="Normal 2 39 3" xfId="18026"/>
    <cellStyle name="Normal 2 39 4" xfId="18027"/>
    <cellStyle name="Normal 2 39 5" xfId="18028"/>
    <cellStyle name="Normal 2 39 6" xfId="18029"/>
    <cellStyle name="Normal 2 39 7" xfId="18030"/>
    <cellStyle name="Normal 2 39 8" xfId="18031"/>
    <cellStyle name="Normal 2 4" xfId="18032"/>
    <cellStyle name="Normal 2 4 2" xfId="18033"/>
    <cellStyle name="Normal 2 4 2 10" xfId="18034"/>
    <cellStyle name="Normal 2 4 2 2" xfId="18035"/>
    <cellStyle name="Normal 2 4 2 3" xfId="18036"/>
    <cellStyle name="Normal 2 4 2 4" xfId="18037"/>
    <cellStyle name="Normal 2 4 2 5" xfId="18038"/>
    <cellStyle name="Normal 2 4 2 6" xfId="18039"/>
    <cellStyle name="Normal 2 4 2 7" xfId="18040"/>
    <cellStyle name="Normal 2 4 2 8" xfId="18041"/>
    <cellStyle name="Normal 2 4 2 9" xfId="18042"/>
    <cellStyle name="Normal 2 4 2_NERELLA ADDITIONAL CLASS ROOMS IN FF" xfId="18043"/>
    <cellStyle name="Normal 2 4 3" xfId="18044"/>
    <cellStyle name="Normal 2 4 4" xfId="18045"/>
    <cellStyle name="Normal 2 4 4 2" xfId="18046"/>
    <cellStyle name="Normal 2 4 4 2 2" xfId="18047"/>
    <cellStyle name="Normal 2 4 4 2 2 2" xfId="18048"/>
    <cellStyle name="Normal 2 4 4 2 2 3" xfId="18049"/>
    <cellStyle name="Normal 2 4 4 2 3" xfId="18050"/>
    <cellStyle name="Normal 2 4 4 2 3 2" xfId="18051"/>
    <cellStyle name="Normal 2 4 4 2 3 3" xfId="18052"/>
    <cellStyle name="Normal 2 4 4 2 4" xfId="18053"/>
    <cellStyle name="Normal 2 4 4 2 5" xfId="18054"/>
    <cellStyle name="Normal 2 4 4 3" xfId="18055"/>
    <cellStyle name="Normal 2 4 4 3 2" xfId="18056"/>
    <cellStyle name="Normal 2 4 4 3 2 2" xfId="18057"/>
    <cellStyle name="Normal 2 4 4 3 2 3" xfId="18058"/>
    <cellStyle name="Normal 2 4 4 3 3" xfId="18059"/>
    <cellStyle name="Normal 2 4 4 3 4" xfId="18060"/>
    <cellStyle name="Normal 2 4 4 4" xfId="18061"/>
    <cellStyle name="Normal 2 4 4 4 2" xfId="18062"/>
    <cellStyle name="Normal 2 4 4 4 2 2" xfId="18063"/>
    <cellStyle name="Normal 2 4 4 4 2 3" xfId="18064"/>
    <cellStyle name="Normal 2 4 4 4 3" xfId="18065"/>
    <cellStyle name="Normal 2 4 4 4 4" xfId="18066"/>
    <cellStyle name="Normal 2 4 4 5" xfId="18067"/>
    <cellStyle name="Normal 2 4 4 5 2" xfId="18068"/>
    <cellStyle name="Normal 2 4 4 5 3" xfId="18069"/>
    <cellStyle name="Normal 2 4 4 6" xfId="18070"/>
    <cellStyle name="Normal 2 4 4 6 2" xfId="18071"/>
    <cellStyle name="Normal 2 4 4 6 3" xfId="18072"/>
    <cellStyle name="Normal 2 4 4 7" xfId="18073"/>
    <cellStyle name="Normal 2 4 4 8" xfId="18074"/>
    <cellStyle name="Normal 2 4 5" xfId="18075"/>
    <cellStyle name="Normal 2 4_AH Mancherial Estimate" xfId="18076"/>
    <cellStyle name="Normal 2 40" xfId="18077"/>
    <cellStyle name="Normal 2 40 2" xfId="18078"/>
    <cellStyle name="Normal 2 40 3" xfId="18079"/>
    <cellStyle name="Normal 2 40 4" xfId="18080"/>
    <cellStyle name="Normal 2 40 5" xfId="18081"/>
    <cellStyle name="Normal 2 40 6" xfId="18082"/>
    <cellStyle name="Normal 2 40 7" xfId="18083"/>
    <cellStyle name="Normal 2 40 8" xfId="18084"/>
    <cellStyle name="Normal 2 41" xfId="18085"/>
    <cellStyle name="Normal 2 41 2" xfId="18086"/>
    <cellStyle name="Normal 2 41 3" xfId="18087"/>
    <cellStyle name="Normal 2 41 4" xfId="18088"/>
    <cellStyle name="Normal 2 41 5" xfId="18089"/>
    <cellStyle name="Normal 2 41 6" xfId="18090"/>
    <cellStyle name="Normal 2 41 7" xfId="18091"/>
    <cellStyle name="Normal 2 41 8" xfId="18092"/>
    <cellStyle name="Normal 2 42" xfId="18093"/>
    <cellStyle name="Normal 2 42 2" xfId="18094"/>
    <cellStyle name="Normal 2 42 3" xfId="18095"/>
    <cellStyle name="Normal 2 42 4" xfId="18096"/>
    <cellStyle name="Normal 2 42 5" xfId="18097"/>
    <cellStyle name="Normal 2 42 6" xfId="18098"/>
    <cellStyle name="Normal 2 42 7" xfId="18099"/>
    <cellStyle name="Normal 2 42 8" xfId="18100"/>
    <cellStyle name="Normal 2 43" xfId="18101"/>
    <cellStyle name="Normal 2 43 2" xfId="18102"/>
    <cellStyle name="Normal 2 43 3" xfId="18103"/>
    <cellStyle name="Normal 2 43 4" xfId="18104"/>
    <cellStyle name="Normal 2 43 5" xfId="18105"/>
    <cellStyle name="Normal 2 43 6" xfId="18106"/>
    <cellStyle name="Normal 2 43 7" xfId="18107"/>
    <cellStyle name="Normal 2 43 8" xfId="18108"/>
    <cellStyle name="Normal 2 44" xfId="18109"/>
    <cellStyle name="Normal 2 44 2" xfId="18110"/>
    <cellStyle name="Normal 2 44 3" xfId="18111"/>
    <cellStyle name="Normal 2 44 4" xfId="18112"/>
    <cellStyle name="Normal 2 44 5" xfId="18113"/>
    <cellStyle name="Normal 2 44 6" xfId="18114"/>
    <cellStyle name="Normal 2 44 7" xfId="18115"/>
    <cellStyle name="Normal 2 44 8" xfId="18116"/>
    <cellStyle name="Normal 2 45" xfId="18117"/>
    <cellStyle name="Normal 2 45 2" xfId="18118"/>
    <cellStyle name="Normal 2 45 3" xfId="18119"/>
    <cellStyle name="Normal 2 45 4" xfId="18120"/>
    <cellStyle name="Normal 2 45 5" xfId="18121"/>
    <cellStyle name="Normal 2 45 6" xfId="18122"/>
    <cellStyle name="Normal 2 45 7" xfId="18123"/>
    <cellStyle name="Normal 2 45 8" xfId="18124"/>
    <cellStyle name="Normal 2 46" xfId="18125"/>
    <cellStyle name="Normal 2 46 2" xfId="18126"/>
    <cellStyle name="Normal 2 46 3" xfId="18127"/>
    <cellStyle name="Normal 2 46 4" xfId="18128"/>
    <cellStyle name="Normal 2 46 5" xfId="18129"/>
    <cellStyle name="Normal 2 46 6" xfId="18130"/>
    <cellStyle name="Normal 2 46 7" xfId="18131"/>
    <cellStyle name="Normal 2 46 8" xfId="18132"/>
    <cellStyle name="Normal 2 47" xfId="18133"/>
    <cellStyle name="Normal 2 47 2" xfId="18134"/>
    <cellStyle name="Normal 2 47 3" xfId="18135"/>
    <cellStyle name="Normal 2 47 4" xfId="18136"/>
    <cellStyle name="Normal 2 47 5" xfId="18137"/>
    <cellStyle name="Normal 2 47 6" xfId="18138"/>
    <cellStyle name="Normal 2 47 7" xfId="18139"/>
    <cellStyle name="Normal 2 47 8" xfId="18140"/>
    <cellStyle name="Normal 2 48" xfId="18141"/>
    <cellStyle name="Normal 2 48 2" xfId="18142"/>
    <cellStyle name="Normal 2 48 3" xfId="18143"/>
    <cellStyle name="Normal 2 48 4" xfId="18144"/>
    <cellStyle name="Normal 2 48 5" xfId="18145"/>
    <cellStyle name="Normal 2 48 6" xfId="18146"/>
    <cellStyle name="Normal 2 48 7" xfId="18147"/>
    <cellStyle name="Normal 2 48 8" xfId="18148"/>
    <cellStyle name="Normal 2 49" xfId="18149"/>
    <cellStyle name="Normal 2 49 2" xfId="18150"/>
    <cellStyle name="Normal 2 49 3" xfId="18151"/>
    <cellStyle name="Normal 2 49 4" xfId="18152"/>
    <cellStyle name="Normal 2 49 5" xfId="18153"/>
    <cellStyle name="Normal 2 49 6" xfId="18154"/>
    <cellStyle name="Normal 2 49 7" xfId="18155"/>
    <cellStyle name="Normal 2 49 8" xfId="18156"/>
    <cellStyle name="Normal 2 5" xfId="18157"/>
    <cellStyle name="Normal 2 5 2" xfId="18158"/>
    <cellStyle name="Normal 2 5 2 2" xfId="18159"/>
    <cellStyle name="Normal 2 5 2 3" xfId="18160"/>
    <cellStyle name="Normal 2 5 2 3 2" xfId="18161"/>
    <cellStyle name="Normal 2 5 2 3 2 2" xfId="18162"/>
    <cellStyle name="Normal 2 5 2 3 2 3" xfId="18163"/>
    <cellStyle name="Normal 2 5 2 3 3" xfId="18164"/>
    <cellStyle name="Normal 2 5 2 3 4" xfId="18165"/>
    <cellStyle name="Normal 2 5 2 4" xfId="18166"/>
    <cellStyle name="Normal 2 5 2 4 2" xfId="18167"/>
    <cellStyle name="Normal 2 5 2 4 3" xfId="18168"/>
    <cellStyle name="Normal 2 5 2 5" xfId="18169"/>
    <cellStyle name="Normal 2 5 2 6" xfId="18170"/>
    <cellStyle name="Normal 2 5 3" xfId="18171"/>
    <cellStyle name="Normal 2 5 3 2" xfId="18172"/>
    <cellStyle name="Normal 2 5 3 2 2" xfId="18173"/>
    <cellStyle name="Normal 2 5 3 2 3" xfId="18174"/>
    <cellStyle name="Normal 2 5 3 3" xfId="18175"/>
    <cellStyle name="Normal 2 5 3 4" xfId="18176"/>
    <cellStyle name="Normal 2 5 4" xfId="18177"/>
    <cellStyle name="Normal 2 5 4 2" xfId="18178"/>
    <cellStyle name="Normal 2 5 4 2 2" xfId="18179"/>
    <cellStyle name="Normal 2 5 4 2 3" xfId="18180"/>
    <cellStyle name="Normal 2 5 4 3" xfId="18181"/>
    <cellStyle name="Normal 2 5 4 4" xfId="18182"/>
    <cellStyle name="Normal 2 5 5" xfId="18183"/>
    <cellStyle name="Normal 2 5 5 2" xfId="18184"/>
    <cellStyle name="Normal 2 5 5 2 2" xfId="18185"/>
    <cellStyle name="Normal 2 5 5 2 3" xfId="18186"/>
    <cellStyle name="Normal 2 5 5 3" xfId="18187"/>
    <cellStyle name="Normal 2 5 5 4" xfId="18188"/>
    <cellStyle name="Normal 2 5 6" xfId="18189"/>
    <cellStyle name="Normal 2 5 6 2" xfId="18190"/>
    <cellStyle name="Normal 2 5 6 2 2" xfId="18191"/>
    <cellStyle name="Normal 2 5 6 2 3" xfId="18192"/>
    <cellStyle name="Normal 2 5 6 3" xfId="18193"/>
    <cellStyle name="Normal 2 5 6 4" xfId="18194"/>
    <cellStyle name="Normal 2 50" xfId="18195"/>
    <cellStyle name="Normal 2 50 2" xfId="18196"/>
    <cellStyle name="Normal 2 50 3" xfId="18197"/>
    <cellStyle name="Normal 2 50 4" xfId="18198"/>
    <cellStyle name="Normal 2 50 5" xfId="18199"/>
    <cellStyle name="Normal 2 50 6" xfId="18200"/>
    <cellStyle name="Normal 2 50 7" xfId="18201"/>
    <cellStyle name="Normal 2 50 8" xfId="18202"/>
    <cellStyle name="Normal 2 51" xfId="18203"/>
    <cellStyle name="Normal 2 51 2" xfId="18204"/>
    <cellStyle name="Normal 2 51 3" xfId="18205"/>
    <cellStyle name="Normal 2 51 4" xfId="18206"/>
    <cellStyle name="Normal 2 51 5" xfId="18207"/>
    <cellStyle name="Normal 2 51 6" xfId="18208"/>
    <cellStyle name="Normal 2 51 7" xfId="18209"/>
    <cellStyle name="Normal 2 51 8" xfId="18210"/>
    <cellStyle name="Normal 2 52" xfId="18211"/>
    <cellStyle name="Normal 2 52 2" xfId="18212"/>
    <cellStyle name="Normal 2 52 3" xfId="18213"/>
    <cellStyle name="Normal 2 52 4" xfId="18214"/>
    <cellStyle name="Normal 2 52 5" xfId="18215"/>
    <cellStyle name="Normal 2 52 6" xfId="18216"/>
    <cellStyle name="Normal 2 52 7" xfId="18217"/>
    <cellStyle name="Normal 2 52 8" xfId="18218"/>
    <cellStyle name="Normal 2 53" xfId="18219"/>
    <cellStyle name="Normal 2 53 2" xfId="18220"/>
    <cellStyle name="Normal 2 53 3" xfId="18221"/>
    <cellStyle name="Normal 2 53 4" xfId="18222"/>
    <cellStyle name="Normal 2 53 5" xfId="18223"/>
    <cellStyle name="Normal 2 53 6" xfId="18224"/>
    <cellStyle name="Normal 2 53 7" xfId="18225"/>
    <cellStyle name="Normal 2 53 8" xfId="18226"/>
    <cellStyle name="Normal 2 54" xfId="18227"/>
    <cellStyle name="Normal 2 54 2" xfId="18228"/>
    <cellStyle name="Normal 2 54 3" xfId="18229"/>
    <cellStyle name="Normal 2 54 4" xfId="18230"/>
    <cellStyle name="Normal 2 54 5" xfId="18231"/>
    <cellStyle name="Normal 2 54 6" xfId="18232"/>
    <cellStyle name="Normal 2 54 7" xfId="18233"/>
    <cellStyle name="Normal 2 54 8" xfId="18234"/>
    <cellStyle name="Normal 2 55" xfId="18235"/>
    <cellStyle name="Normal 2 55 2" xfId="18236"/>
    <cellStyle name="Normal 2 55 3" xfId="18237"/>
    <cellStyle name="Normal 2 55 4" xfId="18238"/>
    <cellStyle name="Normal 2 55 5" xfId="18239"/>
    <cellStyle name="Normal 2 55 6" xfId="18240"/>
    <cellStyle name="Normal 2 55 7" xfId="18241"/>
    <cellStyle name="Normal 2 55 8" xfId="18242"/>
    <cellStyle name="Normal 2 56" xfId="18243"/>
    <cellStyle name="Normal 2 56 2" xfId="18244"/>
    <cellStyle name="Normal 2 56 3" xfId="18245"/>
    <cellStyle name="Normal 2 56 4" xfId="18246"/>
    <cellStyle name="Normal 2 56 5" xfId="18247"/>
    <cellStyle name="Normal 2 56 6" xfId="18248"/>
    <cellStyle name="Normal 2 56 7" xfId="18249"/>
    <cellStyle name="Normal 2 56 8" xfId="18250"/>
    <cellStyle name="Normal 2 57" xfId="18251"/>
    <cellStyle name="Normal 2 57 2" xfId="18252"/>
    <cellStyle name="Normal 2 57 3" xfId="18253"/>
    <cellStyle name="Normal 2 57 4" xfId="18254"/>
    <cellStyle name="Normal 2 57 5" xfId="18255"/>
    <cellStyle name="Normal 2 57 6" xfId="18256"/>
    <cellStyle name="Normal 2 57 7" xfId="18257"/>
    <cellStyle name="Normal 2 57 8" xfId="18258"/>
    <cellStyle name="Normal 2 58" xfId="18259"/>
    <cellStyle name="Normal 2 58 2" xfId="18260"/>
    <cellStyle name="Normal 2 58 3" xfId="18261"/>
    <cellStyle name="Normal 2 58 4" xfId="18262"/>
    <cellStyle name="Normal 2 58 5" xfId="18263"/>
    <cellStyle name="Normal 2 58 6" xfId="18264"/>
    <cellStyle name="Normal 2 58 7" xfId="18265"/>
    <cellStyle name="Normal 2 58 8" xfId="18266"/>
    <cellStyle name="Normal 2 59" xfId="18267"/>
    <cellStyle name="Normal 2 59 2" xfId="18268"/>
    <cellStyle name="Normal 2 59 3" xfId="18269"/>
    <cellStyle name="Normal 2 59 4" xfId="18270"/>
    <cellStyle name="Normal 2 59 5" xfId="18271"/>
    <cellStyle name="Normal 2 59 6" xfId="18272"/>
    <cellStyle name="Normal 2 59 7" xfId="18273"/>
    <cellStyle name="Normal 2 59 8" xfId="18274"/>
    <cellStyle name="Normal 2 6" xfId="18275"/>
    <cellStyle name="Normal 2 6 10" xfId="18276"/>
    <cellStyle name="Normal 2 6 11" xfId="18277"/>
    <cellStyle name="Normal 2 6 12" xfId="18278"/>
    <cellStyle name="Normal 2 6 13" xfId="18279"/>
    <cellStyle name="Normal 2 6 14" xfId="18280"/>
    <cellStyle name="Normal 2 6 15" xfId="18281"/>
    <cellStyle name="Normal 2 6 16" xfId="18282"/>
    <cellStyle name="Normal 2 6 17" xfId="18283"/>
    <cellStyle name="Normal 2 6 18" xfId="18284"/>
    <cellStyle name="Normal 2 6 19" xfId="18285"/>
    <cellStyle name="Normal 2 6 2" xfId="18286"/>
    <cellStyle name="Normal 2 6 2 2" xfId="18287"/>
    <cellStyle name="Normal 2 6 2 2 2" xfId="18288"/>
    <cellStyle name="Normal 2 6 2 2 2 2" xfId="18289"/>
    <cellStyle name="Normal 2 6 2 2 2 2 2" xfId="18290"/>
    <cellStyle name="Normal 2 6 2 2 2 2 3" xfId="18291"/>
    <cellStyle name="Normal 2 6 2 2 2 3" xfId="18292"/>
    <cellStyle name="Normal 2 6 2 2 2 4" xfId="18293"/>
    <cellStyle name="Normal 2 6 3" xfId="18294"/>
    <cellStyle name="Normal 2 6 4" xfId="18295"/>
    <cellStyle name="Normal 2 6 5" xfId="18296"/>
    <cellStyle name="Normal 2 6 6" xfId="18297"/>
    <cellStyle name="Normal 2 6 7" xfId="18298"/>
    <cellStyle name="Normal 2 6 8" xfId="18299"/>
    <cellStyle name="Normal 2 6 9" xfId="18300"/>
    <cellStyle name="Normal 2 60" xfId="18301"/>
    <cellStyle name="Normal 2 60 2" xfId="18302"/>
    <cellStyle name="Normal 2 60 3" xfId="18303"/>
    <cellStyle name="Normal 2 60 4" xfId="18304"/>
    <cellStyle name="Normal 2 60 5" xfId="18305"/>
    <cellStyle name="Normal 2 60 6" xfId="18306"/>
    <cellStyle name="Normal 2 60 7" xfId="18307"/>
    <cellStyle name="Normal 2 60 8" xfId="18308"/>
    <cellStyle name="Normal 2 61" xfId="18309"/>
    <cellStyle name="Normal 2 61 2" xfId="18310"/>
    <cellStyle name="Normal 2 61 3" xfId="18311"/>
    <cellStyle name="Normal 2 61 4" xfId="18312"/>
    <cellStyle name="Normal 2 61 5" xfId="18313"/>
    <cellStyle name="Normal 2 61 6" xfId="18314"/>
    <cellStyle name="Normal 2 61 7" xfId="18315"/>
    <cellStyle name="Normal 2 61 8" xfId="18316"/>
    <cellStyle name="Normal 2 61 9" xfId="18317"/>
    <cellStyle name="Normal 2 62" xfId="18318"/>
    <cellStyle name="Normal 2 62 2" xfId="18319"/>
    <cellStyle name="Normal 2 62 3" xfId="18320"/>
    <cellStyle name="Normal 2 62 4" xfId="18321"/>
    <cellStyle name="Normal 2 62 5" xfId="18322"/>
    <cellStyle name="Normal 2 62 6" xfId="18323"/>
    <cellStyle name="Normal 2 62 7" xfId="18324"/>
    <cellStyle name="Normal 2 62 8" xfId="18325"/>
    <cellStyle name="Normal 2 63" xfId="18326"/>
    <cellStyle name="Normal 2 63 2" xfId="18327"/>
    <cellStyle name="Normal 2 63 3" xfId="18328"/>
    <cellStyle name="Normal 2 63 4" xfId="18329"/>
    <cellStyle name="Normal 2 63 5" xfId="18330"/>
    <cellStyle name="Normal 2 63 6" xfId="18331"/>
    <cellStyle name="Normal 2 63 7" xfId="18332"/>
    <cellStyle name="Normal 2 63 8" xfId="18333"/>
    <cellStyle name="Normal 2 64" xfId="18334"/>
    <cellStyle name="Normal 2 65" xfId="18335"/>
    <cellStyle name="Normal 2 66" xfId="18336"/>
    <cellStyle name="Normal 2 67" xfId="18337"/>
    <cellStyle name="Normal 2 68" xfId="18338"/>
    <cellStyle name="Normal 2 7" xfId="18339"/>
    <cellStyle name="Normal 2 7 10" xfId="18340"/>
    <cellStyle name="Normal 2 7 11" xfId="18341"/>
    <cellStyle name="Normal 2 7 2" xfId="18342"/>
    <cellStyle name="Normal 2 7 2 2" xfId="18343"/>
    <cellStyle name="Normal 2 7 3" xfId="18344"/>
    <cellStyle name="Normal 2 7 4" xfId="18345"/>
    <cellStyle name="Normal 2 7 5" xfId="18346"/>
    <cellStyle name="Normal 2 7 6" xfId="18347"/>
    <cellStyle name="Normal 2 7 7" xfId="18348"/>
    <cellStyle name="Normal 2 7 8" xfId="18349"/>
    <cellStyle name="Normal 2 7 9" xfId="18350"/>
    <cellStyle name="Normal 2 8" xfId="18351"/>
    <cellStyle name="Normal 2 8 2" xfId="18352"/>
    <cellStyle name="Normal 2 8 2 2" xfId="18353"/>
    <cellStyle name="Normal 2 8 3" xfId="18354"/>
    <cellStyle name="Normal 2 9" xfId="18355"/>
    <cellStyle name="Normal 2 9 2" xfId="18356"/>
    <cellStyle name="Normal 2 9 2 2" xfId="18357"/>
    <cellStyle name="Normal 2 9 3" xfId="18358"/>
    <cellStyle name="Normal 2_ ZPHS (G) at Enkoor (V&amp;M) 22.08 L" xfId="18359"/>
    <cellStyle name="Normal 20" xfId="18360"/>
    <cellStyle name="Normal 20 2" xfId="18361"/>
    <cellStyle name="Normal 20 2 2" xfId="18362"/>
    <cellStyle name="Normal 20 2 2 2" xfId="18363"/>
    <cellStyle name="Normal 20 2 2 2 2" xfId="18364"/>
    <cellStyle name="Normal 20 2 2 2 3" xfId="18365"/>
    <cellStyle name="Normal 20 2 2 3" xfId="18366"/>
    <cellStyle name="Normal 20 2 2 3 2" xfId="18367"/>
    <cellStyle name="Normal 20 2 2 3 3" xfId="18368"/>
    <cellStyle name="Normal 20 2 2 4" xfId="18369"/>
    <cellStyle name="Normal 20 2 2 5" xfId="18370"/>
    <cellStyle name="Normal 20 2 3" xfId="18371"/>
    <cellStyle name="Normal 20 2 4" xfId="18372"/>
    <cellStyle name="Normal 20 2 4 2" xfId="18373"/>
    <cellStyle name="Normal 20 2 4 2 2" xfId="18374"/>
    <cellStyle name="Normal 20 2 4 2 3" xfId="18375"/>
    <cellStyle name="Normal 20 2 4 3" xfId="18376"/>
    <cellStyle name="Normal 20 2 4 4" xfId="18377"/>
    <cellStyle name="Normal 20 2 5" xfId="18378"/>
    <cellStyle name="Normal 20 2 5 2" xfId="18379"/>
    <cellStyle name="Normal 20 2 5 3" xfId="18380"/>
    <cellStyle name="Normal 20 2 6" xfId="18381"/>
    <cellStyle name="Normal 20 2 6 2" xfId="18382"/>
    <cellStyle name="Normal 20 2 6 3" xfId="18383"/>
    <cellStyle name="Normal 20 2 7" xfId="18384"/>
    <cellStyle name="Normal 20 2 8" xfId="18385"/>
    <cellStyle name="Normal 20 3" xfId="18386"/>
    <cellStyle name="Normal 20 4" xfId="18387"/>
    <cellStyle name="Normal 20 4 2" xfId="18388"/>
    <cellStyle name="Normal 20 4 2 2" xfId="18389"/>
    <cellStyle name="Normal 20 4 2 3" xfId="18390"/>
    <cellStyle name="Normal 20 4 3" xfId="18391"/>
    <cellStyle name="Normal 20 4 4" xfId="18392"/>
    <cellStyle name="Normal 20 5" xfId="18393"/>
    <cellStyle name="Normal 20 5 2" xfId="18394"/>
    <cellStyle name="Normal 20 5 2 2" xfId="18395"/>
    <cellStyle name="Normal 20 5 2 3" xfId="18396"/>
    <cellStyle name="Normal 20 5 3" xfId="18397"/>
    <cellStyle name="Normal 20 5 4" xfId="18398"/>
    <cellStyle name="Normal 20 6" xfId="18399"/>
    <cellStyle name="Normal 20 6 2" xfId="18400"/>
    <cellStyle name="Normal 20 6 2 2" xfId="18401"/>
    <cellStyle name="Normal 20 6 2 3" xfId="18402"/>
    <cellStyle name="Normal 20 6 3" xfId="18403"/>
    <cellStyle name="Normal 20 6 4" xfId="18404"/>
    <cellStyle name="Normal 20 7" xfId="18405"/>
    <cellStyle name="Normal 20 7 2" xfId="18406"/>
    <cellStyle name="Normal 20 7 2 2" xfId="18407"/>
    <cellStyle name="Normal 20 7 2 3" xfId="18408"/>
    <cellStyle name="Normal 20 7 3" xfId="18409"/>
    <cellStyle name="Normal 20 7 4" xfId="18410"/>
    <cellStyle name="Normal 20_M.BOOK" xfId="18411"/>
    <cellStyle name="Normal 21" xfId="18412"/>
    <cellStyle name="Normal 21 10" xfId="18413"/>
    <cellStyle name="Normal 21 11" xfId="18414"/>
    <cellStyle name="Normal 21 2" xfId="18415"/>
    <cellStyle name="Normal 21 2 2" xfId="18416"/>
    <cellStyle name="Normal 21 2 2 2" xfId="18417"/>
    <cellStyle name="Normal 21 2 2 2 2" xfId="18418"/>
    <cellStyle name="Normal 21 2 2 2 3" xfId="18419"/>
    <cellStyle name="Normal 21 2 2 3" xfId="18420"/>
    <cellStyle name="Normal 21 2 2 4" xfId="18421"/>
    <cellStyle name="Normal 21 2 3" xfId="18422"/>
    <cellStyle name="Normal 21 3" xfId="18423"/>
    <cellStyle name="Normal 21 3 10" xfId="18424"/>
    <cellStyle name="Normal 21 3 11" xfId="18425"/>
    <cellStyle name="Normal 21 3 12" xfId="18426"/>
    <cellStyle name="Normal 21 3 13" xfId="18427"/>
    <cellStyle name="Normal 21 3 14" xfId="18428"/>
    <cellStyle name="Normal 21 3 15" xfId="18429"/>
    <cellStyle name="Normal 21 3 16" xfId="18430"/>
    <cellStyle name="Normal 21 3 17" xfId="18431"/>
    <cellStyle name="Normal 21 3 2" xfId="18432"/>
    <cellStyle name="Normal 21 3 2 10" xfId="18433"/>
    <cellStyle name="Normal 21 3 2 11" xfId="18434"/>
    <cellStyle name="Normal 21 3 2 12" xfId="18435"/>
    <cellStyle name="Normal 21 3 2 13" xfId="18436"/>
    <cellStyle name="Normal 21 3 2 14" xfId="18437"/>
    <cellStyle name="Normal 21 3 2 15" xfId="18438"/>
    <cellStyle name="Normal 21 3 2 16" xfId="18439"/>
    <cellStyle name="Normal 21 3 2 2" xfId="18440"/>
    <cellStyle name="Normal 21 3 2 2 2" xfId="18441"/>
    <cellStyle name="Normal 21 3 2 2 2 2" xfId="18442"/>
    <cellStyle name="Normal 21 3 2 2 2 2 2" xfId="18443"/>
    <cellStyle name="Normal 21 3 2 2 2 2 2 2" xfId="18444"/>
    <cellStyle name="Normal 21 3 2 2 2 2 2 2 2" xfId="18445"/>
    <cellStyle name="Normal 21 3 2 2 2 2 2 2 2 2" xfId="18446"/>
    <cellStyle name="Normal 21 3 2 2 2 2 2 2 2 2 2" xfId="18447"/>
    <cellStyle name="Normal 21 3 2 2 2 2 2 2 2 2 3" xfId="18448"/>
    <cellStyle name="Normal 21 3 2 2 2 2 2 2 2 3" xfId="18449"/>
    <cellStyle name="Normal 21 3 2 2 2 2 2 2 2 4" xfId="18450"/>
    <cellStyle name="Normal 21 3 2 2 2 2 2 2 3" xfId="18451"/>
    <cellStyle name="Normal 21 3 2 2 2 2 2 2 3 2" xfId="18452"/>
    <cellStyle name="Normal 21 3 2 2 2 2 2 2 3 3" xfId="18453"/>
    <cellStyle name="Normal 21 3 2 2 2 2 2 2 4" xfId="18454"/>
    <cellStyle name="Normal 21 3 2 2 2 2 2 2 5" xfId="18455"/>
    <cellStyle name="Normal 21 3 2 2 2 2 2 3" xfId="18456"/>
    <cellStyle name="Normal 21 3 2 2 2 2 2 3 2" xfId="18457"/>
    <cellStyle name="Normal 21 3 2 2 2 2 2 3 3" xfId="18458"/>
    <cellStyle name="Normal 21 3 2 2 2 2 2 4" xfId="18459"/>
    <cellStyle name="Normal 21 3 2 2 2 2 2 5" xfId="18460"/>
    <cellStyle name="Normal 21 3 2 2 2 2 3" xfId="18461"/>
    <cellStyle name="Normal 21 3 2 2 2 2 3 2" xfId="18462"/>
    <cellStyle name="Normal 21 3 2 2 2 2 3 3" xfId="18463"/>
    <cellStyle name="Normal 21 3 2 2 2 2 4" xfId="18464"/>
    <cellStyle name="Normal 21 3 2 2 2 2 5" xfId="18465"/>
    <cellStyle name="Normal 21 3 2 2 2 3" xfId="18466"/>
    <cellStyle name="Normal 21 3 2 2 2 3 2" xfId="18467"/>
    <cellStyle name="Normal 21 3 2 2 2 3 2 2" xfId="18468"/>
    <cellStyle name="Normal 21 3 2 2 2 3 2 3" xfId="18469"/>
    <cellStyle name="Normal 21 3 2 2 2 3 3" xfId="18470"/>
    <cellStyle name="Normal 21 3 2 2 2 3 4" xfId="18471"/>
    <cellStyle name="Normal 21 3 2 2 2 4" xfId="18472"/>
    <cellStyle name="Normal 21 3 2 2 2 4 2" xfId="18473"/>
    <cellStyle name="Normal 21 3 2 2 2 4 3" xfId="18474"/>
    <cellStyle name="Normal 21 3 2 2 2 5" xfId="18475"/>
    <cellStyle name="Normal 21 3 2 2 2 6" xfId="18476"/>
    <cellStyle name="Normal 21 3 2 2 3" xfId="18477"/>
    <cellStyle name="Normal 21 3 2 2 3 2" xfId="18478"/>
    <cellStyle name="Normal 21 3 2 2 3 3" xfId="18479"/>
    <cellStyle name="Normal 21 3 2 2 4" xfId="18480"/>
    <cellStyle name="Normal 21 3 2 2 5" xfId="18481"/>
    <cellStyle name="Normal 21 3 2 3" xfId="18482"/>
    <cellStyle name="Normal 21 3 2 4" xfId="18483"/>
    <cellStyle name="Normal 21 3 2 5" xfId="18484"/>
    <cellStyle name="Normal 21 3 2 6" xfId="18485"/>
    <cellStyle name="Normal 21 3 2 7" xfId="18486"/>
    <cellStyle name="Normal 21 3 2 8" xfId="18487"/>
    <cellStyle name="Normal 21 3 2 9" xfId="18488"/>
    <cellStyle name="Normal 21 3 3" xfId="18489"/>
    <cellStyle name="Normal 21 3 3 2" xfId="18490"/>
    <cellStyle name="Normal 21 3 3 2 2" xfId="18491"/>
    <cellStyle name="Normal 21 3 3 2 3" xfId="18492"/>
    <cellStyle name="Normal 21 3 3 3" xfId="18493"/>
    <cellStyle name="Normal 21 3 3 4" xfId="18494"/>
    <cellStyle name="Normal 21 3 4" xfId="18495"/>
    <cellStyle name="Normal 21 3 4 2" xfId="18496"/>
    <cellStyle name="Normal 21 3 4 2 2" xfId="18497"/>
    <cellStyle name="Normal 21 3 4 2 2 2" xfId="18498"/>
    <cellStyle name="Normal 21 3 4 2 2 2 2" xfId="18499"/>
    <cellStyle name="Normal 21 3 4 2 2 2 3" xfId="18500"/>
    <cellStyle name="Normal 21 3 4 2 2 3" xfId="18501"/>
    <cellStyle name="Normal 21 3 4 2 2 4" xfId="18502"/>
    <cellStyle name="Normal 21 3 4 2 3" xfId="18503"/>
    <cellStyle name="Normal 21 3 4 2 3 2" xfId="18504"/>
    <cellStyle name="Normal 21 3 4 2 3 3" xfId="18505"/>
    <cellStyle name="Normal 21 3 4 2 4" xfId="18506"/>
    <cellStyle name="Normal 21 3 4 2 5" xfId="18507"/>
    <cellStyle name="Normal 21 3 4 3" xfId="18508"/>
    <cellStyle name="Normal 21 3 4 3 2" xfId="18509"/>
    <cellStyle name="Normal 21 3 4 3 2 2" xfId="18510"/>
    <cellStyle name="Normal 21 3 4 3 2 2 2" xfId="18511"/>
    <cellStyle name="Normal 21 3 4 3 2 2 2 2" xfId="18512"/>
    <cellStyle name="Normal 21 3 4 3 2 2 2 3" xfId="18513"/>
    <cellStyle name="Normal 21 3 4 3 2 2 3" xfId="18514"/>
    <cellStyle name="Normal 21 3 4 3 2 2 4" xfId="18515"/>
    <cellStyle name="Normal 21 3 4 3 2 3" xfId="18516"/>
    <cellStyle name="Normal 21 3 4 3 2 4" xfId="18517"/>
    <cellStyle name="Normal 21 3 4 3 3" xfId="18518"/>
    <cellStyle name="Normal 21 3 4 3 4" xfId="18519"/>
    <cellStyle name="Normal 21 3 4 4" xfId="18520"/>
    <cellStyle name="Normal 21 3 4 4 2" xfId="18521"/>
    <cellStyle name="Normal 21 3 4 4 2 2" xfId="18522"/>
    <cellStyle name="Normal 21 3 4 4 2 3" xfId="18523"/>
    <cellStyle name="Normal 21 3 4 4 3" xfId="18524"/>
    <cellStyle name="Normal 21 3 4 4 4" xfId="18525"/>
    <cellStyle name="Normal 21 3 4 5" xfId="18526"/>
    <cellStyle name="Normal 21 3 4 5 2" xfId="18527"/>
    <cellStyle name="Normal 21 3 4 5 2 2" xfId="18528"/>
    <cellStyle name="Normal 21 3 4 5 2 2 2" xfId="18529"/>
    <cellStyle name="Normal 21 3 4 5 2 2 2 2" xfId="18530"/>
    <cellStyle name="Normal 21 3 4 5 2 2 2 2 2" xfId="18531"/>
    <cellStyle name="Normal 21 3 4 5 2 2 2 2 2 2" xfId="18532"/>
    <cellStyle name="Normal 21 3 4 5 2 2 2 2 2 3" xfId="18533"/>
    <cellStyle name="Normal 21 3 4 5 2 2 2 2 3" xfId="18534"/>
    <cellStyle name="Normal 21 3 4 5 2 2 2 2 3 2" xfId="18535"/>
    <cellStyle name="Normal 21 3 4 5 2 2 2 2 3 2 2" xfId="18536"/>
    <cellStyle name="Normal 21 3 4 5 2 2 2 2 3 2 2 2" xfId="18537"/>
    <cellStyle name="Normal 21 3 4 5 2 2 2 2 3 2 2 3" xfId="18538"/>
    <cellStyle name="Normal 21 3 4 5 2 2 2 2 3 2 3" xfId="18539"/>
    <cellStyle name="Normal 21 3 4 5 2 2 2 2 3 2 4" xfId="18540"/>
    <cellStyle name="Normal 21 3 4 5 2 2 2 2 3 3" xfId="18541"/>
    <cellStyle name="Normal 21 3 4 5 2 2 2 2 3 3 2" xfId="18542"/>
    <cellStyle name="Normal 21 3 4 5 2 2 2 2 3 3 3" xfId="18543"/>
    <cellStyle name="Normal 21 3 4 5 2 2 2 2 3 4" xfId="18544"/>
    <cellStyle name="Normal 21 3 4 5 2 2 2 2 3 5" xfId="18545"/>
    <cellStyle name="Normal 21 3 4 5 2 2 2 2 4" xfId="18546"/>
    <cellStyle name="Normal 21 3 4 5 2 2 2 2 5" xfId="18547"/>
    <cellStyle name="Normal 21 3 4 5 2 2 2 3" xfId="18548"/>
    <cellStyle name="Normal 21 3 4 5 2 2 2 3 2" xfId="18549"/>
    <cellStyle name="Normal 21 3 4 5 2 2 2 3 3" xfId="18550"/>
    <cellStyle name="Normal 21 3 4 5 2 2 2 4" xfId="18551"/>
    <cellStyle name="Normal 21 3 4 5 2 2 2 5" xfId="18552"/>
    <cellStyle name="Normal 21 3 4 5 2 2 3" xfId="18553"/>
    <cellStyle name="Normal 21 3 4 5 2 2 3 2" xfId="18554"/>
    <cellStyle name="Normal 21 3 4 5 2 2 3 3" xfId="18555"/>
    <cellStyle name="Normal 21 3 4 5 2 2 4" xfId="18556"/>
    <cellStyle name="Normal 21 3 4 5 2 2 4 2" xfId="18557"/>
    <cellStyle name="Normal 21 3 4 5 2 2 4 2 2" xfId="18558"/>
    <cellStyle name="Normal 21 3 4 5 2 2 4 2 3" xfId="18559"/>
    <cellStyle name="Normal 21 3 4 5 2 2 4 3" xfId="18560"/>
    <cellStyle name="Normal 21 3 4 5 2 2 4 4" xfId="18561"/>
    <cellStyle name="Normal 21 3 4 5 2 2 5" xfId="18562"/>
    <cellStyle name="Normal 21 3 4 5 2 2 6" xfId="18563"/>
    <cellStyle name="Normal 21 3 4 5 2 3" xfId="18564"/>
    <cellStyle name="Normal 21 3 4 5 2 3 2" xfId="18565"/>
    <cellStyle name="Normal 21 3 4 5 2 3 3" xfId="18566"/>
    <cellStyle name="Normal 21 3 4 5 2 4" xfId="18567"/>
    <cellStyle name="Normal 21 3 4 5 2 5" xfId="18568"/>
    <cellStyle name="Normal 21 3 4 5 3" xfId="18569"/>
    <cellStyle name="Normal 21 3 4 5 3 2" xfId="18570"/>
    <cellStyle name="Normal 21 3 4 5 3 3" xfId="18571"/>
    <cellStyle name="Normal 21 3 4 5 4" xfId="18572"/>
    <cellStyle name="Normal 21 3 4 5 5" xfId="18573"/>
    <cellStyle name="Normal 21 3 4 6" xfId="18574"/>
    <cellStyle name="Normal 21 3 4 6 2" xfId="18575"/>
    <cellStyle name="Normal 21 3 4 6 3" xfId="18576"/>
    <cellStyle name="Normal 21 3 4 7" xfId="18577"/>
    <cellStyle name="Normal 21 3 4 8" xfId="18578"/>
    <cellStyle name="Normal 21 3 5" xfId="18579"/>
    <cellStyle name="Normal 21 3 5 2" xfId="18580"/>
    <cellStyle name="Normal 21 3 5 2 2" xfId="18581"/>
    <cellStyle name="Normal 21 3 5 2 2 2" xfId="18582"/>
    <cellStyle name="Normal 21 3 5 2 2 2 2" xfId="18583"/>
    <cellStyle name="Normal 21 3 5 2 2 2 3" xfId="18584"/>
    <cellStyle name="Normal 21 3 5 2 2 3" xfId="18585"/>
    <cellStyle name="Normal 21 3 5 2 2 4" xfId="18586"/>
    <cellStyle name="Normal 21 3 5 2 3" xfId="18587"/>
    <cellStyle name="Normal 21 3 5 2 3 2" xfId="18588"/>
    <cellStyle name="Normal 21 3 5 2 3 3" xfId="18589"/>
    <cellStyle name="Normal 21 3 5 2 4" xfId="18590"/>
    <cellStyle name="Normal 21 3 5 2 5" xfId="18591"/>
    <cellStyle name="Normal 21 3 5 3" xfId="18592"/>
    <cellStyle name="Normal 21 3 5 3 2" xfId="18593"/>
    <cellStyle name="Normal 21 3 5 3 3" xfId="18594"/>
    <cellStyle name="Normal 21 3 5 4" xfId="18595"/>
    <cellStyle name="Normal 21 3 5 5" xfId="18596"/>
    <cellStyle name="Normal 21 3 6" xfId="18597"/>
    <cellStyle name="Normal 21 3 6 2" xfId="18598"/>
    <cellStyle name="Normal 21 3 6 2 2" xfId="18599"/>
    <cellStyle name="Normal 21 3 6 2 3" xfId="18600"/>
    <cellStyle name="Normal 21 3 6 3" xfId="18601"/>
    <cellStyle name="Normal 21 3 6 4" xfId="18602"/>
    <cellStyle name="Normal 21 3 7" xfId="18603"/>
    <cellStyle name="Normal 21 3 8" xfId="18604"/>
    <cellStyle name="Normal 21 3 9" xfId="18605"/>
    <cellStyle name="Normal 21 4" xfId="18606"/>
    <cellStyle name="Normal 21 4 2" xfId="18607"/>
    <cellStyle name="Normal 21 4 2 10" xfId="18608"/>
    <cellStyle name="Normal 21 4 2 10 2" xfId="18609"/>
    <cellStyle name="Normal 21 4 2 10 3" xfId="18610"/>
    <cellStyle name="Normal 21 4 2 11" xfId="18611"/>
    <cellStyle name="Normal 21 4 2 12" xfId="18612"/>
    <cellStyle name="Normal 21 4 2 13" xfId="18613"/>
    <cellStyle name="Normal 21 4 2 2" xfId="18614"/>
    <cellStyle name="Normal 21 4 2 2 2" xfId="18615"/>
    <cellStyle name="Normal 21 4 2 3" xfId="18616"/>
    <cellStyle name="Normal 21 4 2 3 2" xfId="18617"/>
    <cellStyle name="Normal 21 4 2 3 2 2" xfId="18618"/>
    <cellStyle name="Normal 21 4 2 3 2 3" xfId="18619"/>
    <cellStyle name="Normal 21 4 2 3 3" xfId="18620"/>
    <cellStyle name="Normal 21 4 2 3 3 2" xfId="18621"/>
    <cellStyle name="Normal 21 4 2 3 3 3" xfId="18622"/>
    <cellStyle name="Normal 21 4 2 3 4" xfId="18623"/>
    <cellStyle name="Normal 21 4 2 3 5" xfId="18624"/>
    <cellStyle name="Normal 21 4 2 4" xfId="18625"/>
    <cellStyle name="Normal 21 4 2 4 2" xfId="18626"/>
    <cellStyle name="Normal 21 4 2 4 3" xfId="18627"/>
    <cellStyle name="Normal 21 4 2 5" xfId="18628"/>
    <cellStyle name="Normal 21 4 2 5 2" xfId="18629"/>
    <cellStyle name="Normal 21 4 2 5 3" xfId="18630"/>
    <cellStyle name="Normal 21 4 2 6" xfId="18631"/>
    <cellStyle name="Normal 21 4 2 6 2" xfId="18632"/>
    <cellStyle name="Normal 21 4 2 6 3" xfId="18633"/>
    <cellStyle name="Normal 21 4 2 7" xfId="18634"/>
    <cellStyle name="Normal 21 4 2 7 2" xfId="18635"/>
    <cellStyle name="Normal 21 4 2 7 3" xfId="18636"/>
    <cellStyle name="Normal 21 4 2 8" xfId="18637"/>
    <cellStyle name="Normal 21 4 2 8 2" xfId="18638"/>
    <cellStyle name="Normal 21 4 2 8 3" xfId="18639"/>
    <cellStyle name="Normal 21 4 2 9" xfId="18640"/>
    <cellStyle name="Normal 21 4 2 9 2" xfId="18641"/>
    <cellStyle name="Normal 21 4 2 9 3" xfId="18642"/>
    <cellStyle name="Normal 21 4 3" xfId="18643"/>
    <cellStyle name="Normal 21 4 3 2" xfId="18644"/>
    <cellStyle name="Normal 21 4 4" xfId="18645"/>
    <cellStyle name="Normal 21 4 5" xfId="18646"/>
    <cellStyle name="Normal 21 4 6" xfId="18647"/>
    <cellStyle name="Normal 21 4 7" xfId="18648"/>
    <cellStyle name="Normal 21 5" xfId="18649"/>
    <cellStyle name="Normal 21 5 2" xfId="18650"/>
    <cellStyle name="Normal 21 5 2 2" xfId="18651"/>
    <cellStyle name="Normal 21 5 2 2 2" xfId="18652"/>
    <cellStyle name="Normal 21 5 2 2 2 2" xfId="18653"/>
    <cellStyle name="Normal 21 5 2 2 2 2 2" xfId="18654"/>
    <cellStyle name="Normal 21 5 2 2 2 2 3" xfId="18655"/>
    <cellStyle name="Normal 21 5 2 2 2 3" xfId="18656"/>
    <cellStyle name="Normal 21 5 2 2 2 4" xfId="18657"/>
    <cellStyle name="Normal 21 5 2 2 3" xfId="18658"/>
    <cellStyle name="Normal 21 5 2 2 3 2" xfId="18659"/>
    <cellStyle name="Normal 21 5 2 2 3 2 2" xfId="18660"/>
    <cellStyle name="Normal 21 5 2 2 3 2 3" xfId="18661"/>
    <cellStyle name="Normal 21 5 2 2 3 3" xfId="18662"/>
    <cellStyle name="Normal 21 5 2 2 3 4" xfId="18663"/>
    <cellStyle name="Normal 21 5 2 2 4" xfId="18664"/>
    <cellStyle name="Normal 21 5 2 2 4 2" xfId="18665"/>
    <cellStyle name="Normal 21 5 2 2 4 3" xfId="18666"/>
    <cellStyle name="Normal 21 5 2 2 5" xfId="18667"/>
    <cellStyle name="Normal 21 5 2 2 6" xfId="18668"/>
    <cellStyle name="Normal 21 5 2 3" xfId="18669"/>
    <cellStyle name="Normal 21 5 2 3 2" xfId="18670"/>
    <cellStyle name="Normal 21 5 2 3 3" xfId="18671"/>
    <cellStyle name="Normal 21 5 2 4" xfId="18672"/>
    <cellStyle name="Normal 21 5 2 5" xfId="18673"/>
    <cellStyle name="Normal 21 5 3" xfId="18674"/>
    <cellStyle name="Normal 21 5 3 2" xfId="18675"/>
    <cellStyle name="Normal 21 5 3 2 2" xfId="18676"/>
    <cellStyle name="Normal 21 5 3 2 2 2" xfId="18677"/>
    <cellStyle name="Normal 21 5 3 2 2 2 2" xfId="18678"/>
    <cellStyle name="Normal 21 5 3 2 2 2 3" xfId="18679"/>
    <cellStyle name="Normal 21 5 3 2 2 3" xfId="18680"/>
    <cellStyle name="Normal 21 5 3 2 2 4" xfId="18681"/>
    <cellStyle name="Normal 21 5 3 2 3" xfId="18682"/>
    <cellStyle name="Normal 21 5 3 2 3 2" xfId="18683"/>
    <cellStyle name="Normal 21 5 3 2 3 3" xfId="18684"/>
    <cellStyle name="Normal 21 5 3 2 4" xfId="18685"/>
    <cellStyle name="Normal 21 5 3 2 5" xfId="18686"/>
    <cellStyle name="Normal 21 5 4" xfId="18687"/>
    <cellStyle name="Normal 21 5 4 2" xfId="18688"/>
    <cellStyle name="Normal 21 5 4 2 2" xfId="18689"/>
    <cellStyle name="Normal 21 5 4 2 2 2" xfId="18690"/>
    <cellStyle name="Normal 21 5 4 2 2 2 2" xfId="18691"/>
    <cellStyle name="Normal 21 5 4 2 2 2 3" xfId="18692"/>
    <cellStyle name="Normal 21 5 4 2 2 3" xfId="18693"/>
    <cellStyle name="Normal 21 5 4 2 2 4" xfId="18694"/>
    <cellStyle name="Normal 21 5 4 2 3" xfId="18695"/>
    <cellStyle name="Normal 21 5 4 2 3 2" xfId="18696"/>
    <cellStyle name="Normal 21 5 4 2 3 3" xfId="18697"/>
    <cellStyle name="Normal 21 5 4 2 4" xfId="18698"/>
    <cellStyle name="Normal 21 5 4 2 5" xfId="18699"/>
    <cellStyle name="Normal 21 5 4 3" xfId="18700"/>
    <cellStyle name="Normal 21 5 4 3 2" xfId="18701"/>
    <cellStyle name="Normal 21 5 4 3 3" xfId="18702"/>
    <cellStyle name="Normal 21 5 4 4" xfId="18703"/>
    <cellStyle name="Normal 21 5 4 5" xfId="18704"/>
    <cellStyle name="Normal 21 6" xfId="18705"/>
    <cellStyle name="Normal 21 6 2" xfId="18706"/>
    <cellStyle name="Normal 21 6 2 10" xfId="18707"/>
    <cellStyle name="Normal 21 6 2 11" xfId="18708"/>
    <cellStyle name="Normal 21 6 2 12" xfId="18709"/>
    <cellStyle name="Normal 21 6 2 2" xfId="18710"/>
    <cellStyle name="Normal 21 6 2 2 2" xfId="18711"/>
    <cellStyle name="Normal 21 6 2 2 3" xfId="18712"/>
    <cellStyle name="Normal 21 6 2 3" xfId="18713"/>
    <cellStyle name="Normal 21 6 2 3 2" xfId="18714"/>
    <cellStyle name="Normal 21 6 2 3 3" xfId="18715"/>
    <cellStyle name="Normal 21 6 2 4" xfId="18716"/>
    <cellStyle name="Normal 21 6 2 4 2" xfId="18717"/>
    <cellStyle name="Normal 21 6 2 4 3" xfId="18718"/>
    <cellStyle name="Normal 21 6 2 5" xfId="18719"/>
    <cellStyle name="Normal 21 6 2 5 2" xfId="18720"/>
    <cellStyle name="Normal 21 6 2 5 3" xfId="18721"/>
    <cellStyle name="Normal 21 6 2 6" xfId="18722"/>
    <cellStyle name="Normal 21 6 2 6 2" xfId="18723"/>
    <cellStyle name="Normal 21 6 2 6 3" xfId="18724"/>
    <cellStyle name="Normal 21 6 2 7" xfId="18725"/>
    <cellStyle name="Normal 21 6 2 7 2" xfId="18726"/>
    <cellStyle name="Normal 21 6 2 7 3" xfId="18727"/>
    <cellStyle name="Normal 21 6 2 8" xfId="18728"/>
    <cellStyle name="Normal 21 6 2 8 2" xfId="18729"/>
    <cellStyle name="Normal 21 6 2 8 3" xfId="18730"/>
    <cellStyle name="Normal 21 6 2 9" xfId="18731"/>
    <cellStyle name="Normal 21 6 2 9 2" xfId="18732"/>
    <cellStyle name="Normal 21 6 2 9 3" xfId="18733"/>
    <cellStyle name="Normal 21 7" xfId="18734"/>
    <cellStyle name="Normal 21 7 2" xfId="18735"/>
    <cellStyle name="Normal 21 8" xfId="18736"/>
    <cellStyle name="Normal 21 9" xfId="18737"/>
    <cellStyle name="Normal 21_CHC Asifabad Estimate" xfId="18738"/>
    <cellStyle name="Normal 22" xfId="18739"/>
    <cellStyle name="Normal 22 10" xfId="18740"/>
    <cellStyle name="Normal 22 10 10" xfId="18741"/>
    <cellStyle name="Normal 22 10 10 2" xfId="18742"/>
    <cellStyle name="Normal 22 10 10 2 2" xfId="18743"/>
    <cellStyle name="Normal 22 10 10 2 3" xfId="18744"/>
    <cellStyle name="Normal 22 10 10 3" xfId="18745"/>
    <cellStyle name="Normal 22 10 10 4" xfId="18746"/>
    <cellStyle name="Normal 22 10 11" xfId="18747"/>
    <cellStyle name="Normal 22 10 11 2" xfId="18748"/>
    <cellStyle name="Normal 22 10 11 2 2" xfId="18749"/>
    <cellStyle name="Normal 22 10 11 2 2 2" xfId="18750"/>
    <cellStyle name="Normal 22 10 11 2 2 3" xfId="18751"/>
    <cellStyle name="Normal 22 10 11 2 3" xfId="18752"/>
    <cellStyle name="Normal 22 10 11 2 4" xfId="18753"/>
    <cellStyle name="Normal 22 10 11 3" xfId="18754"/>
    <cellStyle name="Normal 22 10 11 3 2" xfId="18755"/>
    <cellStyle name="Normal 22 10 11 3 2 2" xfId="18756"/>
    <cellStyle name="Normal 22 10 11 3 2 3" xfId="18757"/>
    <cellStyle name="Normal 22 10 11 3 3" xfId="18758"/>
    <cellStyle name="Normal 22 10 11 3 4" xfId="18759"/>
    <cellStyle name="Normal 22 10 11 4" xfId="18760"/>
    <cellStyle name="Normal 22 10 11 4 2" xfId="18761"/>
    <cellStyle name="Normal 22 10 11 4 2 2" xfId="18762"/>
    <cellStyle name="Normal 22 10 11 4 2 2 2" xfId="18763"/>
    <cellStyle name="Normal 22 10 11 4 2 2 2 2" xfId="18764"/>
    <cellStyle name="Normal 22 10 11 4 2 2 2 2 2" xfId="18765"/>
    <cellStyle name="Normal 22 10 11 4 2 2 2 2 2 2" xfId="18766"/>
    <cellStyle name="Normal 22 10 11 4 2 2 2 2 2 3" xfId="18767"/>
    <cellStyle name="Normal 22 10 11 4 2 2 2 2 3" xfId="18768"/>
    <cellStyle name="Normal 22 10 11 4 2 2 2 2 4" xfId="18769"/>
    <cellStyle name="Normal 22 10 11 4 2 2 2 3" xfId="18770"/>
    <cellStyle name="Normal 22 10 11 4 2 2 2 3 2" xfId="18771"/>
    <cellStyle name="Normal 22 10 11 4 2 2 2 3 2 2" xfId="18772"/>
    <cellStyle name="Normal 22 10 11 4 2 2 2 3 2 3" xfId="18773"/>
    <cellStyle name="Normal 22 10 11 4 2 2 2 3 3" xfId="18774"/>
    <cellStyle name="Normal 22 10 11 4 2 2 2 3 4" xfId="18775"/>
    <cellStyle name="Normal 22 10 11 4 2 2 2 4" xfId="18776"/>
    <cellStyle name="Normal 22 10 11 4 2 2 2 4 2" xfId="18777"/>
    <cellStyle name="Normal 22 10 11 4 2 2 2 4 3" xfId="18778"/>
    <cellStyle name="Normal 22 10 11 4 2 2 2 5" xfId="18779"/>
    <cellStyle name="Normal 22 10 11 4 2 2 2 6" xfId="18780"/>
    <cellStyle name="Normal 22 10 11 4 2 2 3" xfId="18781"/>
    <cellStyle name="Normal 22 10 11 4 2 2 3 2" xfId="18782"/>
    <cellStyle name="Normal 22 10 11 4 2 2 3 3" xfId="18783"/>
    <cellStyle name="Normal 22 10 11 4 2 2 4" xfId="18784"/>
    <cellStyle name="Normal 22 10 11 4 2 2 5" xfId="18785"/>
    <cellStyle name="Normal 22 10 11 4 2 3" xfId="18786"/>
    <cellStyle name="Normal 22 10 11 4 2 3 2" xfId="18787"/>
    <cellStyle name="Normal 22 10 11 4 2 3 2 2" xfId="18788"/>
    <cellStyle name="Normal 22 10 11 4 2 3 2 3" xfId="18789"/>
    <cellStyle name="Normal 22 10 11 4 2 3 3" xfId="18790"/>
    <cellStyle name="Normal 22 10 11 4 2 3 4" xfId="18791"/>
    <cellStyle name="Normal 22 10 11 4 2 4" xfId="18792"/>
    <cellStyle name="Normal 22 10 11 4 2 4 2" xfId="18793"/>
    <cellStyle name="Normal 22 10 11 4 2 4 3" xfId="18794"/>
    <cellStyle name="Normal 22 10 11 4 2 5" xfId="18795"/>
    <cellStyle name="Normal 22 10 11 4 2 6" xfId="18796"/>
    <cellStyle name="Normal 22 10 11 4 3" xfId="18797"/>
    <cellStyle name="Normal 22 10 11 4 3 2" xfId="18798"/>
    <cellStyle name="Normal 22 10 11 4 3 3" xfId="18799"/>
    <cellStyle name="Normal 22 10 11 4 4" xfId="18800"/>
    <cellStyle name="Normal 22 10 11 4 5" xfId="18801"/>
    <cellStyle name="Normal 22 10 11 5" xfId="18802"/>
    <cellStyle name="Normal 22 10 11 5 2" xfId="18803"/>
    <cellStyle name="Normal 22 10 11 5 2 2" xfId="18804"/>
    <cellStyle name="Normal 22 10 11 5 2 2 2" xfId="18805"/>
    <cellStyle name="Normal 22 10 11 5 2 2 3" xfId="18806"/>
    <cellStyle name="Normal 22 10 11 5 2 3" xfId="18807"/>
    <cellStyle name="Normal 22 10 11 5 2 4" xfId="18808"/>
    <cellStyle name="Normal 22 10 11 5 3" xfId="18809"/>
    <cellStyle name="Normal 22 10 11 5 3 2" xfId="18810"/>
    <cellStyle name="Normal 22 10 11 5 3 3" xfId="18811"/>
    <cellStyle name="Normal 22 10 11 5 4" xfId="18812"/>
    <cellStyle name="Normal 22 10 11 5 5" xfId="18813"/>
    <cellStyle name="Normal 22 10 11 6" xfId="18814"/>
    <cellStyle name="Normal 22 10 11 6 2" xfId="18815"/>
    <cellStyle name="Normal 22 10 11 6 3" xfId="18816"/>
    <cellStyle name="Normal 22 10 11 7" xfId="18817"/>
    <cellStyle name="Normal 22 10 11 8" xfId="18818"/>
    <cellStyle name="Normal 22 10 12" xfId="18819"/>
    <cellStyle name="Normal 22 10 12 2" xfId="18820"/>
    <cellStyle name="Normal 22 10 12 2 2" xfId="18821"/>
    <cellStyle name="Normal 22 10 12 2 3" xfId="18822"/>
    <cellStyle name="Normal 22 10 12 3" xfId="18823"/>
    <cellStyle name="Normal 22 10 12 4" xfId="18824"/>
    <cellStyle name="Normal 22 10 13" xfId="18825"/>
    <cellStyle name="Normal 22 10 13 2" xfId="18826"/>
    <cellStyle name="Normal 22 10 13 2 2" xfId="18827"/>
    <cellStyle name="Normal 22 10 13 2 2 2" xfId="18828"/>
    <cellStyle name="Normal 22 10 13 2 2 3" xfId="18829"/>
    <cellStyle name="Normal 22 10 13 2 3" xfId="18830"/>
    <cellStyle name="Normal 22 10 13 2 4" xfId="18831"/>
    <cellStyle name="Normal 22 10 13 3" xfId="18832"/>
    <cellStyle name="Normal 22 10 13 3 2" xfId="18833"/>
    <cellStyle name="Normal 22 10 13 3 3" xfId="18834"/>
    <cellStyle name="Normal 22 10 13 4" xfId="18835"/>
    <cellStyle name="Normal 22 10 13 5" xfId="18836"/>
    <cellStyle name="Normal 22 10 2" xfId="18837"/>
    <cellStyle name="Normal 22 10 2 2" xfId="18838"/>
    <cellStyle name="Normal 22 10 2 2 2" xfId="18839"/>
    <cellStyle name="Normal 22 10 2 2 2 2" xfId="18840"/>
    <cellStyle name="Normal 22 10 2 2 2 3" xfId="18841"/>
    <cellStyle name="Normal 22 10 2 2 3" xfId="18842"/>
    <cellStyle name="Normal 22 10 2 2 4" xfId="18843"/>
    <cellStyle name="Normal 22 10 2 3" xfId="18844"/>
    <cellStyle name="Normal 22 10 2 3 2" xfId="18845"/>
    <cellStyle name="Normal 22 10 2 3 3" xfId="18846"/>
    <cellStyle name="Normal 22 10 2 4" xfId="18847"/>
    <cellStyle name="Normal 22 10 2 5" xfId="18848"/>
    <cellStyle name="Normal 22 10 3" xfId="18849"/>
    <cellStyle name="Normal 22 10 3 2" xfId="18850"/>
    <cellStyle name="Normal 22 10 3 2 2" xfId="18851"/>
    <cellStyle name="Normal 22 10 3 2 3" xfId="18852"/>
    <cellStyle name="Normal 22 10 3 3" xfId="18853"/>
    <cellStyle name="Normal 22 10 3 4" xfId="18854"/>
    <cellStyle name="Normal 22 10 4" xfId="18855"/>
    <cellStyle name="Normal 22 10 4 2" xfId="18856"/>
    <cellStyle name="Normal 22 10 4 2 2" xfId="18857"/>
    <cellStyle name="Normal 22 10 4 2 2 2" xfId="18858"/>
    <cellStyle name="Normal 22 10 4 2 2 3" xfId="18859"/>
    <cellStyle name="Normal 22 10 4 2 3" xfId="18860"/>
    <cellStyle name="Normal 22 10 4 2 4" xfId="18861"/>
    <cellStyle name="Normal 22 10 4 3" xfId="18862"/>
    <cellStyle name="Normal 22 10 4 3 2" xfId="18863"/>
    <cellStyle name="Normal 22 10 4 3 2 2" xfId="18864"/>
    <cellStyle name="Normal 22 10 4 3 2 3" xfId="18865"/>
    <cellStyle name="Normal 22 10 4 3 3" xfId="18866"/>
    <cellStyle name="Normal 22 10 4 3 4" xfId="18867"/>
    <cellStyle name="Normal 22 10 4 4" xfId="18868"/>
    <cellStyle name="Normal 22 10 4 4 2" xfId="18869"/>
    <cellStyle name="Normal 22 10 4 4 3" xfId="18870"/>
    <cellStyle name="Normal 22 10 4 5" xfId="18871"/>
    <cellStyle name="Normal 22 10 4 6" xfId="18872"/>
    <cellStyle name="Normal 22 10 5" xfId="18873"/>
    <cellStyle name="Normal 22 10 5 10" xfId="18874"/>
    <cellStyle name="Normal 22 10 5 10 2" xfId="18875"/>
    <cellStyle name="Normal 22 10 5 10 2 2" xfId="18876"/>
    <cellStyle name="Normal 22 10 5 10 2 2 2" xfId="18877"/>
    <cellStyle name="Normal 22 10 5 10 2 2 3" xfId="18878"/>
    <cellStyle name="Normal 22 10 5 10 2 3" xfId="18879"/>
    <cellStyle name="Normal 22 10 5 10 2 4" xfId="18880"/>
    <cellStyle name="Normal 22 10 5 10 3" xfId="18881"/>
    <cellStyle name="Normal 22 10 5 10 3 2" xfId="18882"/>
    <cellStyle name="Normal 22 10 5 10 3 3" xfId="18883"/>
    <cellStyle name="Normal 22 10 5 10 4" xfId="18884"/>
    <cellStyle name="Normal 22 10 5 10 5" xfId="18885"/>
    <cellStyle name="Normal 22 10 5 11" xfId="18886"/>
    <cellStyle name="Normal 22 10 5 11 2" xfId="18887"/>
    <cellStyle name="Normal 22 10 5 11 3" xfId="18888"/>
    <cellStyle name="Normal 22 10 5 12" xfId="18889"/>
    <cellStyle name="Normal 22 10 5 13" xfId="18890"/>
    <cellStyle name="Normal 22 10 5 2" xfId="18891"/>
    <cellStyle name="Normal 22 10 5 2 2" xfId="18892"/>
    <cellStyle name="Normal 22 10 5 2 2 2" xfId="18893"/>
    <cellStyle name="Normal 22 10 5 2 2 3" xfId="18894"/>
    <cellStyle name="Normal 22 10 5 2 3" xfId="18895"/>
    <cellStyle name="Normal 22 10 5 2 4" xfId="18896"/>
    <cellStyle name="Normal 22 10 5 3" xfId="18897"/>
    <cellStyle name="Normal 22 10 5 3 2" xfId="18898"/>
    <cellStyle name="Normal 22 10 5 3 2 2" xfId="18899"/>
    <cellStyle name="Normal 22 10 5 3 2 3" xfId="18900"/>
    <cellStyle name="Normal 22 10 5 3 3" xfId="18901"/>
    <cellStyle name="Normal 22 10 5 3 4" xfId="18902"/>
    <cellStyle name="Normal 22 10 5 4" xfId="18903"/>
    <cellStyle name="Normal 22 10 5 4 2" xfId="18904"/>
    <cellStyle name="Normal 22 10 5 4 2 2" xfId="18905"/>
    <cellStyle name="Normal 22 10 5 4 2 3" xfId="18906"/>
    <cellStyle name="Normal 22 10 5 4 3" xfId="18907"/>
    <cellStyle name="Normal 22 10 5 4 4" xfId="18908"/>
    <cellStyle name="Normal 22 10 5 5" xfId="18909"/>
    <cellStyle name="Normal 22 10 5 5 2" xfId="18910"/>
    <cellStyle name="Normal 22 10 5 5 2 2" xfId="18911"/>
    <cellStyle name="Normal 22 10 5 5 2 3" xfId="18912"/>
    <cellStyle name="Normal 22 10 5 5 3" xfId="18913"/>
    <cellStyle name="Normal 22 10 5 5 4" xfId="18914"/>
    <cellStyle name="Normal 22 10 5 6" xfId="18915"/>
    <cellStyle name="Normal 22 10 5 6 2" xfId="18916"/>
    <cellStyle name="Normal 22 10 5 6 2 2" xfId="18917"/>
    <cellStyle name="Normal 22 10 5 6 2 3" xfId="18918"/>
    <cellStyle name="Normal 22 10 5 6 3" xfId="18919"/>
    <cellStyle name="Normal 22 10 5 6 4" xfId="18920"/>
    <cellStyle name="Normal 22 10 5 7" xfId="18921"/>
    <cellStyle name="Normal 22 10 5 7 2" xfId="18922"/>
    <cellStyle name="Normal 22 10 5 7 2 2" xfId="18923"/>
    <cellStyle name="Normal 22 10 5 7 2 2 2" xfId="18924"/>
    <cellStyle name="Normal 22 10 5 7 2 2 2 2" xfId="18925"/>
    <cellStyle name="Normal 22 10 5 7 2 2 2 3" xfId="18926"/>
    <cellStyle name="Normal 22 10 5 7 2 2 3" xfId="18927"/>
    <cellStyle name="Normal 22 10 5 7 2 2 4" xfId="18928"/>
    <cellStyle name="Normal 22 10 5 7 2 3" xfId="18929"/>
    <cellStyle name="Normal 22 10 5 7 2 3 2" xfId="18930"/>
    <cellStyle name="Normal 22 10 5 7 2 3 3" xfId="18931"/>
    <cellStyle name="Normal 22 10 5 7 2 4" xfId="18932"/>
    <cellStyle name="Normal 22 10 5 7 2 5" xfId="18933"/>
    <cellStyle name="Normal 22 10 5 7 3" xfId="18934"/>
    <cellStyle name="Normal 22 10 5 7 3 2" xfId="18935"/>
    <cellStyle name="Normal 22 10 5 7 3 3" xfId="18936"/>
    <cellStyle name="Normal 22 10 5 7 4" xfId="18937"/>
    <cellStyle name="Normal 22 10 5 7 5" xfId="18938"/>
    <cellStyle name="Normal 22 10 5 8" xfId="18939"/>
    <cellStyle name="Normal 22 10 5 8 2" xfId="18940"/>
    <cellStyle name="Normal 22 10 5 8 2 2" xfId="18941"/>
    <cellStyle name="Normal 22 10 5 8 2 3" xfId="18942"/>
    <cellStyle name="Normal 22 10 5 8 3" xfId="18943"/>
    <cellStyle name="Normal 22 10 5 8 4" xfId="18944"/>
    <cellStyle name="Normal 22 10 5 9" xfId="18945"/>
    <cellStyle name="Normal 22 10 5 9 2" xfId="18946"/>
    <cellStyle name="Normal 22 10 5 9 2 2" xfId="18947"/>
    <cellStyle name="Normal 22 10 5 9 2 3" xfId="18948"/>
    <cellStyle name="Normal 22 10 5 9 3" xfId="18949"/>
    <cellStyle name="Normal 22 10 5 9 4" xfId="18950"/>
    <cellStyle name="Normal 22 10 6" xfId="18951"/>
    <cellStyle name="Normal 22 10 6 2" xfId="18952"/>
    <cellStyle name="Normal 22 10 6 2 2" xfId="18953"/>
    <cellStyle name="Normal 22 10 6 2 3" xfId="18954"/>
    <cellStyle name="Normal 22 10 6 3" xfId="18955"/>
    <cellStyle name="Normal 22 10 6 4" xfId="18956"/>
    <cellStyle name="Normal 22 10 7" xfId="18957"/>
    <cellStyle name="Normal 22 10 7 2" xfId="18958"/>
    <cellStyle name="Normal 22 10 7 2 2" xfId="18959"/>
    <cellStyle name="Normal 22 10 7 2 2 2" xfId="18960"/>
    <cellStyle name="Normal 22 10 7 2 2 3" xfId="18961"/>
    <cellStyle name="Normal 22 10 7 2 3" xfId="18962"/>
    <cellStyle name="Normal 22 10 7 2 4" xfId="18963"/>
    <cellStyle name="Normal 22 10 7 3" xfId="18964"/>
    <cellStyle name="Normal 22 10 7 3 2" xfId="18965"/>
    <cellStyle name="Normal 22 10 7 3 3" xfId="18966"/>
    <cellStyle name="Normal 22 10 7 4" xfId="18967"/>
    <cellStyle name="Normal 22 10 7 5" xfId="18968"/>
    <cellStyle name="Normal 22 10 8" xfId="18969"/>
    <cellStyle name="Normal 22 10 8 2" xfId="18970"/>
    <cellStyle name="Normal 22 10 8 2 2" xfId="18971"/>
    <cellStyle name="Normal 22 10 8 2 3" xfId="18972"/>
    <cellStyle name="Normal 22 10 8 3" xfId="18973"/>
    <cellStyle name="Normal 22 10 8 4" xfId="18974"/>
    <cellStyle name="Normal 22 10 9" xfId="18975"/>
    <cellStyle name="Normal 22 10 9 2" xfId="18976"/>
    <cellStyle name="Normal 22 10 9 2 2" xfId="18977"/>
    <cellStyle name="Normal 22 10 9 2 3" xfId="18978"/>
    <cellStyle name="Normal 22 10 9 3" xfId="18979"/>
    <cellStyle name="Normal 22 10 9 4" xfId="18980"/>
    <cellStyle name="Normal 22 11" xfId="18981"/>
    <cellStyle name="Normal 22 12" xfId="18982"/>
    <cellStyle name="Normal 22 12 2" xfId="18983"/>
    <cellStyle name="Normal 22 12 2 2" xfId="18984"/>
    <cellStyle name="Normal 22 12 2 2 2" xfId="18985"/>
    <cellStyle name="Normal 22 12 2 2 2 2" xfId="18986"/>
    <cellStyle name="Normal 22 12 2 2 2 3" xfId="18987"/>
    <cellStyle name="Normal 22 12 2 2 3" xfId="18988"/>
    <cellStyle name="Normal 22 12 2 2 4" xfId="18989"/>
    <cellStyle name="Normal 22 12 2 3" xfId="18990"/>
    <cellStyle name="Normal 22 12 2 3 2" xfId="18991"/>
    <cellStyle name="Normal 22 12 2 3 2 2" xfId="18992"/>
    <cellStyle name="Normal 22 12 2 3 2 2 2" xfId="18993"/>
    <cellStyle name="Normal 22 12 2 3 2 2 2 2" xfId="18994"/>
    <cellStyle name="Normal 22 12 2 3 2 2 2 3" xfId="18995"/>
    <cellStyle name="Normal 22 12 2 3 2 2 3" xfId="18996"/>
    <cellStyle name="Normal 22 12 2 3 2 2 4" xfId="18997"/>
    <cellStyle name="Normal 22 12 2 3 2 3" xfId="18998"/>
    <cellStyle name="Normal 22 12 2 3 2 3 2" xfId="18999"/>
    <cellStyle name="Normal 22 12 2 3 2 3 3" xfId="19000"/>
    <cellStyle name="Normal 22 12 2 3 2 4" xfId="19001"/>
    <cellStyle name="Normal 22 12 2 3 2 5" xfId="19002"/>
    <cellStyle name="Normal 22 12 2 3 3" xfId="19003"/>
    <cellStyle name="Normal 22 12 2 3 3 2" xfId="19004"/>
    <cellStyle name="Normal 22 12 2 3 3 2 2" xfId="19005"/>
    <cellStyle name="Normal 22 12 2 3 3 2 3" xfId="19006"/>
    <cellStyle name="Normal 22 12 2 3 3 3" xfId="19007"/>
    <cellStyle name="Normal 22 12 2 3 3 4" xfId="19008"/>
    <cellStyle name="Normal 22 12 2 3 4" xfId="19009"/>
    <cellStyle name="Normal 22 12 2 3 4 2" xfId="19010"/>
    <cellStyle name="Normal 22 12 2 3 4 3" xfId="19011"/>
    <cellStyle name="Normal 22 12 2 3 5" xfId="19012"/>
    <cellStyle name="Normal 22 12 2 3 6" xfId="19013"/>
    <cellStyle name="Normal 22 12 2 4" xfId="19014"/>
    <cellStyle name="Normal 22 12 2 4 2" xfId="19015"/>
    <cellStyle name="Normal 22 12 2 4 2 2" xfId="19016"/>
    <cellStyle name="Normal 22 12 2 4 2 3" xfId="19017"/>
    <cellStyle name="Normal 22 12 2 4 3" xfId="19018"/>
    <cellStyle name="Normal 22 12 2 4 4" xfId="19019"/>
    <cellStyle name="Normal 22 12 2 5" xfId="19020"/>
    <cellStyle name="Normal 22 12 2 5 2" xfId="19021"/>
    <cellStyle name="Normal 22 12 2 5 2 2" xfId="19022"/>
    <cellStyle name="Normal 22 12 2 5 2 2 2" xfId="19023"/>
    <cellStyle name="Normal 22 12 2 5 2 2 2 2" xfId="19024"/>
    <cellStyle name="Normal 22 12 2 5 2 2 2 3" xfId="19025"/>
    <cellStyle name="Normal 22 12 2 5 2 2 3" xfId="19026"/>
    <cellStyle name="Normal 22 12 2 5 2 2 4" xfId="19027"/>
    <cellStyle name="Normal 22 12 2 5 2 3" xfId="19028"/>
    <cellStyle name="Normal 22 12 2 5 2 3 2" xfId="19029"/>
    <cellStyle name="Normal 22 12 2 5 2 3 3" xfId="19030"/>
    <cellStyle name="Normal 22 12 2 5 2 4" xfId="19031"/>
    <cellStyle name="Normal 22 12 2 5 2 5" xfId="19032"/>
    <cellStyle name="Normal 22 12 2 5 3" xfId="19033"/>
    <cellStyle name="Normal 22 12 2 5 3 2" xfId="19034"/>
    <cellStyle name="Normal 22 12 2 5 3 3" xfId="19035"/>
    <cellStyle name="Normal 22 12 2 5 4" xfId="19036"/>
    <cellStyle name="Normal 22 12 2 5 5" xfId="19037"/>
    <cellStyle name="Normal 22 12 2 6" xfId="19038"/>
    <cellStyle name="Normal 22 12 2 6 2" xfId="19039"/>
    <cellStyle name="Normal 22 12 2 6 3" xfId="19040"/>
    <cellStyle name="Normal 22 12 2 7" xfId="19041"/>
    <cellStyle name="Normal 22 12 2 8" xfId="19042"/>
    <cellStyle name="Normal 22 12 3" xfId="19043"/>
    <cellStyle name="Normal 22 12 3 2" xfId="19044"/>
    <cellStyle name="Normal 22 12 3 2 2" xfId="19045"/>
    <cellStyle name="Normal 22 12 3 2 3" xfId="19046"/>
    <cellStyle name="Normal 22 12 3 3" xfId="19047"/>
    <cellStyle name="Normal 22 12 3 4" xfId="19048"/>
    <cellStyle name="Normal 22 12 4" xfId="19049"/>
    <cellStyle name="Normal 22 12 4 2" xfId="19050"/>
    <cellStyle name="Normal 22 12 4 3" xfId="19051"/>
    <cellStyle name="Normal 22 12 5" xfId="19052"/>
    <cellStyle name="Normal 22 12 6" xfId="19053"/>
    <cellStyle name="Normal 22 13" xfId="19054"/>
    <cellStyle name="Normal 22 13 2" xfId="19055"/>
    <cellStyle name="Normal 22 13 2 2" xfId="19056"/>
    <cellStyle name="Normal 22 13 2 3" xfId="19057"/>
    <cellStyle name="Normal 22 13 3" xfId="19058"/>
    <cellStyle name="Normal 22 13 4" xfId="19059"/>
    <cellStyle name="Normal 22 14" xfId="19060"/>
    <cellStyle name="Normal 22 14 2" xfId="19061"/>
    <cellStyle name="Normal 22 14 2 2" xfId="19062"/>
    <cellStyle name="Normal 22 14 2 3" xfId="19063"/>
    <cellStyle name="Normal 22 14 3" xfId="19064"/>
    <cellStyle name="Normal 22 14 4" xfId="19065"/>
    <cellStyle name="Normal 22 15" xfId="19066"/>
    <cellStyle name="Normal 22 15 2" xfId="19067"/>
    <cellStyle name="Normal 22 15 2 2" xfId="19068"/>
    <cellStyle name="Normal 22 15 2 2 2" xfId="19069"/>
    <cellStyle name="Normal 22 15 2 2 3" xfId="19070"/>
    <cellStyle name="Normal 22 15 2 3" xfId="19071"/>
    <cellStyle name="Normal 22 15 2 4" xfId="19072"/>
    <cellStyle name="Normal 22 15 3" xfId="19073"/>
    <cellStyle name="Normal 22 15 3 2" xfId="19074"/>
    <cellStyle name="Normal 22 15 3 2 2" xfId="19075"/>
    <cellStyle name="Normal 22 15 3 2 2 2" xfId="19076"/>
    <cellStyle name="Normal 22 15 3 2 2 3" xfId="19077"/>
    <cellStyle name="Normal 22 15 3 2 3" xfId="19078"/>
    <cellStyle name="Normal 22 15 3 2 4" xfId="19079"/>
    <cellStyle name="Normal 22 15 3 3" xfId="19080"/>
    <cellStyle name="Normal 22 15 3 3 2" xfId="19081"/>
    <cellStyle name="Normal 22 15 3 3 3" xfId="19082"/>
    <cellStyle name="Normal 22 15 3 4" xfId="19083"/>
    <cellStyle name="Normal 22 15 3 5" xfId="19084"/>
    <cellStyle name="Normal 22 15 4" xfId="19085"/>
    <cellStyle name="Normal 22 15 4 2" xfId="19086"/>
    <cellStyle name="Normal 22 15 4 3" xfId="19087"/>
    <cellStyle name="Normal 22 15 5" xfId="19088"/>
    <cellStyle name="Normal 22 15 6" xfId="19089"/>
    <cellStyle name="Normal 22 16" xfId="19090"/>
    <cellStyle name="Normal 22 16 2" xfId="19091"/>
    <cellStyle name="Normal 22 16 2 2" xfId="19092"/>
    <cellStyle name="Normal 22 16 2 3" xfId="19093"/>
    <cellStyle name="Normal 22 16 3" xfId="19094"/>
    <cellStyle name="Normal 22 16 4" xfId="19095"/>
    <cellStyle name="Normal 22 17" xfId="19096"/>
    <cellStyle name="Normal 22 17 2" xfId="19097"/>
    <cellStyle name="Normal 22 17 2 2" xfId="19098"/>
    <cellStyle name="Normal 22 17 2 3" xfId="19099"/>
    <cellStyle name="Normal 22 17 3" xfId="19100"/>
    <cellStyle name="Normal 22 17 4" xfId="19101"/>
    <cellStyle name="Normal 22 18" xfId="19102"/>
    <cellStyle name="Normal 22 18 2" xfId="19103"/>
    <cellStyle name="Normal 22 18 2 2" xfId="19104"/>
    <cellStyle name="Normal 22 18 2 2 2" xfId="19105"/>
    <cellStyle name="Normal 22 18 2 2 2 2" xfId="19106"/>
    <cellStyle name="Normal 22 18 2 2 2 3" xfId="19107"/>
    <cellStyle name="Normal 22 18 2 2 3" xfId="19108"/>
    <cellStyle name="Normal 22 18 2 2 4" xfId="19109"/>
    <cellStyle name="Normal 22 18 2 3" xfId="19110"/>
    <cellStyle name="Normal 22 18 2 3 2" xfId="19111"/>
    <cellStyle name="Normal 22 18 2 3 2 2" xfId="19112"/>
    <cellStyle name="Normal 22 18 2 3 2 3" xfId="19113"/>
    <cellStyle name="Normal 22 18 2 3 3" xfId="19114"/>
    <cellStyle name="Normal 22 18 2 3 4" xfId="19115"/>
    <cellStyle name="Normal 22 18 2 4" xfId="19116"/>
    <cellStyle name="Normal 22 18 2 4 2" xfId="19117"/>
    <cellStyle name="Normal 22 18 2 4 3" xfId="19118"/>
    <cellStyle name="Normal 22 18 2 5" xfId="19119"/>
    <cellStyle name="Normal 22 18 2 6" xfId="19120"/>
    <cellStyle name="Normal 22 18 3" xfId="19121"/>
    <cellStyle name="Normal 22 18 3 2" xfId="19122"/>
    <cellStyle name="Normal 22 18 3 3" xfId="19123"/>
    <cellStyle name="Normal 22 18 4" xfId="19124"/>
    <cellStyle name="Normal 22 18 5" xfId="19125"/>
    <cellStyle name="Normal 22 19" xfId="19126"/>
    <cellStyle name="Normal 22 2" xfId="19127"/>
    <cellStyle name="Normal 22 2 2" xfId="19128"/>
    <cellStyle name="Normal 22 2 2 2" xfId="19129"/>
    <cellStyle name="Normal 22 2 2 2 2" xfId="19130"/>
    <cellStyle name="Normal 22 2 2 2 3" xfId="19131"/>
    <cellStyle name="Normal 22 2 2 3" xfId="19132"/>
    <cellStyle name="Normal 22 2 2 4" xfId="19133"/>
    <cellStyle name="Normal 22 2 3" xfId="19134"/>
    <cellStyle name="Normal 22 2 3 2" xfId="19135"/>
    <cellStyle name="Normal 22 2 3 3" xfId="19136"/>
    <cellStyle name="Normal 22 2 4" xfId="19137"/>
    <cellStyle name="Normal 22 2 5" xfId="19138"/>
    <cellStyle name="Normal 22 3" xfId="19139"/>
    <cellStyle name="Normal 22 4" xfId="19140"/>
    <cellStyle name="Normal 22 4 2" xfId="19141"/>
    <cellStyle name="Normal 22 4 2 2" xfId="19142"/>
    <cellStyle name="Normal 22 4 2 2 2" xfId="19143"/>
    <cellStyle name="Normal 22 4 2 2 3" xfId="19144"/>
    <cellStyle name="Normal 22 4 2 3" xfId="19145"/>
    <cellStyle name="Normal 22 4 2 4" xfId="19146"/>
    <cellStyle name="Normal 22 5" xfId="19147"/>
    <cellStyle name="Normal 22 6" xfId="19148"/>
    <cellStyle name="Normal 22 7" xfId="19149"/>
    <cellStyle name="Normal 22 7 2" xfId="19150"/>
    <cellStyle name="Normal 22 7 2 2" xfId="19151"/>
    <cellStyle name="Normal 22 7 2 2 2" xfId="19152"/>
    <cellStyle name="Normal 22 7 2 2 2 2" xfId="19153"/>
    <cellStyle name="Normal 22 7 2 2 2 2 2" xfId="19154"/>
    <cellStyle name="Normal 22 7 2 2 2 2 2 2" xfId="19155"/>
    <cellStyle name="Normal 22 7 2 2 2 2 2 3" xfId="19156"/>
    <cellStyle name="Normal 22 7 2 2 2 2 3" xfId="19157"/>
    <cellStyle name="Normal 22 7 2 2 2 2 4" xfId="19158"/>
    <cellStyle name="Normal 22 7 2 2 2 3" xfId="19159"/>
    <cellStyle name="Normal 22 7 2 2 2 3 2" xfId="19160"/>
    <cellStyle name="Normal 22 7 2 2 2 3 3" xfId="19161"/>
    <cellStyle name="Normal 22 7 2 2 2 4" xfId="19162"/>
    <cellStyle name="Normal 22 7 2 2 2 5" xfId="19163"/>
    <cellStyle name="Normal 22 7 2 2 3" xfId="19164"/>
    <cellStyle name="Normal 22 7 2 2 3 2" xfId="19165"/>
    <cellStyle name="Normal 22 7 2 2 3 3" xfId="19166"/>
    <cellStyle name="Normal 22 7 2 2 4" xfId="19167"/>
    <cellStyle name="Normal 22 7 2 2 5" xfId="19168"/>
    <cellStyle name="Normal 22 7 2 3" xfId="19169"/>
    <cellStyle name="Normal 22 7 2 3 2" xfId="19170"/>
    <cellStyle name="Normal 22 7 2 3 2 2" xfId="19171"/>
    <cellStyle name="Normal 22 7 2 3 2 3" xfId="19172"/>
    <cellStyle name="Normal 22 7 2 3 3" xfId="19173"/>
    <cellStyle name="Normal 22 7 2 3 4" xfId="19174"/>
    <cellStyle name="Normal 22 7 2 4" xfId="19175"/>
    <cellStyle name="Normal 22 7 2 4 2" xfId="19176"/>
    <cellStyle name="Normal 22 7 2 4 2 2" xfId="19177"/>
    <cellStyle name="Normal 22 7 2 4 2 2 2" xfId="19178"/>
    <cellStyle name="Normal 22 7 2 4 2 2 3" xfId="19179"/>
    <cellStyle name="Normal 22 7 2 4 2 3" xfId="19180"/>
    <cellStyle name="Normal 22 7 2 4 2 4" xfId="19181"/>
    <cellStyle name="Normal 22 7 2 4 3" xfId="19182"/>
    <cellStyle name="Normal 22 7 2 4 3 2" xfId="19183"/>
    <cellStyle name="Normal 22 7 2 4 3 3" xfId="19184"/>
    <cellStyle name="Normal 22 7 2 4 4" xfId="19185"/>
    <cellStyle name="Normal 22 7 2 4 5" xfId="19186"/>
    <cellStyle name="Normal 22 7 2 5" xfId="19187"/>
    <cellStyle name="Normal 22 7 2 5 2" xfId="19188"/>
    <cellStyle name="Normal 22 7 2 5 3" xfId="19189"/>
    <cellStyle name="Normal 22 7 2 6" xfId="19190"/>
    <cellStyle name="Normal 22 7 2 7" xfId="19191"/>
    <cellStyle name="Normal 22 7 3" xfId="19192"/>
    <cellStyle name="Normal 22 7 3 2" xfId="19193"/>
    <cellStyle name="Normal 22 7 3 2 2" xfId="19194"/>
    <cellStyle name="Normal 22 7 3 2 3" xfId="19195"/>
    <cellStyle name="Normal 22 7 3 3" xfId="19196"/>
    <cellStyle name="Normal 22 7 3 4" xfId="19197"/>
    <cellStyle name="Normal 22 7 4" xfId="19198"/>
    <cellStyle name="Normal 22 7 4 2" xfId="19199"/>
    <cellStyle name="Normal 22 7 4 2 2" xfId="19200"/>
    <cellStyle name="Normal 22 7 4 2 3" xfId="19201"/>
    <cellStyle name="Normal 22 7 4 3" xfId="19202"/>
    <cellStyle name="Normal 22 7 4 4" xfId="19203"/>
    <cellStyle name="Normal 22 8" xfId="19204"/>
    <cellStyle name="Normal 22 8 2" xfId="19205"/>
    <cellStyle name="Normal 22 8 2 2" xfId="19206"/>
    <cellStyle name="Normal 22 8 2 2 2" xfId="19207"/>
    <cellStyle name="Normal 22 8 2 2 3" xfId="19208"/>
    <cellStyle name="Normal 22 8 2 3" xfId="19209"/>
    <cellStyle name="Normal 22 8 2 4" xfId="19210"/>
    <cellStyle name="Normal 22 9" xfId="19211"/>
    <cellStyle name="Normal 22 9 10" xfId="19212"/>
    <cellStyle name="Normal 22 9 10 2" xfId="19213"/>
    <cellStyle name="Normal 22 9 10 2 2" xfId="19214"/>
    <cellStyle name="Normal 22 9 10 2 3" xfId="19215"/>
    <cellStyle name="Normal 22 9 10 3" xfId="19216"/>
    <cellStyle name="Normal 22 9 10 4" xfId="19217"/>
    <cellStyle name="Normal 22 9 11" xfId="19218"/>
    <cellStyle name="Normal 22 9 11 2" xfId="19219"/>
    <cellStyle name="Normal 22 9 11 2 2" xfId="19220"/>
    <cellStyle name="Normal 22 9 11 2 3" xfId="19221"/>
    <cellStyle name="Normal 22 9 11 3" xfId="19222"/>
    <cellStyle name="Normal 22 9 11 4" xfId="19223"/>
    <cellStyle name="Normal 22 9 12" xfId="19224"/>
    <cellStyle name="Normal 22 9 12 2" xfId="19225"/>
    <cellStyle name="Normal 22 9 12 2 2" xfId="19226"/>
    <cellStyle name="Normal 22 9 12 2 2 2" xfId="19227"/>
    <cellStyle name="Normal 22 9 12 2 2 3" xfId="19228"/>
    <cellStyle name="Normal 22 9 12 2 3" xfId="19229"/>
    <cellStyle name="Normal 22 9 12 2 4" xfId="19230"/>
    <cellStyle name="Normal 22 9 12 3" xfId="19231"/>
    <cellStyle name="Normal 22 9 12 3 2" xfId="19232"/>
    <cellStyle name="Normal 22 9 12 3 2 2" xfId="19233"/>
    <cellStyle name="Normal 22 9 12 3 2 2 2" xfId="19234"/>
    <cellStyle name="Normal 22 9 12 3 2 2 2 2" xfId="19235"/>
    <cellStyle name="Normal 22 9 12 3 2 2 2 2 2" xfId="19236"/>
    <cellStyle name="Normal 22 9 12 3 2 2 2 2 2 2" xfId="19237"/>
    <cellStyle name="Normal 22 9 12 3 2 2 2 2 2 3" xfId="19238"/>
    <cellStyle name="Normal 22 9 12 3 2 2 2 2 3" xfId="19239"/>
    <cellStyle name="Normal 22 9 12 3 2 2 2 2 4" xfId="19240"/>
    <cellStyle name="Normal 22 9 12 3 2 2 2 3" xfId="19241"/>
    <cellStyle name="Normal 22 9 12 3 2 2 2 3 2" xfId="19242"/>
    <cellStyle name="Normal 22 9 12 3 2 2 2 3 2 2" xfId="19243"/>
    <cellStyle name="Normal 22 9 12 3 2 2 2 3 2 3" xfId="19244"/>
    <cellStyle name="Normal 22 9 12 3 2 2 2 3 3" xfId="19245"/>
    <cellStyle name="Normal 22 9 12 3 2 2 2 3 4" xfId="19246"/>
    <cellStyle name="Normal 22 9 12 3 2 2 2 4" xfId="19247"/>
    <cellStyle name="Normal 22 9 12 3 2 2 2 4 2" xfId="19248"/>
    <cellStyle name="Normal 22 9 12 3 2 2 2 4 3" xfId="19249"/>
    <cellStyle name="Normal 22 9 12 3 2 2 2 5" xfId="19250"/>
    <cellStyle name="Normal 22 9 12 3 2 2 2 6" xfId="19251"/>
    <cellStyle name="Normal 22 9 12 3 2 2 3" xfId="19252"/>
    <cellStyle name="Normal 22 9 12 3 2 2 3 2" xfId="19253"/>
    <cellStyle name="Normal 22 9 12 3 2 2 3 2 2" xfId="19254"/>
    <cellStyle name="Normal 22 9 12 3 2 2 3 2 3" xfId="19255"/>
    <cellStyle name="Normal 22 9 12 3 2 2 3 3" xfId="19256"/>
    <cellStyle name="Normal 22 9 12 3 2 2 3 4" xfId="19257"/>
    <cellStyle name="Normal 22 9 12 3 2 2 4" xfId="19258"/>
    <cellStyle name="Normal 22 9 12 3 2 2 4 2" xfId="19259"/>
    <cellStyle name="Normal 22 9 12 3 2 2 4 3" xfId="19260"/>
    <cellStyle name="Normal 22 9 12 3 2 2 5" xfId="19261"/>
    <cellStyle name="Normal 22 9 12 3 2 2 6" xfId="19262"/>
    <cellStyle name="Normal 22 9 12 3 2 3" xfId="19263"/>
    <cellStyle name="Normal 22 9 12 3 2 3 2" xfId="19264"/>
    <cellStyle name="Normal 22 9 12 3 2 3 2 2" xfId="19265"/>
    <cellStyle name="Normal 22 9 12 3 2 3 2 2 2" xfId="19266"/>
    <cellStyle name="Normal 22 9 12 3 2 3 2 2 3" xfId="19267"/>
    <cellStyle name="Normal 22 9 12 3 2 3 2 3" xfId="19268"/>
    <cellStyle name="Normal 22 9 12 3 2 3 2 4" xfId="19269"/>
    <cellStyle name="Normal 22 9 12 3 2 3 3" xfId="19270"/>
    <cellStyle name="Normal 22 9 12 3 2 3 3 2" xfId="19271"/>
    <cellStyle name="Normal 22 9 12 3 2 3 3 3" xfId="19272"/>
    <cellStyle name="Normal 22 9 12 3 2 3 4" xfId="19273"/>
    <cellStyle name="Normal 22 9 12 3 2 3 5" xfId="19274"/>
    <cellStyle name="Normal 22 9 12 3 2 4" xfId="19275"/>
    <cellStyle name="Normal 22 9 12 3 2 4 2" xfId="19276"/>
    <cellStyle name="Normal 22 9 12 3 2 4 3" xfId="19277"/>
    <cellStyle name="Normal 22 9 12 3 2 5" xfId="19278"/>
    <cellStyle name="Normal 22 9 12 3 2 6" xfId="19279"/>
    <cellStyle name="Normal 22 9 12 3 3" xfId="19280"/>
    <cellStyle name="Normal 22 9 12 3 3 2" xfId="19281"/>
    <cellStyle name="Normal 22 9 12 3 3 3" xfId="19282"/>
    <cellStyle name="Normal 22 9 12 3 4" xfId="19283"/>
    <cellStyle name="Normal 22 9 12 3 5" xfId="19284"/>
    <cellStyle name="Normal 22 9 12 4" xfId="19285"/>
    <cellStyle name="Normal 22 9 12 4 2" xfId="19286"/>
    <cellStyle name="Normal 22 9 12 4 3" xfId="19287"/>
    <cellStyle name="Normal 22 9 12 5" xfId="19288"/>
    <cellStyle name="Normal 22 9 12 6" xfId="19289"/>
    <cellStyle name="Normal 22 9 2" xfId="19290"/>
    <cellStyle name="Normal 22 9 2 2" xfId="19291"/>
    <cellStyle name="Normal 22 9 2 2 2" xfId="19292"/>
    <cellStyle name="Normal 22 9 2 2 3" xfId="19293"/>
    <cellStyle name="Normal 22 9 2 3" xfId="19294"/>
    <cellStyle name="Normal 22 9 2 4" xfId="19295"/>
    <cellStyle name="Normal 22 9 3" xfId="19296"/>
    <cellStyle name="Normal 22 9 3 2" xfId="19297"/>
    <cellStyle name="Normal 22 9 3 2 2" xfId="19298"/>
    <cellStyle name="Normal 22 9 3 2 3" xfId="19299"/>
    <cellStyle name="Normal 22 9 3 3" xfId="19300"/>
    <cellStyle name="Normal 22 9 3 4" xfId="19301"/>
    <cellStyle name="Normal 22 9 4" xfId="19302"/>
    <cellStyle name="Normal 22 9 4 2" xfId="19303"/>
    <cellStyle name="Normal 22 9 4 2 2" xfId="19304"/>
    <cellStyle name="Normal 22 9 4 2 3" xfId="19305"/>
    <cellStyle name="Normal 22 9 4 3" xfId="19306"/>
    <cellStyle name="Normal 22 9 4 4" xfId="19307"/>
    <cellStyle name="Normal 22 9 5" xfId="19308"/>
    <cellStyle name="Normal 22 9 5 2" xfId="19309"/>
    <cellStyle name="Normal 22 9 5 2 2" xfId="19310"/>
    <cellStyle name="Normal 22 9 5 2 3" xfId="19311"/>
    <cellStyle name="Normal 22 9 5 3" xfId="19312"/>
    <cellStyle name="Normal 22 9 5 4" xfId="19313"/>
    <cellStyle name="Normal 22 9 6" xfId="19314"/>
    <cellStyle name="Normal 22 9 6 10" xfId="19315"/>
    <cellStyle name="Normal 22 9 6 11" xfId="19316"/>
    <cellStyle name="Normal 22 9 6 2" xfId="19317"/>
    <cellStyle name="Normal 22 9 6 2 2" xfId="19318"/>
    <cellStyle name="Normal 22 9 6 2 2 2" xfId="19319"/>
    <cellStyle name="Normal 22 9 6 2 2 3" xfId="19320"/>
    <cellStyle name="Normal 22 9 6 2 3" xfId="19321"/>
    <cellStyle name="Normal 22 9 6 2 4" xfId="19322"/>
    <cellStyle name="Normal 22 9 6 3" xfId="19323"/>
    <cellStyle name="Normal 22 9 6 3 2" xfId="19324"/>
    <cellStyle name="Normal 22 9 6 3 2 2" xfId="19325"/>
    <cellStyle name="Normal 22 9 6 3 2 2 2" xfId="19326"/>
    <cellStyle name="Normal 22 9 6 3 2 2 3" xfId="19327"/>
    <cellStyle name="Normal 22 9 6 3 2 3" xfId="19328"/>
    <cellStyle name="Normal 22 9 6 3 2 4" xfId="19329"/>
    <cellStyle name="Normal 22 9 6 3 3" xfId="19330"/>
    <cellStyle name="Normal 22 9 6 3 3 2" xfId="19331"/>
    <cellStyle name="Normal 22 9 6 3 3 2 2" xfId="19332"/>
    <cellStyle name="Normal 22 9 6 3 3 2 2 2" xfId="19333"/>
    <cellStyle name="Normal 22 9 6 3 3 2 2 3" xfId="19334"/>
    <cellStyle name="Normal 22 9 6 3 3 2 3" xfId="19335"/>
    <cellStyle name="Normal 22 9 6 3 3 2 4" xfId="19336"/>
    <cellStyle name="Normal 22 9 6 3 3 3" xfId="19337"/>
    <cellStyle name="Normal 22 9 6 3 3 3 2" xfId="19338"/>
    <cellStyle name="Normal 22 9 6 3 3 3 3" xfId="19339"/>
    <cellStyle name="Normal 22 9 6 3 3 4" xfId="19340"/>
    <cellStyle name="Normal 22 9 6 3 3 5" xfId="19341"/>
    <cellStyle name="Normal 22 9 6 3 4" xfId="19342"/>
    <cellStyle name="Normal 22 9 6 3 4 2" xfId="19343"/>
    <cellStyle name="Normal 22 9 6 3 4 3" xfId="19344"/>
    <cellStyle name="Normal 22 9 6 3 5" xfId="19345"/>
    <cellStyle name="Normal 22 9 6 3 6" xfId="19346"/>
    <cellStyle name="Normal 22 9 6 4" xfId="19347"/>
    <cellStyle name="Normal 22 9 6 4 2" xfId="19348"/>
    <cellStyle name="Normal 22 9 6 4 2 2" xfId="19349"/>
    <cellStyle name="Normal 22 9 6 4 2 3" xfId="19350"/>
    <cellStyle name="Normal 22 9 6 4 3" xfId="19351"/>
    <cellStyle name="Normal 22 9 6 4 4" xfId="19352"/>
    <cellStyle name="Normal 22 9 6 5" xfId="19353"/>
    <cellStyle name="Normal 22 9 6 5 2" xfId="19354"/>
    <cellStyle name="Normal 22 9 6 5 2 2" xfId="19355"/>
    <cellStyle name="Normal 22 9 6 5 2 3" xfId="19356"/>
    <cellStyle name="Normal 22 9 6 5 3" xfId="19357"/>
    <cellStyle name="Normal 22 9 6 5 4" xfId="19358"/>
    <cellStyle name="Normal 22 9 6 6" xfId="19359"/>
    <cellStyle name="Normal 22 9 6 6 2" xfId="19360"/>
    <cellStyle name="Normal 22 9 6 6 2 2" xfId="19361"/>
    <cellStyle name="Normal 22 9 6 6 2 3" xfId="19362"/>
    <cellStyle name="Normal 22 9 6 6 3" xfId="19363"/>
    <cellStyle name="Normal 22 9 6 6 4" xfId="19364"/>
    <cellStyle name="Normal 22 9 6 7" xfId="19365"/>
    <cellStyle name="Normal 22 9 6 7 2" xfId="19366"/>
    <cellStyle name="Normal 22 9 6 7 2 2" xfId="19367"/>
    <cellStyle name="Normal 22 9 6 7 2 3" xfId="19368"/>
    <cellStyle name="Normal 22 9 6 7 3" xfId="19369"/>
    <cellStyle name="Normal 22 9 6 7 4" xfId="19370"/>
    <cellStyle name="Normal 22 9 6 8" xfId="19371"/>
    <cellStyle name="Normal 22 9 6 8 2" xfId="19372"/>
    <cellStyle name="Normal 22 9 6 8 2 2" xfId="19373"/>
    <cellStyle name="Normal 22 9 6 8 2 3" xfId="19374"/>
    <cellStyle name="Normal 22 9 6 8 3" xfId="19375"/>
    <cellStyle name="Normal 22 9 6 8 4" xfId="19376"/>
    <cellStyle name="Normal 22 9 6 9" xfId="19377"/>
    <cellStyle name="Normal 22 9 6 9 2" xfId="19378"/>
    <cellStyle name="Normal 22 9 6 9 3" xfId="19379"/>
    <cellStyle name="Normal 22 9 7" xfId="19380"/>
    <cellStyle name="Normal 22 9 7 2" xfId="19381"/>
    <cellStyle name="Normal 22 9 7 2 2" xfId="19382"/>
    <cellStyle name="Normal 22 9 7 2 3" xfId="19383"/>
    <cellStyle name="Normal 22 9 7 3" xfId="19384"/>
    <cellStyle name="Normal 22 9 7 4" xfId="19385"/>
    <cellStyle name="Normal 22 9 8" xfId="19386"/>
    <cellStyle name="Normal 22 9 8 2" xfId="19387"/>
    <cellStyle name="Normal 22 9 8 2 2" xfId="19388"/>
    <cellStyle name="Normal 22 9 8 2 2 2" xfId="19389"/>
    <cellStyle name="Normal 22 9 8 2 2 3" xfId="19390"/>
    <cellStyle name="Normal 22 9 8 2 3" xfId="19391"/>
    <cellStyle name="Normal 22 9 8 2 4" xfId="19392"/>
    <cellStyle name="Normal 22 9 8 3" xfId="19393"/>
    <cellStyle name="Normal 22 9 8 3 2" xfId="19394"/>
    <cellStyle name="Normal 22 9 8 3 2 2" xfId="19395"/>
    <cellStyle name="Normal 22 9 8 3 2 3" xfId="19396"/>
    <cellStyle name="Normal 22 9 8 3 3" xfId="19397"/>
    <cellStyle name="Normal 22 9 8 3 4" xfId="19398"/>
    <cellStyle name="Normal 22 9 8 4" xfId="19399"/>
    <cellStyle name="Normal 22 9 8 4 2" xfId="19400"/>
    <cellStyle name="Normal 22 9 8 4 2 2" xfId="19401"/>
    <cellStyle name="Normal 22 9 8 4 2 3" xfId="19402"/>
    <cellStyle name="Normal 22 9 8 4 3" xfId="19403"/>
    <cellStyle name="Normal 22 9 8 4 4" xfId="19404"/>
    <cellStyle name="Normal 22 9 8 5" xfId="19405"/>
    <cellStyle name="Normal 22 9 8 5 2" xfId="19406"/>
    <cellStyle name="Normal 22 9 8 5 3" xfId="19407"/>
    <cellStyle name="Normal 22 9 8 6" xfId="19408"/>
    <cellStyle name="Normal 22 9 8 7" xfId="19409"/>
    <cellStyle name="Normal 22 9 9" xfId="19410"/>
    <cellStyle name="Normal 22 9 9 2" xfId="19411"/>
    <cellStyle name="Normal 22 9 9 2 2" xfId="19412"/>
    <cellStyle name="Normal 22 9 9 2 3" xfId="19413"/>
    <cellStyle name="Normal 22 9 9 3" xfId="19414"/>
    <cellStyle name="Normal 22 9 9 4" xfId="19415"/>
    <cellStyle name="Normal 22_Sheet2" xfId="19416"/>
    <cellStyle name="Normal 23" xfId="19417"/>
    <cellStyle name="Normal 23 10" xfId="19418"/>
    <cellStyle name="Normal 23 10 2" xfId="19419"/>
    <cellStyle name="Normal 23 10 2 2" xfId="19420"/>
    <cellStyle name="Normal 23 10 2 3" xfId="19421"/>
    <cellStyle name="Normal 23 10 3" xfId="19422"/>
    <cellStyle name="Normal 23 10 4" xfId="19423"/>
    <cellStyle name="Normal 23 11" xfId="19424"/>
    <cellStyle name="Normal 23 11 2" xfId="19425"/>
    <cellStyle name="Normal 23 11 2 2" xfId="19426"/>
    <cellStyle name="Normal 23 11 2 3" xfId="19427"/>
    <cellStyle name="Normal 23 11 3" xfId="19428"/>
    <cellStyle name="Normal 23 11 4" xfId="19429"/>
    <cellStyle name="Normal 23 12" xfId="19430"/>
    <cellStyle name="Normal 23 12 2" xfId="19431"/>
    <cellStyle name="Normal 23 12 2 2" xfId="19432"/>
    <cellStyle name="Normal 23 12 2 3" xfId="19433"/>
    <cellStyle name="Normal 23 12 3" xfId="19434"/>
    <cellStyle name="Normal 23 12 4" xfId="19435"/>
    <cellStyle name="Normal 23 13" xfId="19436"/>
    <cellStyle name="Normal 23 14" xfId="19437"/>
    <cellStyle name="Normal 23 15" xfId="19438"/>
    <cellStyle name="Normal 23 16" xfId="19439"/>
    <cellStyle name="Normal 23 17" xfId="19440"/>
    <cellStyle name="Normal 23 18" xfId="19441"/>
    <cellStyle name="Normal 23 19" xfId="19442"/>
    <cellStyle name="Normal 23 2" xfId="19443"/>
    <cellStyle name="Normal 23 2 2" xfId="19444"/>
    <cellStyle name="Normal 23 2 2 2" xfId="19445"/>
    <cellStyle name="Normal 23 2 2 2 2" xfId="19446"/>
    <cellStyle name="Normal 23 2 2 2 3" xfId="19447"/>
    <cellStyle name="Normal 23 2 2 3" xfId="19448"/>
    <cellStyle name="Normal 23 2 2 4" xfId="19449"/>
    <cellStyle name="Normal 23 3" xfId="19450"/>
    <cellStyle name="Normal 23 4" xfId="19451"/>
    <cellStyle name="Normal 23 5" xfId="19452"/>
    <cellStyle name="Normal 23 5 2" xfId="19453"/>
    <cellStyle name="Normal 23 5 2 2" xfId="19454"/>
    <cellStyle name="Normal 23 5 2 3" xfId="19455"/>
    <cellStyle name="Normal 23 5 3" xfId="19456"/>
    <cellStyle name="Normal 23 5 4" xfId="19457"/>
    <cellStyle name="Normal 23 6" xfId="19458"/>
    <cellStyle name="Normal 23 6 2" xfId="19459"/>
    <cellStyle name="Normal 23 6 2 2" xfId="19460"/>
    <cellStyle name="Normal 23 6 2 3" xfId="19461"/>
    <cellStyle name="Normal 23 6 3" xfId="19462"/>
    <cellStyle name="Normal 23 6 4" xfId="19463"/>
    <cellStyle name="Normal 23 7" xfId="19464"/>
    <cellStyle name="Normal 23 7 2" xfId="19465"/>
    <cellStyle name="Normal 23 7 2 2" xfId="19466"/>
    <cellStyle name="Normal 23 7 2 3" xfId="19467"/>
    <cellStyle name="Normal 23 7 3" xfId="19468"/>
    <cellStyle name="Normal 23 7 4" xfId="19469"/>
    <cellStyle name="Normal 23 8" xfId="19470"/>
    <cellStyle name="Normal 23 8 2" xfId="19471"/>
    <cellStyle name="Normal 23 8 2 10" xfId="19472"/>
    <cellStyle name="Normal 23 8 2 10 2" xfId="19473"/>
    <cellStyle name="Normal 23 8 2 10 3" xfId="19474"/>
    <cellStyle name="Normal 23 8 2 11" xfId="19475"/>
    <cellStyle name="Normal 23 8 2 12" xfId="19476"/>
    <cellStyle name="Normal 23 8 2 2" xfId="19477"/>
    <cellStyle name="Normal 23 8 2 2 2" xfId="19478"/>
    <cellStyle name="Normal 23 8 2 2 2 2" xfId="19479"/>
    <cellStyle name="Normal 23 8 2 2 2 3" xfId="19480"/>
    <cellStyle name="Normal 23 8 2 2 3" xfId="19481"/>
    <cellStyle name="Normal 23 8 2 2 4" xfId="19482"/>
    <cellStyle name="Normal 23 8 2 3" xfId="19483"/>
    <cellStyle name="Normal 23 8 2 3 2" xfId="19484"/>
    <cellStyle name="Normal 23 8 2 3 2 2" xfId="19485"/>
    <cellStyle name="Normal 23 8 2 3 2 3" xfId="19486"/>
    <cellStyle name="Normal 23 8 2 3 3" xfId="19487"/>
    <cellStyle name="Normal 23 8 2 3 4" xfId="19488"/>
    <cellStyle name="Normal 23 8 2 4" xfId="19489"/>
    <cellStyle name="Normal 23 8 2 4 2" xfId="19490"/>
    <cellStyle name="Normal 23 8 2 4 2 2" xfId="19491"/>
    <cellStyle name="Normal 23 8 2 4 2 2 2" xfId="19492"/>
    <cellStyle name="Normal 23 8 2 4 2 2 3" xfId="19493"/>
    <cellStyle name="Normal 23 8 2 4 2 3" xfId="19494"/>
    <cellStyle name="Normal 23 8 2 4 2 4" xfId="19495"/>
    <cellStyle name="Normal 23 8 2 4 3" xfId="19496"/>
    <cellStyle name="Normal 23 8 2 4 3 2" xfId="19497"/>
    <cellStyle name="Normal 23 8 2 4 3 3" xfId="19498"/>
    <cellStyle name="Normal 23 8 2 4 4" xfId="19499"/>
    <cellStyle name="Normal 23 8 2 4 5" xfId="19500"/>
    <cellStyle name="Normal 23 8 2 5" xfId="19501"/>
    <cellStyle name="Normal 23 8 2 5 2" xfId="19502"/>
    <cellStyle name="Normal 23 8 2 5 2 2" xfId="19503"/>
    <cellStyle name="Normal 23 8 2 5 2 3" xfId="19504"/>
    <cellStyle name="Normal 23 8 2 5 3" xfId="19505"/>
    <cellStyle name="Normal 23 8 2 5 4" xfId="19506"/>
    <cellStyle name="Normal 23 8 2 6" xfId="19507"/>
    <cellStyle name="Normal 23 8 2 6 2" xfId="19508"/>
    <cellStyle name="Normal 23 8 2 6 2 2" xfId="19509"/>
    <cellStyle name="Normal 23 8 2 6 2 3" xfId="19510"/>
    <cellStyle name="Normal 23 8 2 6 3" xfId="19511"/>
    <cellStyle name="Normal 23 8 2 6 4" xfId="19512"/>
    <cellStyle name="Normal 23 8 2 7" xfId="19513"/>
    <cellStyle name="Normal 23 8 2 7 2" xfId="19514"/>
    <cellStyle name="Normal 23 8 2 7 2 2" xfId="19515"/>
    <cellStyle name="Normal 23 8 2 7 2 2 2" xfId="19516"/>
    <cellStyle name="Normal 23 8 2 7 2 2 2 2" xfId="19517"/>
    <cellStyle name="Normal 23 8 2 7 2 2 2 2 2" xfId="19518"/>
    <cellStyle name="Normal 23 8 2 7 2 2 2 2 2 2" xfId="19519"/>
    <cellStyle name="Normal 23 8 2 7 2 2 2 2 2 3" xfId="19520"/>
    <cellStyle name="Normal 23 8 2 7 2 2 2 2 3" xfId="19521"/>
    <cellStyle name="Normal 23 8 2 7 2 2 2 2 4" xfId="19522"/>
    <cellStyle name="Normal 23 8 2 7 2 2 2 3" xfId="19523"/>
    <cellStyle name="Normal 23 8 2 7 2 2 2 3 2" xfId="19524"/>
    <cellStyle name="Normal 23 8 2 7 2 2 2 3 2 2" xfId="19525"/>
    <cellStyle name="Normal 23 8 2 7 2 2 2 3 2 3" xfId="19526"/>
    <cellStyle name="Normal 23 8 2 7 2 2 2 3 3" xfId="19527"/>
    <cellStyle name="Normal 23 8 2 7 2 2 2 3 4" xfId="19528"/>
    <cellStyle name="Normal 23 8 2 7 2 2 2 4" xfId="19529"/>
    <cellStyle name="Normal 23 8 2 7 2 2 2 4 2" xfId="19530"/>
    <cellStyle name="Normal 23 8 2 7 2 2 2 4 3" xfId="19531"/>
    <cellStyle name="Normal 23 8 2 7 2 2 2 5" xfId="19532"/>
    <cellStyle name="Normal 23 8 2 7 2 2 2 6" xfId="19533"/>
    <cellStyle name="Normal 23 8 2 7 2 2 3" xfId="19534"/>
    <cellStyle name="Normal 23 8 2 7 2 2 3 2" xfId="19535"/>
    <cellStyle name="Normal 23 8 2 7 2 2 3 2 2" xfId="19536"/>
    <cellStyle name="Normal 23 8 2 7 2 2 3 2 2 2" xfId="19537"/>
    <cellStyle name="Normal 23 8 2 7 2 2 3 2 2 3" xfId="19538"/>
    <cellStyle name="Normal 23 8 2 7 2 2 3 2 3" xfId="19539"/>
    <cellStyle name="Normal 23 8 2 7 2 2 3 2 4" xfId="19540"/>
    <cellStyle name="Normal 23 8 2 7 2 2 3 3" xfId="19541"/>
    <cellStyle name="Normal 23 8 2 7 2 2 3 3 2" xfId="19542"/>
    <cellStyle name="Normal 23 8 2 7 2 2 3 3 3" xfId="19543"/>
    <cellStyle name="Normal 23 8 2 7 2 2 3 4" xfId="19544"/>
    <cellStyle name="Normal 23 8 2 7 2 2 3 5" xfId="19545"/>
    <cellStyle name="Normal 23 8 2 7 2 2 4" xfId="19546"/>
    <cellStyle name="Normal 23 8 2 7 2 2 4 2" xfId="19547"/>
    <cellStyle name="Normal 23 8 2 7 2 2 4 3" xfId="19548"/>
    <cellStyle name="Normal 23 8 2 7 2 2 5" xfId="19549"/>
    <cellStyle name="Normal 23 8 2 7 2 2 6" xfId="19550"/>
    <cellStyle name="Normal 23 8 2 7 2 3" xfId="19551"/>
    <cellStyle name="Normal 23 8 2 7 2 3 2" xfId="19552"/>
    <cellStyle name="Normal 23 8 2 7 2 3 3" xfId="19553"/>
    <cellStyle name="Normal 23 8 2 7 2 4" xfId="19554"/>
    <cellStyle name="Normal 23 8 2 7 2 5" xfId="19555"/>
    <cellStyle name="Normal 23 8 2 7 3" xfId="19556"/>
    <cellStyle name="Normal 23 8 2 7 3 2" xfId="19557"/>
    <cellStyle name="Normal 23 8 2 7 3 3" xfId="19558"/>
    <cellStyle name="Normal 23 8 2 7 4" xfId="19559"/>
    <cellStyle name="Normal 23 8 2 7 5" xfId="19560"/>
    <cellStyle name="Normal 23 8 2 8" xfId="19561"/>
    <cellStyle name="Normal 23 8 2 8 2" xfId="19562"/>
    <cellStyle name="Normal 23 8 2 8 2 2" xfId="19563"/>
    <cellStyle name="Normal 23 8 2 8 2 3" xfId="19564"/>
    <cellStyle name="Normal 23 8 2 8 3" xfId="19565"/>
    <cellStyle name="Normal 23 8 2 8 4" xfId="19566"/>
    <cellStyle name="Normal 23 8 2 9" xfId="19567"/>
    <cellStyle name="Normal 23 8 2 9 2" xfId="19568"/>
    <cellStyle name="Normal 23 8 2 9 2 2" xfId="19569"/>
    <cellStyle name="Normal 23 8 2 9 2 3" xfId="19570"/>
    <cellStyle name="Normal 23 8 2 9 3" xfId="19571"/>
    <cellStyle name="Normal 23 8 2 9 4" xfId="19572"/>
    <cellStyle name="Normal 23 8 3" xfId="19573"/>
    <cellStyle name="Normal 23 8 3 2" xfId="19574"/>
    <cellStyle name="Normal 23 8 3 2 2" xfId="19575"/>
    <cellStyle name="Normal 23 8 3 2 3" xfId="19576"/>
    <cellStyle name="Normal 23 8 3 3" xfId="19577"/>
    <cellStyle name="Normal 23 8 3 4" xfId="19578"/>
    <cellStyle name="Normal 23 8 4" xfId="19579"/>
    <cellStyle name="Normal 23 8 4 2" xfId="19580"/>
    <cellStyle name="Normal 23 8 4 3" xfId="19581"/>
    <cellStyle name="Normal 23 8 5" xfId="19582"/>
    <cellStyle name="Normal 23 8 6" xfId="19583"/>
    <cellStyle name="Normal 23 9" xfId="19584"/>
    <cellStyle name="Normal 23 9 2" xfId="19585"/>
    <cellStyle name="Normal 23 9 2 2" xfId="19586"/>
    <cellStyle name="Normal 23 9 2 3" xfId="19587"/>
    <cellStyle name="Normal 23 9 3" xfId="19588"/>
    <cellStyle name="Normal 23 9 4" xfId="19589"/>
    <cellStyle name="Normal 23_Sheet2" xfId="19590"/>
    <cellStyle name="Normal 24" xfId="19591"/>
    <cellStyle name="Normal 24 10" xfId="19592"/>
    <cellStyle name="Normal 24 10 10" xfId="19593"/>
    <cellStyle name="Normal 24 10 2" xfId="19594"/>
    <cellStyle name="Normal 24 10 2 2" xfId="19595"/>
    <cellStyle name="Normal 24 10 2 2 2" xfId="19596"/>
    <cellStyle name="Normal 24 10 2 2 2 2" xfId="19597"/>
    <cellStyle name="Normal 24 10 2 2 2 3" xfId="19598"/>
    <cellStyle name="Normal 24 10 2 2 3" xfId="19599"/>
    <cellStyle name="Normal 24 10 2 2 4" xfId="19600"/>
    <cellStyle name="Normal 24 10 2 3" xfId="19601"/>
    <cellStyle name="Normal 24 10 2 3 2" xfId="19602"/>
    <cellStyle name="Normal 24 10 2 3 2 2" xfId="19603"/>
    <cellStyle name="Normal 24 10 2 3 2 2 2" xfId="19604"/>
    <cellStyle name="Normal 24 10 2 3 2 2 2 2" xfId="19605"/>
    <cellStyle name="Normal 24 10 2 3 2 2 2 2 2" xfId="19606"/>
    <cellStyle name="Normal 24 10 2 3 2 2 2 2 2 2" xfId="19607"/>
    <cellStyle name="Normal 24 10 2 3 2 2 2 2 2 2 2" xfId="19608"/>
    <cellStyle name="Normal 24 10 2 3 2 2 2 2 2 2 2 2" xfId="19609"/>
    <cellStyle name="Normal 24 10 2 3 2 2 2 2 2 2 2 3" xfId="19610"/>
    <cellStyle name="Normal 24 10 2 3 2 2 2 2 2 2 3" xfId="19611"/>
    <cellStyle name="Normal 24 10 2 3 2 2 2 2 2 2 4" xfId="19612"/>
    <cellStyle name="Normal 24 10 2 3 2 2 2 2 2 3" xfId="19613"/>
    <cellStyle name="Normal 24 10 2 3 2 2 2 2 2 3 2" xfId="19614"/>
    <cellStyle name="Normal 24 10 2 3 2 2 2 2 2 3 3" xfId="19615"/>
    <cellStyle name="Normal 24 10 2 3 2 2 2 2 2 4" xfId="19616"/>
    <cellStyle name="Normal 24 10 2 3 2 2 2 2 2 5" xfId="19617"/>
    <cellStyle name="Normal 24 10 2 3 2 2 2 2 3" xfId="19618"/>
    <cellStyle name="Normal 24 10 2 3 2 2 2 2 3 2" xfId="19619"/>
    <cellStyle name="Normal 24 10 2 3 2 2 2 2 3 3" xfId="19620"/>
    <cellStyle name="Normal 24 10 2 3 2 2 2 2 3 3 2" xfId="19621"/>
    <cellStyle name="Normal 24 10 2 3 2 2 2 2 3 3 2 2" xfId="19622"/>
    <cellStyle name="Normal 24 10 2 3 2 2 2 2 3 3 2 3" xfId="19623"/>
    <cellStyle name="Normal 24 10 2 3 2 2 2 2 3 3 3" xfId="19624"/>
    <cellStyle name="Normal 24 10 2 3 2 2 2 2 3 3 4" xfId="19625"/>
    <cellStyle name="Normal 24 10 2 3 2 2 2 2 3 4" xfId="19626"/>
    <cellStyle name="Normal 24 10 2 3 2 2 2 2 4" xfId="19627"/>
    <cellStyle name="Normal 24 10 2 3 2 2 2 2 5" xfId="19628"/>
    <cellStyle name="Normal 24 10 2 3 2 2 2 3" xfId="19629"/>
    <cellStyle name="Normal 24 10 2 3 2 2 2 3 2" xfId="19630"/>
    <cellStyle name="Normal 24 10 2 3 2 2 2 3 2 2" xfId="19631"/>
    <cellStyle name="Normal 24 10 2 3 2 2 2 3 2 2 2" xfId="19632"/>
    <cellStyle name="Normal 24 10 2 3 2 2 2 3 2 2 2 2" xfId="19633"/>
    <cellStyle name="Normal 24 10 2 3 2 2 2 3 2 2 2 2 2" xfId="19634"/>
    <cellStyle name="Normal 24 10 2 3 2 2 2 3 2 2 2 2 2 2" xfId="19635"/>
    <cellStyle name="Normal 24 10 2 3 2 2 2 3 2 2 2 2 2 2 2" xfId="19636"/>
    <cellStyle name="Normal 24 10 2 3 2 2 2 3 2 2 2 2 2 2 3" xfId="19637"/>
    <cellStyle name="Normal 24 10 2 3 2 2 2 3 2 2 2 2 2 3" xfId="19638"/>
    <cellStyle name="Normal 24 10 2 3 2 2 2 3 2 2 2 2 2 4" xfId="19639"/>
    <cellStyle name="Normal 24 10 2 3 2 2 2 3 2 2 2 2 3" xfId="19640"/>
    <cellStyle name="Normal 24 10 2 3 2 2 2 3 2 2 2 2 3 2" xfId="19641"/>
    <cellStyle name="Normal 24 10 2 3 2 2 2 3 2 2 2 2 3 3" xfId="19642"/>
    <cellStyle name="Normal 24 10 2 3 2 2 2 3 2 2 2 2 4" xfId="19643"/>
    <cellStyle name="Normal 24 10 2 3 2 2 2 3 2 2 2 2 5" xfId="19644"/>
    <cellStyle name="Normal 24 10 2 3 2 2 2 3 2 2 2 3" xfId="19645"/>
    <cellStyle name="Normal 24 10 2 3 2 2 2 3 2 2 2 3 2" xfId="19646"/>
    <cellStyle name="Normal 24 10 2 3 2 2 2 3 2 2 2 3 3" xfId="19647"/>
    <cellStyle name="Normal 24 10 2 3 2 2 2 3 2 2 2 4" xfId="19648"/>
    <cellStyle name="Normal 24 10 2 3 2 2 2 3 2 2 2 5" xfId="19649"/>
    <cellStyle name="Normal 24 10 2 3 2 2 2 3 2 2 3" xfId="19650"/>
    <cellStyle name="Normal 24 10 2 3 2 2 2 3 2 2 3 2" xfId="19651"/>
    <cellStyle name="Normal 24 10 2 3 2 2 2 3 2 2 3 2 2" xfId="19652"/>
    <cellStyle name="Normal 24 10 2 3 2 2 2 3 2 2 3 2 2 2" xfId="19653"/>
    <cellStyle name="Normal 24 10 2 3 2 2 2 3 2 2 3 2 2 2 2" xfId="19654"/>
    <cellStyle name="Normal 24 10 2 3 2 2 2 3 2 2 3 2 2 2 3" xfId="19655"/>
    <cellStyle name="Normal 24 10 2 3 2 2 2 3 2 2 3 2 2 3" xfId="19656"/>
    <cellStyle name="Normal 24 10 2 3 2 2 2 3 2 2 3 2 2 4" xfId="19657"/>
    <cellStyle name="Normal 24 10 2 3 2 2 2 3 2 2 3 2 3" xfId="19658"/>
    <cellStyle name="Normal 24 10 2 3 2 2 2 3 2 2 3 2 3 2" xfId="19659"/>
    <cellStyle name="Normal 24 10 2 3 2 2 2 3 2 2 3 2 3 3" xfId="19660"/>
    <cellStyle name="Normal 24 10 2 3 2 2 2 3 2 2 3 2 4" xfId="19661"/>
    <cellStyle name="Normal 24 10 2 3 2 2 2 3 2 2 3 2 4 2" xfId="19662"/>
    <cellStyle name="Normal 24 10 2 3 2 2 2 3 2 2 3 2 4 2 2" xfId="19663"/>
    <cellStyle name="Normal 24 10 2 3 2 2 2 3 2 2 3 2 4 2 3" xfId="19664"/>
    <cellStyle name="Normal 24 10 2 3 2 2 2 3 2 2 3 2 4 3" xfId="19665"/>
    <cellStyle name="Normal 24 10 2 3 2 2 2 3 2 2 3 2 4 4" xfId="19666"/>
    <cellStyle name="Normal 24 10 2 3 2 2 2 3 2 2 3 2 4 4 2" xfId="19667"/>
    <cellStyle name="Normal 24 10 2 3 2 2 2 3 2 2 3 2 4 4 2 2" xfId="19668"/>
    <cellStyle name="Normal 24 10 2 3 2 2 2 3 2 2 3 2 4 4 2 3" xfId="19669"/>
    <cellStyle name="Normal 24 10 2 3 2 2 2 3 2 2 3 2 4 4 3" xfId="19670"/>
    <cellStyle name="Normal 24 10 2 3 2 2 2 3 2 2 3 2 4 4 4" xfId="19671"/>
    <cellStyle name="Normal 24 10 2 3 2 2 2 3 2 2 3 2 4 5" xfId="19672"/>
    <cellStyle name="Normal 24 10 2 3 2 2 2 3 2 2 3 2 5" xfId="19673"/>
    <cellStyle name="Normal 24 10 2 3 2 2 2 3 2 2 3 2 6" xfId="19674"/>
    <cellStyle name="Normal 24 10 2 3 2 2 2 3 2 2 3 3" xfId="19675"/>
    <cellStyle name="Normal 24 10 2 3 2 2 2 3 2 2 3 3 2" xfId="19676"/>
    <cellStyle name="Normal 24 10 2 3 2 2 2 3 2 2 3 3 2 2" xfId="19677"/>
    <cellStyle name="Normal 24 10 2 3 2 2 2 3 2 2 3 3 2 3" xfId="19678"/>
    <cellStyle name="Normal 24 10 2 3 2 2 2 3 2 2 3 3 3" xfId="19679"/>
    <cellStyle name="Normal 24 10 2 3 2 2 2 3 2 2 3 3 4" xfId="19680"/>
    <cellStyle name="Normal 24 10 2 3 2 2 2 3 2 2 3 4" xfId="19681"/>
    <cellStyle name="Normal 24 10 2 3 2 2 2 3 2 2 3 4 2" xfId="19682"/>
    <cellStyle name="Normal 24 10 2 3 2 2 2 3 2 2 3 4 3" xfId="19683"/>
    <cellStyle name="Normal 24 10 2 3 2 2 2 3 2 2 3 5" xfId="19684"/>
    <cellStyle name="Normal 24 10 2 3 2 2 2 3 2 2 3 6" xfId="19685"/>
    <cellStyle name="Normal 24 10 2 3 2 2 2 3 2 2 4" xfId="19686"/>
    <cellStyle name="Normal 24 10 2 3 2 2 2 3 2 2 4 2" xfId="19687"/>
    <cellStyle name="Normal 24 10 2 3 2 2 2 3 2 2 4 3" xfId="19688"/>
    <cellStyle name="Normal 24 10 2 3 2 2 2 3 2 2 5" xfId="19689"/>
    <cellStyle name="Normal 24 10 2 3 2 2 2 3 2 2 6" xfId="19690"/>
    <cellStyle name="Normal 24 10 2 3 2 2 2 3 2 3" xfId="19691"/>
    <cellStyle name="Normal 24 10 2 3 2 2 2 3 2 3 2" xfId="19692"/>
    <cellStyle name="Normal 24 10 2 3 2 2 2 3 2 3 2 2" xfId="19693"/>
    <cellStyle name="Normal 24 10 2 3 2 2 2 3 2 3 2 2 2" xfId="19694"/>
    <cellStyle name="Normal 24 10 2 3 2 2 2 3 2 3 2 2 2 2" xfId="19695"/>
    <cellStyle name="Normal 24 10 2 3 2 2 2 3 2 3 2 2 2 2 2" xfId="19696"/>
    <cellStyle name="Normal 24 10 2 3 2 2 2 3 2 3 2 2 2 2 2 2" xfId="19697"/>
    <cellStyle name="Normal 24 10 2 3 2 2 2 3 2 3 2 2 2 2 2 2 2" xfId="19698"/>
    <cellStyle name="Normal 24 10 2 3 2 2 2 3 2 3 2 2 2 2 2 2 3" xfId="19699"/>
    <cellStyle name="Normal 24 10 2 3 2 2 2 3 2 3 2 2 2 2 2 3" xfId="19700"/>
    <cellStyle name="Normal 24 10 2 3 2 2 2 3 2 3 2 2 2 2 2 4" xfId="19701"/>
    <cellStyle name="Normal 24 10 2 3 2 2 2 3 2 3 2 2 2 2 3" xfId="19702"/>
    <cellStyle name="Normal 24 10 2 3 2 2 2 3 2 3 2 2 2 2 3 2" xfId="19703"/>
    <cellStyle name="Normal 24 10 2 3 2 2 2 3 2 3 2 2 2 2 3 2 2" xfId="19704"/>
    <cellStyle name="Normal 24 10 2 3 2 2 2 3 2 3 2 2 2 2 3 2 2 2" xfId="19705"/>
    <cellStyle name="Normal 24 10 2 3 2 2 2 3 2 3 2 2 2 2 3 2 2 3" xfId="19706"/>
    <cellStyle name="Normal 24 10 2 3 2 2 2 3 2 3 2 2 2 2 3 2 3" xfId="19707"/>
    <cellStyle name="Normal 24 10 2 3 2 2 2 3 2 3 2 2 2 2 3 2 3 2" xfId="19708"/>
    <cellStyle name="Normal 24 10 2 3 2 2 2 3 2 3 2 2 2 2 3 2 3 2 2" xfId="19709"/>
    <cellStyle name="Normal 24 10 2 3 2 2 2 3 2 3 2 2 2 2 3 2 3 2 3" xfId="19710"/>
    <cellStyle name="Normal 24 10 2 3 2 2 2 3 2 3 2 2 2 2 3 2 3 3" xfId="19711"/>
    <cellStyle name="Normal 24 10 2 3 2 2 2 3 2 3 2 2 2 2 3 2 3 4" xfId="19712"/>
    <cellStyle name="Normal 24 10 2 3 2 2 2 3 2 3 2 2 2 2 3 2 4" xfId="19713"/>
    <cellStyle name="Normal 24 10 2 3 2 2 2 3 2 3 2 2 2 2 3 2 5" xfId="19714"/>
    <cellStyle name="Normal 24 10 2 3 2 2 2 3 2 3 2 2 2 2 3 3" xfId="19715"/>
    <cellStyle name="Normal 24 10 2 3 2 2 2 3 2 3 2 2 2 2 3 3 2" xfId="19716"/>
    <cellStyle name="Normal 24 10 2 3 2 2 2 3 2 3 2 2 2 2 3 3 3" xfId="19717"/>
    <cellStyle name="Normal 24 10 2 3 2 2 2 3 2 3 2 2 2 2 3 4" xfId="19718"/>
    <cellStyle name="Normal 24 10 2 3 2 2 2 3 2 3 2 2 2 2 3 5" xfId="19719"/>
    <cellStyle name="Normal 24 10 2 3 2 2 2 3 2 3 2 2 2 2 4" xfId="19720"/>
    <cellStyle name="Normal 24 10 2 3 2 2 2 3 2 3 2 2 2 2 4 2" xfId="19721"/>
    <cellStyle name="Normal 24 10 2 3 2 2 2 3 2 3 2 2 2 2 4 3" xfId="19722"/>
    <cellStyle name="Normal 24 10 2 3 2 2 2 3 2 3 2 2 2 2 5" xfId="19723"/>
    <cellStyle name="Normal 24 10 2 3 2 2 2 3 2 3 2 2 2 2 6" xfId="19724"/>
    <cellStyle name="Normal 24 10 2 3 2 2 2 3 2 3 2 2 2 3" xfId="19725"/>
    <cellStyle name="Normal 24 10 2 3 2 2 2 3 2 3 2 2 2 3 2" xfId="19726"/>
    <cellStyle name="Normal 24 10 2 3 2 2 2 3 2 3 2 2 2 3 3" xfId="19727"/>
    <cellStyle name="Normal 24 10 2 3 2 2 2 3 2 3 2 2 2 4" xfId="19728"/>
    <cellStyle name="Normal 24 10 2 3 2 2 2 3 2 3 2 2 2 5" xfId="19729"/>
    <cellStyle name="Normal 24 10 2 3 2 2 2 3 2 3 2 2 3" xfId="19730"/>
    <cellStyle name="Normal 24 10 2 3 2 2 2 3 2 3 2 2 3 2" xfId="19731"/>
    <cellStyle name="Normal 24 10 2 3 2 2 2 3 2 3 2 2 3 2 2" xfId="19732"/>
    <cellStyle name="Normal 24 10 2 3 2 2 2 3 2 3 2 2 3 2 3" xfId="19733"/>
    <cellStyle name="Normal 24 10 2 3 2 2 2 3 2 3 2 2 3 3" xfId="19734"/>
    <cellStyle name="Normal 24 10 2 3 2 2 2 3 2 3 2 2 3 4" xfId="19735"/>
    <cellStyle name="Normal 24 10 2 3 2 2 2 3 2 3 2 2 4" xfId="19736"/>
    <cellStyle name="Normal 24 10 2 3 2 2 2 3 2 3 2 2 4 2" xfId="19737"/>
    <cellStyle name="Normal 24 10 2 3 2 2 2 3 2 3 2 2 4 3" xfId="19738"/>
    <cellStyle name="Normal 24 10 2 3 2 2 2 3 2 3 2 2 5" xfId="19739"/>
    <cellStyle name="Normal 24 10 2 3 2 2 2 3 2 3 2 2 6" xfId="19740"/>
    <cellStyle name="Normal 24 10 2 3 2 2 2 3 2 3 2 3" xfId="19741"/>
    <cellStyle name="Normal 24 10 2 3 2 2 2 3 2 3 2 3 2" xfId="19742"/>
    <cellStyle name="Normal 24 10 2 3 2 2 2 3 2 3 2 3 3" xfId="19743"/>
    <cellStyle name="Normal 24 10 2 3 2 2 2 3 2 3 2 4" xfId="19744"/>
    <cellStyle name="Normal 24 10 2 3 2 2 2 3 2 3 2 5" xfId="19745"/>
    <cellStyle name="Normal 24 10 2 3 2 2 2 3 2 3 3" xfId="19746"/>
    <cellStyle name="Normal 24 10 2 3 2 2 2 3 2 3 3 2" xfId="19747"/>
    <cellStyle name="Normal 24 10 2 3 2 2 2 3 2 3 3 2 2" xfId="19748"/>
    <cellStyle name="Normal 24 10 2 3 2 2 2 3 2 3 3 2 3" xfId="19749"/>
    <cellStyle name="Normal 24 10 2 3 2 2 2 3 2 3 3 3" xfId="19750"/>
    <cellStyle name="Normal 24 10 2 3 2 2 2 3 2 3 3 4" xfId="19751"/>
    <cellStyle name="Normal 24 10 2 3 2 2 2 3 2 3 4" xfId="19752"/>
    <cellStyle name="Normal 24 10 2 3 2 2 2 3 2 3 4 2" xfId="19753"/>
    <cellStyle name="Normal 24 10 2 3 2 2 2 3 2 3 4 3" xfId="19754"/>
    <cellStyle name="Normal 24 10 2 3 2 2 2 3 2 3 5" xfId="19755"/>
    <cellStyle name="Normal 24 10 2 3 2 2 2 3 2 3 6" xfId="19756"/>
    <cellStyle name="Normal 24 10 2 3 2 2 2 3 2 4" xfId="19757"/>
    <cellStyle name="Normal 24 10 2 3 2 2 2 3 2 4 2" xfId="19758"/>
    <cellStyle name="Normal 24 10 2 3 2 2 2 3 2 4 2 2" xfId="19759"/>
    <cellStyle name="Normal 24 10 2 3 2 2 2 3 2 4 2 2 2" xfId="19760"/>
    <cellStyle name="Normal 24 10 2 3 2 2 2 3 2 4 2 2 2 2" xfId="19761"/>
    <cellStyle name="Normal 24 10 2 3 2 2 2 3 2 4 2 2 2 2 2" xfId="19762"/>
    <cellStyle name="Normal 24 10 2 3 2 2 2 3 2 4 2 2 2 2 2 2" xfId="19763"/>
    <cellStyle name="Normal 24 10 2 3 2 2 2 3 2 4 2 2 2 2 2 2 2" xfId="19764"/>
    <cellStyle name="Normal 24 10 2 3 2 2 2 3 2 4 2 2 2 2 2 2 2 2" xfId="19765"/>
    <cellStyle name="Normal 24 10 2 3 2 2 2 3 2 4 2 2 2 2 2 2 2 3" xfId="19766"/>
    <cellStyle name="Normal 24 10 2 3 2 2 2 3 2 4 2 2 2 2 2 2 3" xfId="19767"/>
    <cellStyle name="Normal 24 10 2 3 2 2 2 3 2 4 2 2 2 2 2 2 4" xfId="19768"/>
    <cellStyle name="Normal 24 10 2 3 2 2 2 3 2 4 2 2 2 2 2 3" xfId="19769"/>
    <cellStyle name="Normal 24 10 2 3 2 2 2 3 2 4 2 2 2 2 2 3 2" xfId="19770"/>
    <cellStyle name="Normal 24 10 2 3 2 2 2 3 2 4 2 2 2 2 2 3 2 2" xfId="19771"/>
    <cellStyle name="Normal 24 10 2 3 2 2 2 3 2 4 2 2 2 2 2 3 2 2 2" xfId="19772"/>
    <cellStyle name="Normal 24 10 2 3 2 2 2 3 2 4 2 2 2 2 2 3 2 2 3" xfId="19773"/>
    <cellStyle name="Normal 24 10 2 3 2 2 2 3 2 4 2 2 2 2 2 3 2 3" xfId="19774"/>
    <cellStyle name="Normal 24 10 2 3 2 2 2 3 2 4 2 2 2 2 2 3 2 4" xfId="19775"/>
    <cellStyle name="Normal 24 10 2 3 2 2 2 3 2 4 2 2 2 2 2 3 3" xfId="19776"/>
    <cellStyle name="Normal 24 10 2 3 2 2 2 3 2 4 2 2 2 2 2 3 3 2" xfId="19777"/>
    <cellStyle name="Normal 24 10 2 3 2 2 2 3 2 4 2 2 2 2 2 3 3 3" xfId="19778"/>
    <cellStyle name="Normal 24 10 2 3 2 2 2 3 2 4 2 2 2 2 2 3 4" xfId="19779"/>
    <cellStyle name="Normal 24 10 2 3 2 2 2 3 2 4 2 2 2 2 2 3 5" xfId="19780"/>
    <cellStyle name="Normal 24 10 2 3 2 2 2 3 2 4 2 2 2 2 2 4" xfId="19781"/>
    <cellStyle name="Normal 24 10 2 3 2 2 2 3 2 4 2 2 2 2 2 5" xfId="19782"/>
    <cellStyle name="Normal 24 10 2 3 2 2 2 3 2 4 2 2 2 2 3" xfId="19783"/>
    <cellStyle name="Normal 24 10 2 3 2 2 2 3 2 4 2 2 2 2 4" xfId="19784"/>
    <cellStyle name="Normal 24 10 2 3 2 2 2 3 2 4 2 2 2 3" xfId="19785"/>
    <cellStyle name="Normal 24 10 2 3 2 2 2 3 2 4 2 2 2 3 2" xfId="19786"/>
    <cellStyle name="Normal 24 10 2 3 2 2 2 3 2 4 2 2 2 3 3" xfId="19787"/>
    <cellStyle name="Normal 24 10 2 3 2 2 2 3 2 4 2 2 2 4" xfId="19788"/>
    <cellStyle name="Normal 24 10 2 3 2 2 2 3 2 4 2 2 2 4 2" xfId="19789"/>
    <cellStyle name="Normal 24 10 2 3 2 2 2 3 2 4 2 2 2 4 2 2" xfId="19790"/>
    <cellStyle name="Normal 24 10 2 3 2 2 2 3 2 4 2 2 2 4 2 3" xfId="19791"/>
    <cellStyle name="Normal 24 10 2 3 2 2 2 3 2 4 2 2 2 4 3" xfId="19792"/>
    <cellStyle name="Normal 24 10 2 3 2 2 2 3 2 4 2 2 2 4 4" xfId="19793"/>
    <cellStyle name="Normal 24 10 2 3 2 2 2 3 2 4 2 2 2 5" xfId="19794"/>
    <cellStyle name="Normal 24 10 2 3 2 2 2 3 2 4 2 2 2 6" xfId="19795"/>
    <cellStyle name="Normal 24 10 2 3 2 2 2 3 2 4 2 2 3" xfId="19796"/>
    <cellStyle name="Normal 24 10 2 3 2 2 2 3 2 4 2 2 3 2" xfId="19797"/>
    <cellStyle name="Normal 24 10 2 3 2 2 2 3 2 4 2 2 3 3" xfId="19798"/>
    <cellStyle name="Normal 24 10 2 3 2 2 2 3 2 4 2 2 4" xfId="19799"/>
    <cellStyle name="Normal 24 10 2 3 2 2 2 3 2 4 2 2 5" xfId="19800"/>
    <cellStyle name="Normal 24 10 2 3 2 2 2 3 2 4 2 3" xfId="19801"/>
    <cellStyle name="Normal 24 10 2 3 2 2 2 3 2 4 2 3 2" xfId="19802"/>
    <cellStyle name="Normal 24 10 2 3 2 2 2 3 2 4 2 3 3" xfId="19803"/>
    <cellStyle name="Normal 24 10 2 3 2 2 2 3 2 4 2 4" xfId="19804"/>
    <cellStyle name="Normal 24 10 2 3 2 2 2 3 2 4 2 5" xfId="19805"/>
    <cellStyle name="Normal 24 10 2 3 2 2 2 3 2 4 3" xfId="19806"/>
    <cellStyle name="Normal 24 10 2 3 2 2 2 3 2 4 3 2" xfId="19807"/>
    <cellStyle name="Normal 24 10 2 3 2 2 2 3 2 4 3 3" xfId="19808"/>
    <cellStyle name="Normal 24 10 2 3 2 2 2 3 2 4 4" xfId="19809"/>
    <cellStyle name="Normal 24 10 2 3 2 2 2 3 2 4 5" xfId="19810"/>
    <cellStyle name="Normal 24 10 2 3 2 2 2 3 2 5" xfId="19811"/>
    <cellStyle name="Normal 24 10 2 3 2 2 2 3 2 5 2" xfId="19812"/>
    <cellStyle name="Normal 24 10 2 3 2 2 2 3 2 5 3" xfId="19813"/>
    <cellStyle name="Normal 24 10 2 3 2 2 2 3 2 6" xfId="19814"/>
    <cellStyle name="Normal 24 10 2 3 2 2 2 3 2 7" xfId="19815"/>
    <cellStyle name="Normal 24 10 2 3 2 2 2 3 3" xfId="19816"/>
    <cellStyle name="Normal 24 10 2 3 2 2 2 3 3 2" xfId="19817"/>
    <cellStyle name="Normal 24 10 2 3 2 2 2 3 3 2 2" xfId="19818"/>
    <cellStyle name="Normal 24 10 2 3 2 2 2 3 3 2 2 2" xfId="19819"/>
    <cellStyle name="Normal 24 10 2 3 2 2 2 3 3 2 2 2 2" xfId="19820"/>
    <cellStyle name="Normal 24 10 2 3 2 2 2 3 3 2 2 2 3" xfId="19821"/>
    <cellStyle name="Normal 24 10 2 3 2 2 2 3 3 2 2 3" xfId="19822"/>
    <cellStyle name="Normal 24 10 2 3 2 2 2 3 3 2 2 3 2" xfId="19823"/>
    <cellStyle name="Normal 24 10 2 3 2 2 2 3 3 2 2 3 2 2" xfId="19824"/>
    <cellStyle name="Normal 24 10 2 3 2 2 2 3 3 2 2 3 2 3" xfId="19825"/>
    <cellStyle name="Normal 24 10 2 3 2 2 2 3 3 2 2 3 3" xfId="19826"/>
    <cellStyle name="Normal 24 10 2 3 2 2 2 3 3 2 2 3 4" xfId="19827"/>
    <cellStyle name="Normal 24 10 2 3 2 2 2 3 3 2 2 4" xfId="19828"/>
    <cellStyle name="Normal 24 10 2 3 2 2 2 3 3 2 2 4 2" xfId="19829"/>
    <cellStyle name="Normal 24 10 2 3 2 2 2 3 3 2 2 4 2 2" xfId="19830"/>
    <cellStyle name="Normal 24 10 2 3 2 2 2 3 3 2 2 4 2 3" xfId="19831"/>
    <cellStyle name="Normal 24 10 2 3 2 2 2 3 3 2 2 4 3" xfId="19832"/>
    <cellStyle name="Normal 24 10 2 3 2 2 2 3 3 2 2 4 4" xfId="19833"/>
    <cellStyle name="Normal 24 10 2 3 2 2 2 3 3 2 2 5" xfId="19834"/>
    <cellStyle name="Normal 24 10 2 3 2 2 2 3 3 2 2 6" xfId="19835"/>
    <cellStyle name="Normal 24 10 2 3 2 2 2 3 3 2 3" xfId="19836"/>
    <cellStyle name="Normal 24 10 2 3 2 2 2 3 3 2 3 2" xfId="19837"/>
    <cellStyle name="Normal 24 10 2 3 2 2 2 3 3 2 3 3" xfId="19838"/>
    <cellStyle name="Normal 24 10 2 3 2 2 2 3 3 2 4" xfId="19839"/>
    <cellStyle name="Normal 24 10 2 3 2 2 2 3 3 2 5" xfId="19840"/>
    <cellStyle name="Normal 24 10 2 3 2 2 2 3 3 3" xfId="19841"/>
    <cellStyle name="Normal 24 10 2 3 2 2 2 3 3 3 2" xfId="19842"/>
    <cellStyle name="Normal 24 10 2 3 2 2 2 3 3 3 3" xfId="19843"/>
    <cellStyle name="Normal 24 10 2 3 2 2 2 3 3 4" xfId="19844"/>
    <cellStyle name="Normal 24 10 2 3 2 2 2 3 3 5" xfId="19845"/>
    <cellStyle name="Normal 24 10 2 3 2 2 2 3 4" xfId="19846"/>
    <cellStyle name="Normal 24 10 2 3 2 2 2 3 4 2" xfId="19847"/>
    <cellStyle name="Normal 24 10 2 3 2 2 2 3 4 2 2" xfId="19848"/>
    <cellStyle name="Normal 24 10 2 3 2 2 2 3 4 2 2 2" xfId="19849"/>
    <cellStyle name="Normal 24 10 2 3 2 2 2 3 4 2 2 3" xfId="19850"/>
    <cellStyle name="Normal 24 10 2 3 2 2 2 3 4 2 3" xfId="19851"/>
    <cellStyle name="Normal 24 10 2 3 2 2 2 3 4 2 4" xfId="19852"/>
    <cellStyle name="Normal 24 10 2 3 2 2 2 3 4 3" xfId="19853"/>
    <cellStyle name="Normal 24 10 2 3 2 2 2 3 4 3 2" xfId="19854"/>
    <cellStyle name="Normal 24 10 2 3 2 2 2 3 4 3 2 2" xfId="19855"/>
    <cellStyle name="Normal 24 10 2 3 2 2 2 3 4 3 2 2 2" xfId="19856"/>
    <cellStyle name="Normal 24 10 2 3 2 2 2 3 4 3 2 2 2 2" xfId="19857"/>
    <cellStyle name="Normal 24 10 2 3 2 2 2 3 4 3 2 2 2 3" xfId="19858"/>
    <cellStyle name="Normal 24 10 2 3 2 2 2 3 4 3 2 2 3" xfId="19859"/>
    <cellStyle name="Normal 24 10 2 3 2 2 2 3 4 3 2 2 4" xfId="19860"/>
    <cellStyle name="Normal 24 10 2 3 2 2 2 3 4 3 2 3" xfId="19861"/>
    <cellStyle name="Normal 24 10 2 3 2 2 2 3 4 3 2 3 2" xfId="19862"/>
    <cellStyle name="Normal 24 10 2 3 2 2 2 3 4 3 2 3 3" xfId="19863"/>
    <cellStyle name="Normal 24 10 2 3 2 2 2 3 4 3 2 4" xfId="19864"/>
    <cellStyle name="Normal 24 10 2 3 2 2 2 3 4 3 2 5" xfId="19865"/>
    <cellStyle name="Normal 24 10 2 3 2 2 2 3 4 3 3" xfId="19866"/>
    <cellStyle name="Normal 24 10 2 3 2 2 2 3 4 3 3 2" xfId="19867"/>
    <cellStyle name="Normal 24 10 2 3 2 2 2 3 4 3 3 2 2" xfId="19868"/>
    <cellStyle name="Normal 24 10 2 3 2 2 2 3 4 3 3 2 2 2" xfId="19869"/>
    <cellStyle name="Normal 24 10 2 3 2 2 2 3 4 3 3 2 2 2 2" xfId="19870"/>
    <cellStyle name="Normal 24 10 2 3 2 2 2 3 4 3 3 2 2 2 3" xfId="19871"/>
    <cellStyle name="Normal 24 10 2 3 2 2 2 3 4 3 3 2 2 3" xfId="19872"/>
    <cellStyle name="Normal 24 10 2 3 2 2 2 3 4 3 3 2 2 3 2" xfId="19873"/>
    <cellStyle name="Normal 24 10 2 3 2 2 2 3 4 3 3 2 2 3 2 2" xfId="19874"/>
    <cellStyle name="Normal 24 10 2 3 2 2 2 3 4 3 3 2 2 3 2 3" xfId="19875"/>
    <cellStyle name="Normal 24 10 2 3 2 2 2 3 4 3 3 2 2 3 3" xfId="19876"/>
    <cellStyle name="Normal 24 10 2 3 2 2 2 3 4 3 3 2 2 3 4" xfId="19877"/>
    <cellStyle name="Normal 24 10 2 3 2 2 2 3 4 3 3 2 2 4" xfId="19878"/>
    <cellStyle name="Normal 24 10 2 3 2 2 2 3 4 3 3 2 2 5" xfId="19879"/>
    <cellStyle name="Normal 24 10 2 3 2 2 2 3 4 3 3 2 3" xfId="19880"/>
    <cellStyle name="Normal 24 10 2 3 2 2 2 3 4 3 3 2 3 2" xfId="19881"/>
    <cellStyle name="Normal 24 10 2 3 2 2 2 3 4 3 3 2 3 3" xfId="19882"/>
    <cellStyle name="Normal 24 10 2 3 2 2 2 3 4 3 3 2 4" xfId="19883"/>
    <cellStyle name="Normal 24 10 2 3 2 2 2 3 4 3 3 2 5" xfId="19884"/>
    <cellStyle name="Normal 24 10 2 3 2 2 2 3 4 3 3 3" xfId="19885"/>
    <cellStyle name="Normal 24 10 2 3 2 2 2 3 4 3 3 3 2" xfId="19886"/>
    <cellStyle name="Normal 24 10 2 3 2 2 2 3 4 3 3 3 3" xfId="19887"/>
    <cellStyle name="Normal 24 10 2 3 2 2 2 3 4 3 3 4" xfId="19888"/>
    <cellStyle name="Normal 24 10 2 3 2 2 2 3 4 3 3 5" xfId="19889"/>
    <cellStyle name="Normal 24 10 2 3 2 2 2 3 4 3 4" xfId="19890"/>
    <cellStyle name="Normal 24 10 2 3 2 2 2 3 4 3 4 2" xfId="19891"/>
    <cellStyle name="Normal 24 10 2 3 2 2 2 3 4 3 4 3" xfId="19892"/>
    <cellStyle name="Normal 24 10 2 3 2 2 2 3 4 3 5" xfId="19893"/>
    <cellStyle name="Normal 24 10 2 3 2 2 2 3 4 3 6" xfId="19894"/>
    <cellStyle name="Normal 24 10 2 3 2 2 2 3 4 4" xfId="19895"/>
    <cellStyle name="Normal 24 10 2 3 2 2 2 3 4 4 2" xfId="19896"/>
    <cellStyle name="Normal 24 10 2 3 2 2 2 3 4 4 3" xfId="19897"/>
    <cellStyle name="Normal 24 10 2 3 2 2 2 3 4 5" xfId="19898"/>
    <cellStyle name="Normal 24 10 2 3 2 2 2 3 4 6" xfId="19899"/>
    <cellStyle name="Normal 24 10 2 3 2 2 2 3 5" xfId="19900"/>
    <cellStyle name="Normal 24 10 2 3 2 2 2 3 5 2" xfId="19901"/>
    <cellStyle name="Normal 24 10 2 3 2 2 2 3 5 2 4 2" xfId="19902"/>
    <cellStyle name="Normal 24 10 2 3 2 2 2 3 5 2 4 2 2" xfId="19903"/>
    <cellStyle name="Normal 24 10 2 3 2 2 2 3 5 2 4 2 2 2" xfId="19904"/>
    <cellStyle name="Normal 24 10 2 3 2 2 2 3 5 2 4 2 2 3" xfId="19905"/>
    <cellStyle name="Normal 24 10 2 3 2 2 2 3 5 2 4 2 3" xfId="19906"/>
    <cellStyle name="Normal 24 10 2 3 2 2 2 3 5 2 4 2 4" xfId="19907"/>
    <cellStyle name="Normal 24 10 2 3 2 2 2 3 5 2 4 2 4 2" xfId="19908"/>
    <cellStyle name="Normal 24 10 2 3 2 2 2 3 5 2 4 2 4 2 2" xfId="19909"/>
    <cellStyle name="Normal 24 10 2 3 2 2 2 3 5 2 4 2 4 2 2 2" xfId="19910"/>
    <cellStyle name="Normal 24 10 2 3 2 2 2 3 5 2 4 2 4 2 2 3" xfId="19911"/>
    <cellStyle name="Normal 24 10 2 3 2 2 2 3 5 2 4 2 4 2 3" xfId="19912"/>
    <cellStyle name="Normal 24 10 2 3 2 2 2 3 5 2 4 2 4 2 4" xfId="19913"/>
    <cellStyle name="Normal 24 10 2 3 2 2 2 3 5 2 4 2 4 3" xfId="19914"/>
    <cellStyle name="Normal 24 10 2 3 2 2 2 3 5 2 4 2 4 3 2" xfId="19915"/>
    <cellStyle name="Normal 24 10 2 3 2 2 2 3 5 2 4 2 4 3 3" xfId="19916"/>
    <cellStyle name="Normal 24 10 2 3 2 2 2 3 5 2 4 2 4 4" xfId="19917"/>
    <cellStyle name="Normal 24 10 2 3 2 2 2 3 5 2 4 2 4 5" xfId="19918"/>
    <cellStyle name="Normal 24 10 2 3 2 2 2 3 5 2 4 2 5" xfId="19919"/>
    <cellStyle name="Normal 24 10 2 3 2 2 2 3 5 3" xfId="19920"/>
    <cellStyle name="Normal 24 10 2 3 2 2 2 3 5 3 2 2" xfId="19921"/>
    <cellStyle name="Normal 24 10 2 3 2 2 2 3 5 3 2 2 2" xfId="19922"/>
    <cellStyle name="Normal 24 10 2 3 2 2 2 3 5 3 2 2 2 2" xfId="19923"/>
    <cellStyle name="Normal 24 10 2 3 2 2 2 3 5 3 2 2 2 2 2" xfId="19924"/>
    <cellStyle name="Normal 24 10 2 3 2 2 2 3 5 3 2 2 2 2 3" xfId="19925"/>
    <cellStyle name="Normal 24 10 2 3 2 2 2 3 5 3 2 2 2 3" xfId="19926"/>
    <cellStyle name="Normal 24 10 2 3 2 2 2 3 5 3 2 2 2 4" xfId="19927"/>
    <cellStyle name="Normal 24 10 2 3 2 2 2 3 5 3 2 2 3" xfId="19928"/>
    <cellStyle name="Normal 24 10 2 3 2 2 2 3 5 3 2 2 3 2" xfId="19929"/>
    <cellStyle name="Normal 24 10 2 3 2 2 2 3 5 3 2 2 3 2 2" xfId="19930"/>
    <cellStyle name="Normal 24 10 2 3 2 2 2 3 5 3 2 2 3 2 3" xfId="19931"/>
    <cellStyle name="Normal 24 10 2 3 2 2 2 3 5 3 2 2 3 3" xfId="19932"/>
    <cellStyle name="Normal 24 10 2 3 2 2 2 3 5 3 2 2 3 4" xfId="19933"/>
    <cellStyle name="Normal 24 10 2 3 2 2 2 3 5 3 2 2 4" xfId="19934"/>
    <cellStyle name="Normal 24 10 2 3 2 2 2 3 5 3 2 2 4 2" xfId="19935"/>
    <cellStyle name="Normal 24 10 2 3 2 2 2 3 5 3 2 2 4 3" xfId="19936"/>
    <cellStyle name="Normal 24 10 2 3 2 2 2 3 5 3 2 2 5" xfId="19937"/>
    <cellStyle name="Normal 24 10 2 3 2 2 2 3 5 3 2 2 6" xfId="19938"/>
    <cellStyle name="Normal 24 10 2 3 2 2 2 3 6" xfId="19939"/>
    <cellStyle name="Normal 24 10 2 3 2 2 2 3 7" xfId="19940"/>
    <cellStyle name="Normal 24 10 2 3 2 2 2 4" xfId="19941"/>
    <cellStyle name="Normal 24 10 2 3 2 2 2 4 2" xfId="19942"/>
    <cellStyle name="Normal 24 10 2 3 2 2 2 4 2 2" xfId="19943"/>
    <cellStyle name="Normal 24 10 2 3 2 2 2 4 2 2 2" xfId="19944"/>
    <cellStyle name="Normal 24 10 2 3 2 2 2 4 2 2 2 2" xfId="19945"/>
    <cellStyle name="Normal 24 10 2 3 2 2 2 4 2 2 2 3" xfId="19946"/>
    <cellStyle name="Normal 24 10 2 3 2 2 2 4 2 2 3" xfId="19947"/>
    <cellStyle name="Normal 24 10 2 3 2 2 2 4 2 2 4" xfId="19948"/>
    <cellStyle name="Normal 24 10 2 3 2 2 2 4 2 3" xfId="19949"/>
    <cellStyle name="Normal 24 10 2 3 2 2 2 4 2 3 2" xfId="19950"/>
    <cellStyle name="Normal 24 10 2 3 2 2 2 4 2 3 3" xfId="19951"/>
    <cellStyle name="Normal 24 10 2 3 2 2 2 4 2 4" xfId="19952"/>
    <cellStyle name="Normal 24 10 2 3 2 2 2 4 2 4 2" xfId="19953"/>
    <cellStyle name="Normal 24 10 2 3 2 2 2 4 2 4 2 2" xfId="19954"/>
    <cellStyle name="Normal 24 10 2 3 2 2 2 4 2 4 2 3" xfId="19955"/>
    <cellStyle name="Normal 24 10 2 3 2 2 2 4 2 4 3" xfId="19956"/>
    <cellStyle name="Normal 24 10 2 3 2 2 2 4 2 4 4" xfId="19957"/>
    <cellStyle name="Normal 24 10 2 3 2 2 2 4 2 5" xfId="19958"/>
    <cellStyle name="Normal 24 10 2 3 2 2 2 4 2 6" xfId="19959"/>
    <cellStyle name="Normal 24 10 2 3 2 2 2 4 3" xfId="19960"/>
    <cellStyle name="Normal 24 10 2 3 2 2 2 4 3 2" xfId="19961"/>
    <cellStyle name="Normal 24 10 2 3 2 2 2 4 3 2 2" xfId="19962"/>
    <cellStyle name="Normal 24 10 2 3 2 2 2 4 3 2 2 2" xfId="19963"/>
    <cellStyle name="Normal 24 10 2 3 2 2 2 4 3 2 2 2 2" xfId="19964"/>
    <cellStyle name="Normal 24 10 2 3 2 2 2 4 3 2 2 2 3" xfId="19965"/>
    <cellStyle name="Normal 24 10 2 3 2 2 2 4 3 2 2 3" xfId="19966"/>
    <cellStyle name="Normal 24 10 2 3 2 2 2 4 3 2 2 4" xfId="19967"/>
    <cellStyle name="Normal 24 10 2 3 2 2 2 4 3 2 3" xfId="19968"/>
    <cellStyle name="Normal 24 10 2 3 2 2 2 4 3 2 3 2" xfId="19969"/>
    <cellStyle name="Normal 24 10 2 3 2 2 2 4 3 2 3 2 2" xfId="19970"/>
    <cellStyle name="Normal 24 10 2 3 2 2 2 4 3 2 3 2 3" xfId="19971"/>
    <cellStyle name="Normal 24 10 2 3 2 2 2 4 3 2 3 3" xfId="19972"/>
    <cellStyle name="Normal 24 10 2 3 2 2 2 4 3 2 3 4" xfId="19973"/>
    <cellStyle name="Normal 24 10 2 3 2 2 2 4 3 2 4" xfId="19974"/>
    <cellStyle name="Normal 24 10 2 3 2 2 2 4 3 2 4 2" xfId="19975"/>
    <cellStyle name="Normal 24 10 2 3 2 2 2 4 3 2 4 3" xfId="19976"/>
    <cellStyle name="Normal 24 10 2 3 2 2 2 4 3 2 5" xfId="19977"/>
    <cellStyle name="Normal 24 10 2 3 2 2 2 4 3 2 6" xfId="19978"/>
    <cellStyle name="Normal 24 10 2 3 2 2 2 4 3 3" xfId="19979"/>
    <cellStyle name="Normal 24 10 2 3 2 2 2 4 3 3 2" xfId="19980"/>
    <cellStyle name="Normal 24 10 2 3 2 2 2 4 3 3 3" xfId="19981"/>
    <cellStyle name="Normal 24 10 2 3 2 2 2 4 3 4" xfId="19982"/>
    <cellStyle name="Normal 24 10 2 3 2 2 2 4 3 5" xfId="19983"/>
    <cellStyle name="Normal 24 10 2 3 2 2 2 4 4" xfId="19984"/>
    <cellStyle name="Normal 24 10 2 3 2 2 2 4 4 2" xfId="19985"/>
    <cellStyle name="Normal 24 10 2 3 2 2 2 4 4 3" xfId="19986"/>
    <cellStyle name="Normal 24 10 2 3 2 2 2 4 5" xfId="19987"/>
    <cellStyle name="Normal 24 10 2 3 2 2 2 4 6" xfId="19988"/>
    <cellStyle name="Normal 24 10 2 3 2 2 2 5" xfId="19989"/>
    <cellStyle name="Normal 24 10 2 3 2 2 2 5 2" xfId="19990"/>
    <cellStyle name="Normal 24 10 2 3 2 2 2 5 2 2" xfId="19991"/>
    <cellStyle name="Normal 24 10 2 3 2 2 2 5 2 3" xfId="19992"/>
    <cellStyle name="Normal 24 10 2 3 2 2 2 5 3" xfId="19993"/>
    <cellStyle name="Normal 24 10 2 3 2 2 2 5 4" xfId="19994"/>
    <cellStyle name="Normal 24 10 2 3 2 2 2 6" xfId="19995"/>
    <cellStyle name="Normal 24 10 2 3 2 2 2 6 2" xfId="19996"/>
    <cellStyle name="Normal 24 10 2 3 2 2 2 6 3" xfId="19997"/>
    <cellStyle name="Normal 24 10 2 3 2 2 2 7" xfId="19998"/>
    <cellStyle name="Normal 24 10 2 3 2 2 2 8" xfId="19999"/>
    <cellStyle name="Normal 24 10 2 3 2 2 3" xfId="20000"/>
    <cellStyle name="Normal 24 10 2 3 2 2 3 2" xfId="20001"/>
    <cellStyle name="Normal 24 10 2 3 2 2 3 2 2" xfId="20002"/>
    <cellStyle name="Normal 24 10 2 3 2 2 3 2 3" xfId="20003"/>
    <cellStyle name="Normal 24 10 2 3 2 2 3 3" xfId="20004"/>
    <cellStyle name="Normal 24 10 2 3 2 2 3 4" xfId="20005"/>
    <cellStyle name="Normal 24 10 2 3 2 2 4" xfId="20006"/>
    <cellStyle name="Normal 24 10 2 3 2 2 4 2" xfId="20007"/>
    <cellStyle name="Normal 24 10 2 3 2 2 4 3" xfId="20008"/>
    <cellStyle name="Normal 24 10 2 3 2 2 5" xfId="20009"/>
    <cellStyle name="Normal 24 10 2 3 2 2 6" xfId="20010"/>
    <cellStyle name="Normal 24 10 2 3 2 3" xfId="20011"/>
    <cellStyle name="Normal 24 10 2 3 2 3 2" xfId="20012"/>
    <cellStyle name="Normal 24 10 2 3 2 3 3" xfId="20013"/>
    <cellStyle name="Normal 24 10 2 3 2 4" xfId="20014"/>
    <cellStyle name="Normal 24 10 2 3 2 5" xfId="20015"/>
    <cellStyle name="Normal 24 10 2 3 3" xfId="20016"/>
    <cellStyle name="Normal 24 10 2 3 3 2" xfId="20017"/>
    <cellStyle name="Normal 24 10 2 3 3 2 2" xfId="20018"/>
    <cellStyle name="Normal 24 10 2 3 3 2 3" xfId="20019"/>
    <cellStyle name="Normal 24 10 2 3 3 3" xfId="20020"/>
    <cellStyle name="Normal 24 10 2 3 3 4" xfId="20021"/>
    <cellStyle name="Normal 24 10 2 3 4" xfId="20022"/>
    <cellStyle name="Normal 24 10 2 3 4 2" xfId="20023"/>
    <cellStyle name="Normal 24 10 2 3 4 2 2" xfId="20024"/>
    <cellStyle name="Normal 24 10 2 3 4 2 2 2" xfId="20025"/>
    <cellStyle name="Normal 24 10 2 3 4 2 2 3" xfId="20026"/>
    <cellStyle name="Normal 24 10 2 3 4 2 3" xfId="20027"/>
    <cellStyle name="Normal 24 10 2 3 4 2 4" xfId="20028"/>
    <cellStyle name="Normal 24 10 2 3 4 3" xfId="20029"/>
    <cellStyle name="Normal 24 10 2 3 4 3 2" xfId="20030"/>
    <cellStyle name="Normal 24 10 2 3 4 3 3" xfId="20031"/>
    <cellStyle name="Normal 24 10 2 3 4 4" xfId="20032"/>
    <cellStyle name="Normal 24 10 2 3 4 5" xfId="20033"/>
    <cellStyle name="Normal 24 10 2 3 5" xfId="20034"/>
    <cellStyle name="Normal 24 10 2 3 5 2" xfId="20035"/>
    <cellStyle name="Normal 24 10 2 3 5 2 2" xfId="20036"/>
    <cellStyle name="Normal 24 10 2 3 5 2 2 2" xfId="20037"/>
    <cellStyle name="Normal 24 10 2 3 5 2 2 2 2" xfId="20038"/>
    <cellStyle name="Normal 24 10 2 3 5 2 2 2 3" xfId="20039"/>
    <cellStyle name="Normal 24 10 2 3 5 2 2 3" xfId="20040"/>
    <cellStyle name="Normal 24 10 2 3 5 2 2 4" xfId="20041"/>
    <cellStyle name="Normal 24 10 2 3 5 2 3" xfId="20042"/>
    <cellStyle name="Normal 24 10 2 3 5 2 3 2" xfId="20043"/>
    <cellStyle name="Normal 24 10 2 3 5 2 3 2 2" xfId="20044"/>
    <cellStyle name="Normal 24 10 2 3 5 2 3 2 2 2" xfId="20045"/>
    <cellStyle name="Normal 24 10 2 3 5 2 3 2 2 3" xfId="20046"/>
    <cellStyle name="Normal 24 10 2 3 5 2 3 2 3" xfId="20047"/>
    <cellStyle name="Normal 24 10 2 3 5 2 3 2 4" xfId="20048"/>
    <cellStyle name="Normal 24 10 2 3 5 2 3 3" xfId="20049"/>
    <cellStyle name="Normal 24 10 2 3 5 2 3 4" xfId="20050"/>
    <cellStyle name="Normal 24 10 2 3 5 2 4" xfId="20051"/>
    <cellStyle name="Normal 24 10 2 3 5 2 5" xfId="20052"/>
    <cellStyle name="Normal 24 10 2 3 5 3" xfId="20053"/>
    <cellStyle name="Normal 24 10 2 3 5 3 2" xfId="20054"/>
    <cellStyle name="Normal 24 10 2 3 5 3 3" xfId="20055"/>
    <cellStyle name="Normal 24 10 2 3 5 4" xfId="20056"/>
    <cellStyle name="Normal 24 10 2 3 5 5" xfId="20057"/>
    <cellStyle name="Normal 24 10 2 3 6" xfId="20058"/>
    <cellStyle name="Normal 24 10 2 3 6 2" xfId="20059"/>
    <cellStyle name="Normal 24 10 2 3 6 3" xfId="20060"/>
    <cellStyle name="Normal 24 10 2 3 7" xfId="20061"/>
    <cellStyle name="Normal 24 10 2 3 8" xfId="20062"/>
    <cellStyle name="Normal 24 10 2 4" xfId="20063"/>
    <cellStyle name="Normal 24 10 2 4 2" xfId="20064"/>
    <cellStyle name="Normal 24 10 2 4 2 2" xfId="20065"/>
    <cellStyle name="Normal 24 10 2 4 2 3" xfId="20066"/>
    <cellStyle name="Normal 24 10 2 4 3" xfId="20067"/>
    <cellStyle name="Normal 24 10 2 4 4" xfId="20068"/>
    <cellStyle name="Normal 24 10 2 5" xfId="20069"/>
    <cellStyle name="Normal 24 10 2 5 2" xfId="20070"/>
    <cellStyle name="Normal 24 10 2 5 2 2" xfId="20071"/>
    <cellStyle name="Normal 24 10 2 5 2 3" xfId="20072"/>
    <cellStyle name="Normal 24 10 2 5 3" xfId="20073"/>
    <cellStyle name="Normal 24 10 2 5 4" xfId="20074"/>
    <cellStyle name="Normal 24 10 2 6" xfId="20075"/>
    <cellStyle name="Normal 24 10 2 6 2" xfId="20076"/>
    <cellStyle name="Normal 24 10 2 6 2 2" xfId="20077"/>
    <cellStyle name="Normal 24 10 2 6 2 2 2" xfId="20078"/>
    <cellStyle name="Normal 24 10 2 6 2 2 2 2" xfId="20079"/>
    <cellStyle name="Normal 24 10 2 6 2 2 2 2 2" xfId="20080"/>
    <cellStyle name="Normal 24 10 2 6 2 2 2 2 3" xfId="20081"/>
    <cellStyle name="Normal 24 10 2 6 2 2 2 3" xfId="20082"/>
    <cellStyle name="Normal 24 10 2 6 2 2 2 4" xfId="20083"/>
    <cellStyle name="Normal 24 10 2 6 2 2 3" xfId="20084"/>
    <cellStyle name="Normal 24 10 2 6 2 2 3 2" xfId="20085"/>
    <cellStyle name="Normal 24 10 2 6 2 2 3 2 2" xfId="20086"/>
    <cellStyle name="Normal 24 10 2 6 2 2 3 2 3" xfId="20087"/>
    <cellStyle name="Normal 24 10 2 6 2 2 3 3" xfId="20088"/>
    <cellStyle name="Normal 24 10 2 6 2 2 3 4" xfId="20089"/>
    <cellStyle name="Normal 24 10 2 6 2 2 4" xfId="20090"/>
    <cellStyle name="Normal 24 10 2 6 2 2 4 2" xfId="20091"/>
    <cellStyle name="Normal 24 10 2 6 2 2 4 3" xfId="20092"/>
    <cellStyle name="Normal 24 10 2 6 2 2 5" xfId="20093"/>
    <cellStyle name="Normal 24 10 2 6 2 2 6" xfId="20094"/>
    <cellStyle name="Normal 24 10 2 6 2 3" xfId="20095"/>
    <cellStyle name="Normal 24 10 2 6 2 3 2" xfId="20096"/>
    <cellStyle name="Normal 24 10 2 6 2 3 2 2" xfId="20097"/>
    <cellStyle name="Normal 24 10 2 6 2 3 2 2 2" xfId="20098"/>
    <cellStyle name="Normal 24 10 2 6 2 3 2 2 3" xfId="20099"/>
    <cellStyle name="Normal 24 10 2 6 2 3 2 3" xfId="20100"/>
    <cellStyle name="Normal 24 10 2 6 2 3 2 4" xfId="20101"/>
    <cellStyle name="Normal 24 10 2 6 2 3 3" xfId="20102"/>
    <cellStyle name="Normal 24 10 2 6 2 3 3 2" xfId="20103"/>
    <cellStyle name="Normal 24 10 2 6 2 3 3 3" xfId="20104"/>
    <cellStyle name="Normal 24 10 2 6 2 3 4" xfId="20105"/>
    <cellStyle name="Normal 24 10 2 6 2 3 5" xfId="20106"/>
    <cellStyle name="Normal 24 10 2 6 2 4" xfId="20107"/>
    <cellStyle name="Normal 24 10 2 6 2 4 2" xfId="20108"/>
    <cellStyle name="Normal 24 10 2 6 2 4 2 2" xfId="20109"/>
    <cellStyle name="Normal 24 10 2 6 2 4 2 2 2" xfId="20110"/>
    <cellStyle name="Normal 24 10 2 6 2 4 2 2 3" xfId="20111"/>
    <cellStyle name="Normal 24 10 2 6 2 4 2 3" xfId="20112"/>
    <cellStyle name="Normal 24 10 2 6 2 4 2 4" xfId="20113"/>
    <cellStyle name="Normal 24 10 2 6 2 4 3" xfId="20114"/>
    <cellStyle name="Normal 24 10 2 6 2 4 3 2" xfId="20115"/>
    <cellStyle name="Normal 24 10 2 6 2 4 3 3" xfId="20116"/>
    <cellStyle name="Normal 24 10 2 6 2 4 4" xfId="20117"/>
    <cellStyle name="Normal 24 10 2 6 2 4 5" xfId="20118"/>
    <cellStyle name="Normal 24 10 2 6 2 5" xfId="20119"/>
    <cellStyle name="Normal 24 10 2 6 2 5 2" xfId="20120"/>
    <cellStyle name="Normal 24 10 2 6 2 5 2 2" xfId="20121"/>
    <cellStyle name="Normal 24 10 2 6 2 5 2 3" xfId="20122"/>
    <cellStyle name="Normal 24 10 2 6 2 5 3" xfId="20123"/>
    <cellStyle name="Normal 24 10 2 6 2 5 4" xfId="20124"/>
    <cellStyle name="Normal 24 10 2 6 2 6" xfId="20125"/>
    <cellStyle name="Normal 24 10 2 6 2 6 2" xfId="20126"/>
    <cellStyle name="Normal 24 10 2 6 2 6 3" xfId="20127"/>
    <cellStyle name="Normal 24 10 2 6 2 7" xfId="20128"/>
    <cellStyle name="Normal 24 10 2 6 2 8" xfId="20129"/>
    <cellStyle name="Normal 24 10 2 6 3" xfId="20130"/>
    <cellStyle name="Normal 24 10 2 6 3 2" xfId="20131"/>
    <cellStyle name="Normal 24 10 2 6 3 3" xfId="20132"/>
    <cellStyle name="Normal 24 10 2 6 4" xfId="20133"/>
    <cellStyle name="Normal 24 10 2 6 5" xfId="20134"/>
    <cellStyle name="Normal 24 10 2 7" xfId="20135"/>
    <cellStyle name="Normal 24 10 2 7 2" xfId="20136"/>
    <cellStyle name="Normal 24 10 2 7 3" xfId="20137"/>
    <cellStyle name="Normal 24 10 2 8" xfId="20138"/>
    <cellStyle name="Normal 24 10 2 9" xfId="20139"/>
    <cellStyle name="Normal 24 10 3" xfId="20140"/>
    <cellStyle name="Normal 24 10 3 2" xfId="20141"/>
    <cellStyle name="Normal 24 10 3 2 2" xfId="20142"/>
    <cellStyle name="Normal 24 10 3 2 3" xfId="20143"/>
    <cellStyle name="Normal 24 10 3 3" xfId="20144"/>
    <cellStyle name="Normal 24 10 3 4" xfId="20145"/>
    <cellStyle name="Normal 24 10 4" xfId="20146"/>
    <cellStyle name="Normal 24 10 4 10" xfId="20147"/>
    <cellStyle name="Normal 24 10 4 2" xfId="20148"/>
    <cellStyle name="Normal 24 10 4 2 2" xfId="20149"/>
    <cellStyle name="Normal 24 10 4 2 2 2" xfId="20150"/>
    <cellStyle name="Normal 24 10 4 2 2 3" xfId="20151"/>
    <cellStyle name="Normal 24 10 4 2 3" xfId="20152"/>
    <cellStyle name="Normal 24 10 4 2 4" xfId="20153"/>
    <cellStyle name="Normal 24 10 4 3" xfId="20154"/>
    <cellStyle name="Normal 24 10 4 3 2" xfId="20155"/>
    <cellStyle name="Normal 24 10 4 3 2 2" xfId="20156"/>
    <cellStyle name="Normal 24 10 4 3 2 2 2" xfId="20157"/>
    <cellStyle name="Normal 24 10 4 3 2 2 3" xfId="20158"/>
    <cellStyle name="Normal 24 10 4 3 2 3" xfId="20159"/>
    <cellStyle name="Normal 24 10 4 3 2 4" xfId="20160"/>
    <cellStyle name="Normal 24 10 4 3 3" xfId="20161"/>
    <cellStyle name="Normal 24 10 4 3 3 2" xfId="20162"/>
    <cellStyle name="Normal 24 10 4 3 3 2 2" xfId="20163"/>
    <cellStyle name="Normal 24 10 4 3 3 2 3" xfId="20164"/>
    <cellStyle name="Normal 24 10 4 3 3 3" xfId="20165"/>
    <cellStyle name="Normal 24 10 4 3 3 4" xfId="20166"/>
    <cellStyle name="Normal 24 10 4 3 4" xfId="20167"/>
    <cellStyle name="Normal 24 10 4 3 4 2" xfId="20168"/>
    <cellStyle name="Normal 24 10 4 3 4 2 2" xfId="20169"/>
    <cellStyle name="Normal 24 10 4 3 4 2 2 2" xfId="20170"/>
    <cellStyle name="Normal 24 10 4 3 4 2 2 2 2" xfId="20171"/>
    <cellStyle name="Normal 24 10 4 3 4 2 2 2 2 2" xfId="20172"/>
    <cellStyle name="Normal 24 10 4 3 4 2 2 2 2 2 2" xfId="20173"/>
    <cellStyle name="Normal 24 10 4 3 4 2 2 2 2 2 2 2" xfId="20174"/>
    <cellStyle name="Normal 24 10 4 3 4 2 2 2 2 2 2 2 2" xfId="20175"/>
    <cellStyle name="Normal 24 10 4 3 4 2 2 2 2 2 2 2 3" xfId="20176"/>
    <cellStyle name="Normal 24 10 4 3 4 2 2 2 2 2 2 3" xfId="20177"/>
    <cellStyle name="Normal 24 10 4 3 4 2 2 2 2 2 2 4" xfId="20178"/>
    <cellStyle name="Normal 24 10 4 3 4 2 2 2 2 2 3" xfId="20179"/>
    <cellStyle name="Normal 24 10 4 3 4 2 2 2 2 2 3 2" xfId="20180"/>
    <cellStyle name="Normal 24 10 4 3 4 2 2 2 2 2 3 3" xfId="20181"/>
    <cellStyle name="Normal 24 10 4 3 4 2 2 2 2 2 4" xfId="20182"/>
    <cellStyle name="Normal 24 10 4 3 4 2 2 2 2 2 5" xfId="20183"/>
    <cellStyle name="Normal 24 10 4 3 4 2 2 2 2 3" xfId="20184"/>
    <cellStyle name="Normal 24 10 4 3 4 2 2 2 2 3 2" xfId="20185"/>
    <cellStyle name="Normal 24 10 4 3 4 2 2 2 2 3 3" xfId="20186"/>
    <cellStyle name="Normal 24 10 4 3 4 2 2 2 2 4" xfId="20187"/>
    <cellStyle name="Normal 24 10 4 3 4 2 2 2 2 5" xfId="20188"/>
    <cellStyle name="Normal 24 10 4 3 4 2 2 2 3" xfId="20189"/>
    <cellStyle name="Normal 24 10 4 3 4 2 2 2 3 2" xfId="20190"/>
    <cellStyle name="Normal 24 10 4 3 4 2 2 2 3 2 2" xfId="20191"/>
    <cellStyle name="Normal 24 10 4 3 4 2 2 2 3 2 2 2" xfId="20192"/>
    <cellStyle name="Normal 24 10 4 3 4 2 2 2 3 2 2 3" xfId="20193"/>
    <cellStyle name="Normal 24 10 4 3 4 2 2 2 3 2 3" xfId="20194"/>
    <cellStyle name="Normal 24 10 4 3 4 2 2 2 3 2 4" xfId="20195"/>
    <cellStyle name="Normal 24 10 4 3 4 2 2 2 3 3" xfId="20196"/>
    <cellStyle name="Normal 24 10 4 3 4 2 2 2 3 3 2" xfId="20197"/>
    <cellStyle name="Normal 24 10 4 3 4 2 2 2 3 3 3" xfId="20198"/>
    <cellStyle name="Normal 24 10 4 3 4 2 2 2 3 4" xfId="20199"/>
    <cellStyle name="Normal 24 10 4 3 4 2 2 2 3 5" xfId="20200"/>
    <cellStyle name="Normal 24 10 4 3 4 2 2 2 4" xfId="20201"/>
    <cellStyle name="Normal 24 10 4 3 4 2 2 2 4 2" xfId="20202"/>
    <cellStyle name="Normal 24 10 4 3 4 2 2 2 4 2 2" xfId="20203"/>
    <cellStyle name="Normal 24 10 4 3 4 2 2 2 4 2 2 2" xfId="20204"/>
    <cellStyle name="Normal 24 10 4 3 4 2 2 2 4 2 2 2 2" xfId="20205"/>
    <cellStyle name="Normal 24 10 4 3 4 2 2 2 4 2 2 2 3" xfId="20206"/>
    <cellStyle name="Normal 24 10 4 3 4 2 2 2 4 2 2 3" xfId="20207"/>
    <cellStyle name="Normal 24 10 4 3 4 2 2 2 4 2 2 4" xfId="20208"/>
    <cellStyle name="Normal 24 10 4 3 4 2 2 2 4 2 3" xfId="20209"/>
    <cellStyle name="Normal 24 10 4 3 4 2 2 2 4 2 3 2" xfId="20210"/>
    <cellStyle name="Normal 24 10 4 3 4 2 2 2 4 2 3 2 2" xfId="20211"/>
    <cellStyle name="Normal 24 10 4 3 4 2 2 2 4 2 3 2 2 2" xfId="20212"/>
    <cellStyle name="Normal 24 10 4 3 4 2 2 2 4 2 3 2 2 3" xfId="20213"/>
    <cellStyle name="Normal 24 10 4 3 4 2 2 2 4 2 3 2 3" xfId="20214"/>
    <cellStyle name="Normal 24 10 4 3 4 2 2 2 4 2 3 2 3 2" xfId="20215"/>
    <cellStyle name="Normal 24 10 4 3 4 2 2 2 4 2 3 2 3 2 2" xfId="20216"/>
    <cellStyle name="Normal 24 10 4 3 4 2 2 2 4 2 3 2 3 2 3" xfId="20217"/>
    <cellStyle name="Normal 24 10 4 3 4 2 2 2 4 2 3 2 3 3" xfId="20218"/>
    <cellStyle name="Normal 24 10 4 3 4 2 2 2 4 2 3 2 3 4" xfId="20219"/>
    <cellStyle name="Normal 24 10 4 3 4 2 2 2 4 2 3 2 4" xfId="20220"/>
    <cellStyle name="Normal 24 10 4 3 4 2 2 2 4 2 3 2 5" xfId="20221"/>
    <cellStyle name="Normal 24 10 4 3 4 2 2 2 4 2 3 3" xfId="20222"/>
    <cellStyle name="Normal 24 10 4 3 4 2 2 2 4 2 3 4" xfId="20223"/>
    <cellStyle name="Normal 24 10 4 3 4 2 2 2 4 2 4" xfId="20224"/>
    <cellStyle name="Normal 24 10 4 3 4 2 2 2 4 2 4 2" xfId="20225"/>
    <cellStyle name="Normal 24 10 4 3 4 2 2 2 4 2 4 2 2" xfId="20226"/>
    <cellStyle name="Normal 24 10 4 3 4 2 2 2 4 2 4 2 2 2" xfId="20227"/>
    <cellStyle name="Normal 24 10 4 3 4 2 2 2 4 2 4 2 2 3" xfId="20228"/>
    <cellStyle name="Normal 24 10 4 3 4 2 2 2 4 2 4 2 3" xfId="20229"/>
    <cellStyle name="Normal 24 10 4 3 4 2 2 2 4 2 4 2 4" xfId="20230"/>
    <cellStyle name="Normal 24 10 4 3 4 2 2 2 4 2 4 3" xfId="20231"/>
    <cellStyle name="Normal 24 10 4 3 4 2 2 2 4 2 4 3 2" xfId="20232"/>
    <cellStyle name="Normal 24 10 4 3 4 2 2 2 4 2 4 3 3" xfId="20233"/>
    <cellStyle name="Normal 24 10 4 3 4 2 2 2 4 2 4 4" xfId="20234"/>
    <cellStyle name="Normal 24 10 4 3 4 2 2 2 4 2 4 5" xfId="20235"/>
    <cellStyle name="Normal 24 10 4 3 4 2 2 2 4 2 5" xfId="20236"/>
    <cellStyle name="Normal 24 10 4 3 4 2 2 2 4 2 6" xfId="20237"/>
    <cellStyle name="Normal 24 10 4 3 4 2 2 2 4 3" xfId="20238"/>
    <cellStyle name="Normal 24 10 4 3 4 2 2 2 4 3 2" xfId="20239"/>
    <cellStyle name="Normal 24 10 4 3 4 2 2 2 4 3 3" xfId="20240"/>
    <cellStyle name="Normal 24 10 4 3 4 2 2 2 4 4" xfId="20241"/>
    <cellStyle name="Normal 24 10 4 3 4 2 2 2 4 5" xfId="20242"/>
    <cellStyle name="Normal 24 10 4 3 4 2 2 2 5" xfId="20243"/>
    <cellStyle name="Normal 24 10 4 3 4 2 2 2 5 2" xfId="20244"/>
    <cellStyle name="Normal 24 10 4 3 4 2 2 2 5 3" xfId="20245"/>
    <cellStyle name="Normal 24 10 4 3 4 2 2 2 6" xfId="20246"/>
    <cellStyle name="Normal 24 10 4 3 4 2 2 2 7" xfId="20247"/>
    <cellStyle name="Normal 24 10 4 3 4 2 2 3" xfId="20248"/>
    <cellStyle name="Normal 24 10 4 3 4 2 2 3 2" xfId="20249"/>
    <cellStyle name="Normal 24 10 4 3 4 2 2 3 3" xfId="20250"/>
    <cellStyle name="Normal 24 10 4 3 4 2 2 4" xfId="20251"/>
    <cellStyle name="Normal 24 10 4 3 4 2 2 5" xfId="20252"/>
    <cellStyle name="Normal 24 10 4 3 4 2 3" xfId="20253"/>
    <cellStyle name="Normal 24 10 4 3 4 2 3 2" xfId="20254"/>
    <cellStyle name="Normal 24 10 4 3 4 2 3 2 2" xfId="20255"/>
    <cellStyle name="Normal 24 10 4 3 4 2 3 2 2 2" xfId="20256"/>
    <cellStyle name="Normal 24 10 4 3 4 2 3 2 2 3" xfId="20257"/>
    <cellStyle name="Normal 24 10 4 3 4 2 3 2 3" xfId="20258"/>
    <cellStyle name="Normal 24 10 4 3 4 2 3 2 4" xfId="20259"/>
    <cellStyle name="Normal 24 10 4 3 4 2 3 3" xfId="20260"/>
    <cellStyle name="Normal 24 10 4 3 4 2 3 3 2" xfId="20261"/>
    <cellStyle name="Normal 24 10 4 3 4 2 3 3 3" xfId="20262"/>
    <cellStyle name="Normal 24 10 4 3 4 2 3 4" xfId="20263"/>
    <cellStyle name="Normal 24 10 4 3 4 2 3 5" xfId="20264"/>
    <cellStyle name="Normal 24 10 4 3 4 2 4" xfId="20265"/>
    <cellStyle name="Normal 24 10 4 3 4 2 4 2" xfId="20266"/>
    <cellStyle name="Normal 24 10 4 3 4 2 4 2 2" xfId="20267"/>
    <cellStyle name="Normal 24 10 4 3 4 2 4 2 3" xfId="20268"/>
    <cellStyle name="Normal 24 10 4 3 4 2 4 3" xfId="20269"/>
    <cellStyle name="Normal 24 10 4 3 4 2 4 4" xfId="20270"/>
    <cellStyle name="Normal 24 10 4 3 4 2 5" xfId="20271"/>
    <cellStyle name="Normal 24 10 4 3 4 2 5 2" xfId="20272"/>
    <cellStyle name="Normal 24 10 4 3 4 2 5 2 2" xfId="20273"/>
    <cellStyle name="Normal 24 10 4 3 4 2 5 2 3" xfId="20274"/>
    <cellStyle name="Normal 24 10 4 3 4 2 5 3" xfId="20275"/>
    <cellStyle name="Normal 24 10 4 3 4 2 5 4" xfId="20276"/>
    <cellStyle name="Normal 24 10 4 3 4 2 6" xfId="20277"/>
    <cellStyle name="Normal 24 10 4 3 4 2 6 2" xfId="20278"/>
    <cellStyle name="Normal 24 10 4 3 4 2 6 3" xfId="20279"/>
    <cellStyle name="Normal 24 10 4 3 4 2 7" xfId="20280"/>
    <cellStyle name="Normal 24 10 4 3 4 2 8" xfId="20281"/>
    <cellStyle name="Normal 24 10 4 3 4 3" xfId="20282"/>
    <cellStyle name="Normal 24 10 4 3 4 3 2" xfId="20283"/>
    <cellStyle name="Normal 24 10 4 3 4 3 3" xfId="20284"/>
    <cellStyle name="Normal 24 10 4 3 4 4" xfId="20285"/>
    <cellStyle name="Normal 24 10 4 3 4 5" xfId="20286"/>
    <cellStyle name="Normal 24 10 4 3 5" xfId="20287"/>
    <cellStyle name="Normal 24 10 4 3 5 2" xfId="20288"/>
    <cellStyle name="Normal 24 10 4 3 5 2 2" xfId="20289"/>
    <cellStyle name="Normal 24 10 4 3 5 2 2 2" xfId="20290"/>
    <cellStyle name="Normal 24 10 4 3 5 2 2 2 2" xfId="20291"/>
    <cellStyle name="Normal 24 10 4 3 5 2 2 2 3" xfId="20292"/>
    <cellStyle name="Normal 24 10 4 3 5 2 2 3" xfId="20293"/>
    <cellStyle name="Normal 24 10 4 3 5 2 2 4" xfId="20294"/>
    <cellStyle name="Normal 24 10 4 3 5 2 3" xfId="20295"/>
    <cellStyle name="Normal 24 10 4 3 5 2 3 2" xfId="20296"/>
    <cellStyle name="Normal 24 10 4 3 5 2 3 3" xfId="20297"/>
    <cellStyle name="Normal 24 10 4 3 5 2 4" xfId="20298"/>
    <cellStyle name="Normal 24 10 4 3 5 2 5" xfId="20299"/>
    <cellStyle name="Normal 24 10 4 3 5 3" xfId="20300"/>
    <cellStyle name="Normal 24 10 4 3 5 3 2" xfId="20301"/>
    <cellStyle name="Normal 24 10 4 3 5 3 2 2" xfId="20302"/>
    <cellStyle name="Normal 24 10 4 3 5 3 2 2 2" xfId="20303"/>
    <cellStyle name="Normal 24 10 4 3 5 3 2 2 3" xfId="20304"/>
    <cellStyle name="Normal 24 10 4 3 5 3 2 3" xfId="20305"/>
    <cellStyle name="Normal 24 10 4 3 5 3 2 4" xfId="20306"/>
    <cellStyle name="Normal 24 10 4 3 5 3 3" xfId="20307"/>
    <cellStyle name="Normal 24 10 4 3 5 3 3 2" xfId="20308"/>
    <cellStyle name="Normal 24 10 4 3 5 3 3 3" xfId="20309"/>
    <cellStyle name="Normal 24 10 4 3 5 3 4" xfId="20310"/>
    <cellStyle name="Normal 24 10 4 3 5 3 5" xfId="20311"/>
    <cellStyle name="Normal 24 10 4 3 5 4" xfId="20312"/>
    <cellStyle name="Normal 24 10 4 3 5 4 2" xfId="20313"/>
    <cellStyle name="Normal 24 10 4 3 5 4 3" xfId="20314"/>
    <cellStyle name="Normal 24 10 4 3 5 5" xfId="20315"/>
    <cellStyle name="Normal 24 10 4 3 5 6" xfId="20316"/>
    <cellStyle name="Normal 24 10 4 3 6" xfId="20317"/>
    <cellStyle name="Normal 24 10 4 3 6 2" xfId="20318"/>
    <cellStyle name="Normal 24 10 4 3 6 3" xfId="20319"/>
    <cellStyle name="Normal 24 10 4 3 7" xfId="20320"/>
    <cellStyle name="Normal 24 10 4 3 8" xfId="20321"/>
    <cellStyle name="Normal 24 10 4 4" xfId="20322"/>
    <cellStyle name="Normal 24 10 4 4 2" xfId="20323"/>
    <cellStyle name="Normal 24 10 4 4 2 2" xfId="20324"/>
    <cellStyle name="Normal 24 10 4 4 2 3" xfId="20325"/>
    <cellStyle name="Normal 24 10 4 4 3" xfId="20326"/>
    <cellStyle name="Normal 24 10 4 4 4" xfId="20327"/>
    <cellStyle name="Normal 24 10 4 5" xfId="20328"/>
    <cellStyle name="Normal 24 10 4 5 2" xfId="20329"/>
    <cellStyle name="Normal 24 10 4 5 2 2" xfId="20330"/>
    <cellStyle name="Normal 24 10 4 5 2 3" xfId="20331"/>
    <cellStyle name="Normal 24 10 4 5 3" xfId="20332"/>
    <cellStyle name="Normal 24 10 4 5 4" xfId="20333"/>
    <cellStyle name="Normal 24 10 4 6" xfId="20334"/>
    <cellStyle name="Normal 24 10 4 6 2" xfId="20335"/>
    <cellStyle name="Normal 24 10 4 6 2 2" xfId="20336"/>
    <cellStyle name="Normal 24 10 4 6 2 2 2" xfId="20337"/>
    <cellStyle name="Normal 24 10 4 6 2 2 3" xfId="20338"/>
    <cellStyle name="Normal 24 10 4 6 2 3" xfId="20339"/>
    <cellStyle name="Normal 24 10 4 6 2 4" xfId="20340"/>
    <cellStyle name="Normal 24 10 4 6 3" xfId="20341"/>
    <cellStyle name="Normal 24 10 4 6 3 2" xfId="20342"/>
    <cellStyle name="Normal 24 10 4 6 3 3" xfId="20343"/>
    <cellStyle name="Normal 24 10 4 6 4" xfId="20344"/>
    <cellStyle name="Normal 24 10 4 6 5" xfId="20345"/>
    <cellStyle name="Normal 24 10 4 7" xfId="20346"/>
    <cellStyle name="Normal 24 10 4 7 2" xfId="20347"/>
    <cellStyle name="Normal 24 10 4 7 2 2" xfId="20348"/>
    <cellStyle name="Normal 24 10 4 7 2 3" xfId="20349"/>
    <cellStyle name="Normal 24 10 4 7 3" xfId="20350"/>
    <cellStyle name="Normal 24 10 4 7 4" xfId="20351"/>
    <cellStyle name="Normal 24 10 4 8" xfId="20352"/>
    <cellStyle name="Normal 24 10 4 8 2" xfId="20353"/>
    <cellStyle name="Normal 24 10 4 8 3" xfId="20354"/>
    <cellStyle name="Normal 24 10 4 9" xfId="20355"/>
    <cellStyle name="Normal 24 10 5" xfId="20356"/>
    <cellStyle name="Normal 24 10 5 2" xfId="20357"/>
    <cellStyle name="Normal 24 10 5 2 2" xfId="20358"/>
    <cellStyle name="Normal 24 10 5 2 3" xfId="20359"/>
    <cellStyle name="Normal 24 10 5 3" xfId="20360"/>
    <cellStyle name="Normal 24 10 5 4" xfId="20361"/>
    <cellStyle name="Normal 24 10 6" xfId="20362"/>
    <cellStyle name="Normal 24 10 6 2" xfId="20363"/>
    <cellStyle name="Normal 24 10 6 2 2" xfId="20364"/>
    <cellStyle name="Normal 24 10 6 2 3" xfId="20365"/>
    <cellStyle name="Normal 24 10 6 3" xfId="20366"/>
    <cellStyle name="Normal 24 10 6 4" xfId="20367"/>
    <cellStyle name="Normal 24 10 7" xfId="20368"/>
    <cellStyle name="Normal 24 10 7 2" xfId="20369"/>
    <cellStyle name="Normal 24 10 7 2 2" xfId="20370"/>
    <cellStyle name="Normal 24 10 7 2 2 2" xfId="20371"/>
    <cellStyle name="Normal 24 10 7 2 2 2 2" xfId="20372"/>
    <cellStyle name="Normal 24 10 7 2 2 2 3" xfId="20373"/>
    <cellStyle name="Normal 24 10 7 2 2 3" xfId="20374"/>
    <cellStyle name="Normal 24 10 7 2 2 4" xfId="20375"/>
    <cellStyle name="Normal 24 10 7 2 3" xfId="20376"/>
    <cellStyle name="Normal 24 10 7 2 3 2" xfId="20377"/>
    <cellStyle name="Normal 24 10 7 2 3 3" xfId="20378"/>
    <cellStyle name="Normal 24 10 7 2 4" xfId="20379"/>
    <cellStyle name="Normal 24 10 7 2 5" xfId="20380"/>
    <cellStyle name="Normal 24 10 7 3" xfId="20381"/>
    <cellStyle name="Normal 24 10 7 3 2" xfId="20382"/>
    <cellStyle name="Normal 24 10 7 3 2 2" xfId="20383"/>
    <cellStyle name="Normal 24 10 7 3 2 3" xfId="20384"/>
    <cellStyle name="Normal 24 10 7 3 3" xfId="20385"/>
    <cellStyle name="Normal 24 10 7 3 4" xfId="20386"/>
    <cellStyle name="Normal 24 10 7 4" xfId="20387"/>
    <cellStyle name="Normal 24 10 7 4 2" xfId="20388"/>
    <cellStyle name="Normal 24 10 7 4 2 2" xfId="20389"/>
    <cellStyle name="Normal 24 10 7 4 2 2 2" xfId="20390"/>
    <cellStyle name="Normal 24 10 7 4 2 2 2 2" xfId="20391"/>
    <cellStyle name="Normal 24 10 7 4 2 2 2 2 2" xfId="20392"/>
    <cellStyle name="Normal 24 10 7 4 2 2 2 2 3" xfId="20393"/>
    <cellStyle name="Normal 24 10 7 4 2 2 2 3" xfId="20394"/>
    <cellStyle name="Normal 24 10 7 4 2 2 2 4" xfId="20395"/>
    <cellStyle name="Normal 24 10 7 4 2 2 3" xfId="20396"/>
    <cellStyle name="Normal 24 10 7 4 2 2 3 2" xfId="20397"/>
    <cellStyle name="Normal 24 10 7 4 2 2 3 2 2" xfId="20398"/>
    <cellStyle name="Normal 24 10 7 4 2 2 3 2 3" xfId="20399"/>
    <cellStyle name="Normal 24 10 7 4 2 2 3 3" xfId="20400"/>
    <cellStyle name="Normal 24 10 7 4 2 2 3 4" xfId="20401"/>
    <cellStyle name="Normal 24 10 7 4 2 2 4" xfId="20402"/>
    <cellStyle name="Normal 24 10 7 4 2 2 4 2" xfId="20403"/>
    <cellStyle name="Normal 24 10 7 4 2 2 4 3" xfId="20404"/>
    <cellStyle name="Normal 24 10 7 4 2 2 5" xfId="20405"/>
    <cellStyle name="Normal 24 10 7 4 2 2 6" xfId="20406"/>
    <cellStyle name="Normal 24 10 7 4 2 3" xfId="20407"/>
    <cellStyle name="Normal 24 10 7 4 2 3 2" xfId="20408"/>
    <cellStyle name="Normal 24 10 7 4 2 3 2 2" xfId="20409"/>
    <cellStyle name="Normal 24 10 7 4 2 3 2 3" xfId="20410"/>
    <cellStyle name="Normal 24 10 7 4 2 3 3" xfId="20411"/>
    <cellStyle name="Normal 24 10 7 4 2 3 4" xfId="20412"/>
    <cellStyle name="Normal 24 10 7 4 2 4" xfId="20413"/>
    <cellStyle name="Normal 24 10 7 4 2 4 2" xfId="20414"/>
    <cellStyle name="Normal 24 10 7 4 2 4 2 2" xfId="20415"/>
    <cellStyle name="Normal 24 10 7 4 2 4 2 3" xfId="20416"/>
    <cellStyle name="Normal 24 10 7 4 2 4 3" xfId="20417"/>
    <cellStyle name="Normal 24 10 7 4 2 4 4" xfId="20418"/>
    <cellStyle name="Normal 24 10 7 4 2 5" xfId="20419"/>
    <cellStyle name="Normal 24 10 7 4 2 5 2" xfId="20420"/>
    <cellStyle name="Normal 24 10 7 4 2 5 3" xfId="20421"/>
    <cellStyle name="Normal 24 10 7 4 2 6" xfId="20422"/>
    <cellStyle name="Normal 24 10 7 4 2 7" xfId="20423"/>
    <cellStyle name="Normal 24 10 7 4 3" xfId="20424"/>
    <cellStyle name="Normal 24 10 7 4 3 2" xfId="20425"/>
    <cellStyle name="Normal 24 10 7 4 3 2 2" xfId="20426"/>
    <cellStyle name="Normal 24 10 7 4 3 2 2 2" xfId="20427"/>
    <cellStyle name="Normal 24 10 7 4 3 2 2 3" xfId="20428"/>
    <cellStyle name="Normal 24 10 7 4 3 2 3" xfId="20429"/>
    <cellStyle name="Normal 24 10 7 4 3 2 4" xfId="20430"/>
    <cellStyle name="Normal 24 10 7 4 3 3" xfId="20431"/>
    <cellStyle name="Normal 24 10 7 4 3 3 2" xfId="20432"/>
    <cellStyle name="Normal 24 10 7 4 3 3 3" xfId="20433"/>
    <cellStyle name="Normal 24 10 7 4 3 4" xfId="20434"/>
    <cellStyle name="Normal 24 10 7 4 3 5" xfId="20435"/>
    <cellStyle name="Normal 24 10 7 4 4" xfId="20436"/>
    <cellStyle name="Normal 24 10 7 4 4 2" xfId="20437"/>
    <cellStyle name="Normal 24 10 7 4 4 3" xfId="20438"/>
    <cellStyle name="Normal 24 10 7 4 5" xfId="20439"/>
    <cellStyle name="Normal 24 10 7 4 6" xfId="20440"/>
    <cellStyle name="Normal 24 10 7 5" xfId="20441"/>
    <cellStyle name="Normal 24 10 7 5 2" xfId="20442"/>
    <cellStyle name="Normal 24 10 7 5 2 2" xfId="20443"/>
    <cellStyle name="Normal 24 10 7 5 2 2 2" xfId="20444"/>
    <cellStyle name="Normal 24 10 7 5 2 2 3" xfId="20445"/>
    <cellStyle name="Normal 24 10 7 5 2 3" xfId="20446"/>
    <cellStyle name="Normal 24 10 7 5 2 4" xfId="20447"/>
    <cellStyle name="Normal 24 10 7 5 3" xfId="20448"/>
    <cellStyle name="Normal 24 10 7 5 3 2" xfId="20449"/>
    <cellStyle name="Normal 24 10 7 5 3 2 2" xfId="20450"/>
    <cellStyle name="Normal 24 10 7 5 3 2 2 2" xfId="20451"/>
    <cellStyle name="Normal 24 10 7 5 3 2 2 3" xfId="20452"/>
    <cellStyle name="Normal 24 10 7 5 3 2 3" xfId="20453"/>
    <cellStyle name="Normal 24 10 7 5 3 2 4" xfId="20454"/>
    <cellStyle name="Normal 24 10 7 5 3 3" xfId="20455"/>
    <cellStyle name="Normal 24 10 7 5 3 3 2" xfId="20456"/>
    <cellStyle name="Normal 24 10 7 5 3 3 3" xfId="20457"/>
    <cellStyle name="Normal 24 10 7 5 3 4" xfId="20458"/>
    <cellStyle name="Normal 24 10 7 5 3 5" xfId="20459"/>
    <cellStyle name="Normal 24 10 7 5 4" xfId="20460"/>
    <cellStyle name="Normal 24 10 7 5 4 2" xfId="20461"/>
    <cellStyle name="Normal 24 10 7 5 4 2 2" xfId="20462"/>
    <cellStyle name="Normal 24 10 7 5 4 2 3" xfId="20463"/>
    <cellStyle name="Normal 24 10 7 5 4 3" xfId="20464"/>
    <cellStyle name="Normal 24 10 7 5 4 4" xfId="20465"/>
    <cellStyle name="Normal 24 10 7 5 5" xfId="20466"/>
    <cellStyle name="Normal 24 10 7 5 5 2" xfId="20467"/>
    <cellStyle name="Normal 24 10 7 5 5 3" xfId="20468"/>
    <cellStyle name="Normal 24 10 7 5 6" xfId="20469"/>
    <cellStyle name="Normal 24 10 7 5 7" xfId="20470"/>
    <cellStyle name="Normal 24 10 7 6" xfId="20471"/>
    <cellStyle name="Normal 24 10 7 6 2" xfId="20472"/>
    <cellStyle name="Normal 24 10 7 6 3" xfId="20473"/>
    <cellStyle name="Normal 24 10 7 7" xfId="20474"/>
    <cellStyle name="Normal 24 10 7 8" xfId="20475"/>
    <cellStyle name="Normal 24 10 8" xfId="20476"/>
    <cellStyle name="Normal 24 10 8 2" xfId="20477"/>
    <cellStyle name="Normal 24 10 8 3" xfId="20478"/>
    <cellStyle name="Normal 24 10 9" xfId="20479"/>
    <cellStyle name="Normal 24 11" xfId="20480"/>
    <cellStyle name="Normal 24 11 2" xfId="20481"/>
    <cellStyle name="Normal 24 11 2 2" xfId="20482"/>
    <cellStyle name="Normal 24 11 2 2 2" xfId="20483"/>
    <cellStyle name="Normal 24 11 2 2 2 2" xfId="20484"/>
    <cellStyle name="Normal 24 11 2 2 2 3" xfId="20485"/>
    <cellStyle name="Normal 24 11 2 2 3" xfId="20486"/>
    <cellStyle name="Normal 24 11 2 2 4" xfId="20487"/>
    <cellStyle name="Normal 24 11 2 3" xfId="20488"/>
    <cellStyle name="Normal 24 11 2 3 2" xfId="20489"/>
    <cellStyle name="Normal 24 11 2 3 3" xfId="20490"/>
    <cellStyle name="Normal 24 11 2 4" xfId="20491"/>
    <cellStyle name="Normal 24 11 2 5" xfId="20492"/>
    <cellStyle name="Normal 24 11 3" xfId="20493"/>
    <cellStyle name="Normal 24 11 3 2" xfId="20494"/>
    <cellStyle name="Normal 24 11 3 2 2" xfId="20495"/>
    <cellStyle name="Normal 24 11 3 2 3" xfId="20496"/>
    <cellStyle name="Normal 24 11 3 3" xfId="20497"/>
    <cellStyle name="Normal 24 11 3 4" xfId="20498"/>
    <cellStyle name="Normal 24 11 4" xfId="20499"/>
    <cellStyle name="Normal 24 11 4 2" xfId="20500"/>
    <cellStyle name="Normal 24 11 4 3" xfId="20501"/>
    <cellStyle name="Normal 24 11 5" xfId="20502"/>
    <cellStyle name="Normal 24 11 6" xfId="20503"/>
    <cellStyle name="Normal 24 12" xfId="20504"/>
    <cellStyle name="Normal 24 12 2" xfId="20505"/>
    <cellStyle name="Normal 24 12 2 2" xfId="20506"/>
    <cellStyle name="Normal 24 12 2 2 2" xfId="20507"/>
    <cellStyle name="Normal 24 12 2 2 3" xfId="20508"/>
    <cellStyle name="Normal 24 12 2 3" xfId="20509"/>
    <cellStyle name="Normal 24 12 2 4" xfId="20510"/>
    <cellStyle name="Normal 24 12 3" xfId="20511"/>
    <cellStyle name="Normal 24 12 3 2" xfId="20512"/>
    <cellStyle name="Normal 24 12 3 3" xfId="20513"/>
    <cellStyle name="Normal 24 12 4" xfId="20514"/>
    <cellStyle name="Normal 24 12 5" xfId="20515"/>
    <cellStyle name="Normal 24 13" xfId="20516"/>
    <cellStyle name="Normal 24 13 2" xfId="20517"/>
    <cellStyle name="Normal 24 13 2 2" xfId="20518"/>
    <cellStyle name="Normal 24 13 2 2 2" xfId="20519"/>
    <cellStyle name="Normal 24 13 2 2 3" xfId="20520"/>
    <cellStyle name="Normal 24 13 2 3" xfId="20521"/>
    <cellStyle name="Normal 24 13 2 4" xfId="20522"/>
    <cellStyle name="Normal 24 13 3" xfId="20523"/>
    <cellStyle name="Normal 24 13 3 2" xfId="20524"/>
    <cellStyle name="Normal 24 13 3 3" xfId="20525"/>
    <cellStyle name="Normal 24 13 4" xfId="20526"/>
    <cellStyle name="Normal 24 13 5" xfId="20527"/>
    <cellStyle name="Normal 24 14" xfId="20528"/>
    <cellStyle name="Normal 24 14 2" xfId="20529"/>
    <cellStyle name="Normal 24 14 2 2" xfId="20530"/>
    <cellStyle name="Normal 24 14 2 3" xfId="20531"/>
    <cellStyle name="Normal 24 14 3" xfId="20532"/>
    <cellStyle name="Normal 24 14 4" xfId="20533"/>
    <cellStyle name="Normal 24 15" xfId="20534"/>
    <cellStyle name="Normal 24 15 2" xfId="20535"/>
    <cellStyle name="Normal 24 15 2 2" xfId="20536"/>
    <cellStyle name="Normal 24 15 2 3" xfId="20537"/>
    <cellStyle name="Normal 24 15 3" xfId="20538"/>
    <cellStyle name="Normal 24 15 4" xfId="20539"/>
    <cellStyle name="Normal 24 16" xfId="20540"/>
    <cellStyle name="Normal 24 17" xfId="20541"/>
    <cellStyle name="Normal 24 17 2" xfId="20542"/>
    <cellStyle name="Normal 24 17 2 2" xfId="20543"/>
    <cellStyle name="Normal 24 17 2 3" xfId="20544"/>
    <cellStyle name="Normal 24 17 3" xfId="20545"/>
    <cellStyle name="Normal 24 17 4" xfId="20546"/>
    <cellStyle name="Normal 24 18" xfId="20547"/>
    <cellStyle name="Normal 24 19" xfId="20548"/>
    <cellStyle name="Normal 24 2" xfId="20549"/>
    <cellStyle name="Normal 24 2 2" xfId="20550"/>
    <cellStyle name="Normal 24 2 2 10" xfId="20551"/>
    <cellStyle name="Normal 24 2 2 10 2" xfId="20552"/>
    <cellStyle name="Normal 24 2 2 10 3" xfId="20553"/>
    <cellStyle name="Normal 24 2 2 11" xfId="20554"/>
    <cellStyle name="Normal 24 2 2 12" xfId="20555"/>
    <cellStyle name="Normal 24 2 2 2" xfId="20556"/>
    <cellStyle name="Normal 24 2 2 2 2" xfId="20557"/>
    <cellStyle name="Normal 24 2 2 2 2 2" xfId="20558"/>
    <cellStyle name="Normal 24 2 2 2 2 3" xfId="20559"/>
    <cellStyle name="Normal 24 2 2 2 3" xfId="20560"/>
    <cellStyle name="Normal 24 2 2 2 4" xfId="20561"/>
    <cellStyle name="Normal 24 2 2 3" xfId="20562"/>
    <cellStyle name="Normal 24 2 2 3 2" xfId="20563"/>
    <cellStyle name="Normal 24 2 2 3 2 2" xfId="20564"/>
    <cellStyle name="Normal 24 2 2 3 2 2 2" xfId="20565"/>
    <cellStyle name="Normal 24 2 2 3 2 2 3" xfId="20566"/>
    <cellStyle name="Normal 24 2 2 3 2 3" xfId="20567"/>
    <cellStyle name="Normal 24 2 2 3 2 4" xfId="20568"/>
    <cellStyle name="Normal 24 2 2 3 3" xfId="20569"/>
    <cellStyle name="Normal 24 2 2 3 3 2" xfId="20570"/>
    <cellStyle name="Normal 24 2 2 3 3 3" xfId="20571"/>
    <cellStyle name="Normal 24 2 2 3 4" xfId="20572"/>
    <cellStyle name="Normal 24 2 2 3 5" xfId="20573"/>
    <cellStyle name="Normal 24 2 2 4" xfId="20574"/>
    <cellStyle name="Normal 24 2 2 4 2" xfId="20575"/>
    <cellStyle name="Normal 24 2 2 4 2 2" xfId="20576"/>
    <cellStyle name="Normal 24 2 2 4 2 2 2" xfId="20577"/>
    <cellStyle name="Normal 24 2 2 4 2 2 3" xfId="20578"/>
    <cellStyle name="Normal 24 2 2 4 2 3" xfId="20579"/>
    <cellStyle name="Normal 24 2 2 4 2 4" xfId="20580"/>
    <cellStyle name="Normal 24 2 2 4 3" xfId="20581"/>
    <cellStyle name="Normal 24 2 2 4 3 2" xfId="20582"/>
    <cellStyle name="Normal 24 2 2 4 3 3" xfId="20583"/>
    <cellStyle name="Normal 24 2 2 4 4" xfId="20584"/>
    <cellStyle name="Normal 24 2 2 4 5" xfId="20585"/>
    <cellStyle name="Normal 24 2 2 5" xfId="20586"/>
    <cellStyle name="Normal 24 2 2 5 2" xfId="20587"/>
    <cellStyle name="Normal 24 2 2 5 2 2" xfId="20588"/>
    <cellStyle name="Normal 24 2 2 5 2 2 2" xfId="20589"/>
    <cellStyle name="Normal 24 2 2 5 2 2 3" xfId="20590"/>
    <cellStyle name="Normal 24 2 2 5 2 3" xfId="20591"/>
    <cellStyle name="Normal 24 2 2 5 2 4" xfId="20592"/>
    <cellStyle name="Normal 24 2 2 5 3" xfId="20593"/>
    <cellStyle name="Normal 24 2 2 5 3 2" xfId="20594"/>
    <cellStyle name="Normal 24 2 2 5 3 2 2" xfId="20595"/>
    <cellStyle name="Normal 24 2 2 5 3 2 2 2" xfId="20596"/>
    <cellStyle name="Normal 24 2 2 5 3 2 2 2 2" xfId="20597"/>
    <cellStyle name="Normal 24 2 2 5 3 2 2 2 2 2" xfId="20598"/>
    <cellStyle name="Normal 24 2 2 5 3 2 2 2 2 2 2" xfId="20599"/>
    <cellStyle name="Normal 24 2 2 5 3 2 2 2 2 2 3" xfId="20600"/>
    <cellStyle name="Normal 24 2 2 5 3 2 2 2 2 3" xfId="20601"/>
    <cellStyle name="Normal 24 2 2 5 3 2 2 2 2 4" xfId="20602"/>
    <cellStyle name="Normal 24 2 2 5 3 2 2 2 3" xfId="20603"/>
    <cellStyle name="Normal 24 2 2 5 3 2 2 2 3 2" xfId="20604"/>
    <cellStyle name="Normal 24 2 2 5 3 2 2 2 3 3" xfId="20605"/>
    <cellStyle name="Normal 24 2 2 5 3 2 2 2 4" xfId="20606"/>
    <cellStyle name="Normal 24 2 2 5 3 2 2 2 5" xfId="20607"/>
    <cellStyle name="Normal 24 2 2 5 3 2 2 3" xfId="20608"/>
    <cellStyle name="Normal 24 2 2 5 3 2 2 3 2" xfId="20609"/>
    <cellStyle name="Normal 24 2 2 5 3 2 2 3 2 2" xfId="20610"/>
    <cellStyle name="Normal 24 2 2 5 3 2 2 3 2 3" xfId="20611"/>
    <cellStyle name="Normal 24 2 2 5 3 2 2 3 3" xfId="20612"/>
    <cellStyle name="Normal 24 2 2 5 3 2 2 3 4" xfId="20613"/>
    <cellStyle name="Normal 24 2 2 5 3 2 2 4" xfId="20614"/>
    <cellStyle name="Normal 24 2 2 5 3 2 2 4 2" xfId="20615"/>
    <cellStyle name="Normal 24 2 2 5 3 2 2 4 3" xfId="20616"/>
    <cellStyle name="Normal 24 2 2 5 3 2 2 5" xfId="20617"/>
    <cellStyle name="Normal 24 2 2 5 3 2 2 6" xfId="20618"/>
    <cellStyle name="Normal 24 2 2 5 3 2 3" xfId="20619"/>
    <cellStyle name="Normal 24 2 2 5 3 2 3 2" xfId="20620"/>
    <cellStyle name="Normal 24 2 2 5 3 2 3 2 2" xfId="20621"/>
    <cellStyle name="Normal 24 2 2 5 3 2 3 2 2 2" xfId="20622"/>
    <cellStyle name="Normal 24 2 2 5 3 2 3 2 2 2 2" xfId="20623"/>
    <cellStyle name="Normal 24 2 2 5 3 2 3 2 2 2 2 2" xfId="20624"/>
    <cellStyle name="Normal 24 2 2 5 3 2 3 2 2 2 2 2 2" xfId="20625"/>
    <cellStyle name="Normal 24 2 2 5 3 2 3 2 2 2 2 2 3" xfId="20626"/>
    <cellStyle name="Normal 24 2 2 5 3 2 3 2 2 2 2 3" xfId="20627"/>
    <cellStyle name="Normal 24 2 2 5 3 2 3 2 2 2 2 4" xfId="20628"/>
    <cellStyle name="Normal 24 2 2 5 3 2 3 2 2 2 3" xfId="20629"/>
    <cellStyle name="Normal 24 2 2 5 3 2 3 2 2 2 3 2" xfId="20630"/>
    <cellStyle name="Normal 24 2 2 5 3 2 3 2 2 2 3 2 2" xfId="20631"/>
    <cellStyle name="Normal 24 2 2 5 3 2 3 2 2 2 3 2 2 2" xfId="20632"/>
    <cellStyle name="Normal 24 2 2 5 3 2 3 2 2 2 3 2 2 2 2" xfId="20633"/>
    <cellStyle name="Normal 24 2 2 5 3 2 3 2 2 2 3 2 2 2 2 2" xfId="20634"/>
    <cellStyle name="Normal 24 2 2 5 3 2 3 2 2 2 3 2 2 2 2 3" xfId="20635"/>
    <cellStyle name="Normal 24 2 2 5 3 2 3 2 2 2 3 2 2 2 3" xfId="20636"/>
    <cellStyle name="Normal 24 2 2 5 3 2 3 2 2 2 3 2 2 2 4" xfId="20637"/>
    <cellStyle name="Normal 24 2 2 5 3 2 3 2 2 2 3 2 2 3" xfId="20638"/>
    <cellStyle name="Normal 24 2 2 5 3 2 3 2 2 2 3 2 2 3 2" xfId="20639"/>
    <cellStyle name="Normal 24 2 2 5 3 2 3 2 2 2 3 2 2 3 3" xfId="20640"/>
    <cellStyle name="Normal 24 2 2 5 3 2 3 2 2 2 3 2 2 4" xfId="20641"/>
    <cellStyle name="Normal 24 2 2 5 3 2 3 2 2 2 3 2 2 5" xfId="20642"/>
    <cellStyle name="Normal 24 2 2 5 3 2 3 2 2 2 3 2 3" xfId="20643"/>
    <cellStyle name="Normal 24 2 2 5 3 2 3 2 2 2 3 2 3 2" xfId="20644"/>
    <cellStyle name="Normal 24 2 2 5 3 2 3 2 2 2 3 2 3 3" xfId="20645"/>
    <cellStyle name="Normal 24 2 2 5 3 2 3 2 2 2 3 2 4" xfId="20646"/>
    <cellStyle name="Normal 24 2 2 5 3 2 3 2 2 2 3 2 5" xfId="20647"/>
    <cellStyle name="Normal 24 2 2 5 3 2 3 2 2 2 3 3" xfId="20648"/>
    <cellStyle name="Normal 24 2 2 5 3 2 3 2 2 2 3 3 2" xfId="20649"/>
    <cellStyle name="Normal 24 2 2 5 3 2 3 2 2 2 3 3 3" xfId="20650"/>
    <cellStyle name="Normal 24 2 2 5 3 2 3 2 2 2 3 4" xfId="20651"/>
    <cellStyle name="Normal 24 2 2 5 3 2 3 2 2 2 3 5" xfId="20652"/>
    <cellStyle name="Normal 24 2 2 5 3 2 3 2 2 2 4" xfId="20653"/>
    <cellStyle name="Normal 24 2 2 5 3 2 3 2 2 2 4 2" xfId="20654"/>
    <cellStyle name="Normal 24 2 2 5 3 2 3 2 2 2 4 3" xfId="20655"/>
    <cellStyle name="Normal 24 2 2 5 3 2 3 2 2 2 5" xfId="20656"/>
    <cellStyle name="Normal 24 2 2 5 3 2 3 2 2 2 6" xfId="20657"/>
    <cellStyle name="Normal 24 2 2 5 3 2 3 2 2 3" xfId="20658"/>
    <cellStyle name="Normal 24 2 2 5 3 2 3 2 2 3 2" xfId="20659"/>
    <cellStyle name="Normal 24 2 2 5 3 2 3 2 2 3 3" xfId="20660"/>
    <cellStyle name="Normal 24 2 2 5 3 2 3 2 2 4" xfId="20661"/>
    <cellStyle name="Normal 24 2 2 5 3 2 3 2 2 5" xfId="20662"/>
    <cellStyle name="Normal 24 2 2 5 3 2 3 2 3" xfId="20663"/>
    <cellStyle name="Normal 24 2 2 5 3 2 3 2 3 2" xfId="20664"/>
    <cellStyle name="Normal 24 2 2 5 3 2 3 2 3 3" xfId="20665"/>
    <cellStyle name="Normal 24 2 2 5 3 2 3 2 4" xfId="20666"/>
    <cellStyle name="Normal 24 2 2 5 3 2 3 2 5" xfId="20667"/>
    <cellStyle name="Normal 24 2 2 5 3 2 3 3" xfId="20668"/>
    <cellStyle name="Normal 24 2 2 5 3 2 3 3 2" xfId="20669"/>
    <cellStyle name="Normal 24 2 2 5 3 2 3 3 2 2" xfId="20670"/>
    <cellStyle name="Normal 24 2 2 5 3 2 3 3 2 2 2" xfId="20671"/>
    <cellStyle name="Normal 24 2 2 5 3 2 3 3 2 2 3" xfId="20672"/>
    <cellStyle name="Normal 24 2 2 5 3 2 3 3 2 3" xfId="20673"/>
    <cellStyle name="Normal 24 2 2 5 3 2 3 3 2 4" xfId="20674"/>
    <cellStyle name="Normal 24 2 2 5 3 2 3 3 3" xfId="20675"/>
    <cellStyle name="Normal 24 2 2 5 3 2 3 3 3 2" xfId="20676"/>
    <cellStyle name="Normal 24 2 2 5 3 2 3 3 3 3" xfId="20677"/>
    <cellStyle name="Normal 24 2 2 5 3 2 3 3 4" xfId="20678"/>
    <cellStyle name="Normal 24 2 2 5 3 2 3 3 5" xfId="20679"/>
    <cellStyle name="Normal 24 2 2 5 3 2 3 4" xfId="20680"/>
    <cellStyle name="Normal 24 2 2 5 3 2 3 4 2" xfId="20681"/>
    <cellStyle name="Normal 24 2 2 5 3 2 3 4 3" xfId="20682"/>
    <cellStyle name="Normal 24 2 2 5 3 2 3 5" xfId="20683"/>
    <cellStyle name="Normal 24 2 2 5 3 2 3 6" xfId="20684"/>
    <cellStyle name="Normal 24 2 2 5 3 2 4" xfId="20685"/>
    <cellStyle name="Normal 24 2 2 5 3 2 4 2" xfId="20686"/>
    <cellStyle name="Normal 24 2 2 5 3 2 4 2 2" xfId="20687"/>
    <cellStyle name="Normal 24 2 2 5 3 2 4 2 3" xfId="20688"/>
    <cellStyle name="Normal 24 2 2 5 3 2 4 3" xfId="20689"/>
    <cellStyle name="Normal 24 2 2 5 3 2 4 4" xfId="20690"/>
    <cellStyle name="Normal 24 2 2 5 3 2 5" xfId="20691"/>
    <cellStyle name="Normal 24 2 2 5 3 2 5 2" xfId="20692"/>
    <cellStyle name="Normal 24 2 2 5 3 2 5 2 2" xfId="20693"/>
    <cellStyle name="Normal 24 2 2 5 3 2 5 2 3" xfId="20694"/>
    <cellStyle name="Normal 24 2 2 5 3 2 5 3" xfId="20695"/>
    <cellStyle name="Normal 24 2 2 5 3 2 5 4" xfId="20696"/>
    <cellStyle name="Normal 24 2 2 5 3 2 6" xfId="20697"/>
    <cellStyle name="Normal 24 2 2 5 3 2 6 2" xfId="20698"/>
    <cellStyle name="Normal 24 2 2 5 3 2 6 3" xfId="20699"/>
    <cellStyle name="Normal 24 2 2 5 3 2 7" xfId="20700"/>
    <cellStyle name="Normal 24 2 2 5 3 2 8" xfId="20701"/>
    <cellStyle name="Normal 24 2 2 5 3 3" xfId="20702"/>
    <cellStyle name="Normal 24 2 2 5 3 3 2" xfId="20703"/>
    <cellStyle name="Normal 24 2 2 5 3 3 3" xfId="20704"/>
    <cellStyle name="Normal 24 2 2 5 3 4" xfId="20705"/>
    <cellStyle name="Normal 24 2 2 5 3 5" xfId="20706"/>
    <cellStyle name="Normal 24 2 2 5 4" xfId="20707"/>
    <cellStyle name="Normal 24 2 2 5 4 2" xfId="20708"/>
    <cellStyle name="Normal 24 2 2 5 4 3" xfId="20709"/>
    <cellStyle name="Normal 24 2 2 5 5" xfId="20710"/>
    <cellStyle name="Normal 24 2 2 5 6" xfId="20711"/>
    <cellStyle name="Normal 24 2 2 6" xfId="20712"/>
    <cellStyle name="Normal 24 2 2 6 2" xfId="20713"/>
    <cellStyle name="Normal 24 2 2 6 2 2" xfId="20714"/>
    <cellStyle name="Normal 24 2 2 6 2 3" xfId="20715"/>
    <cellStyle name="Normal 24 2 2 6 3" xfId="20716"/>
    <cellStyle name="Normal 24 2 2 6 4" xfId="20717"/>
    <cellStyle name="Normal 24 2 2 7" xfId="20718"/>
    <cellStyle name="Normal 24 2 2 7 2" xfId="20719"/>
    <cellStyle name="Normal 24 2 2 7 2 2" xfId="20720"/>
    <cellStyle name="Normal 24 2 2 7 2 2 2" xfId="20721"/>
    <cellStyle name="Normal 24 2 2 7 2 2 3" xfId="20722"/>
    <cellStyle name="Normal 24 2 2 7 2 3" xfId="20723"/>
    <cellStyle name="Normal 24 2 2 7 2 4" xfId="20724"/>
    <cellStyle name="Normal 24 2 2 7 3" xfId="20725"/>
    <cellStyle name="Normal 24 2 2 7 3 2" xfId="20726"/>
    <cellStyle name="Normal 24 2 2 7 3 2 2" xfId="20727"/>
    <cellStyle name="Normal 24 2 2 7 3 2 3" xfId="20728"/>
    <cellStyle name="Normal 24 2 2 7 3 3" xfId="20729"/>
    <cellStyle name="Normal 24 2 2 7 3 4" xfId="20730"/>
    <cellStyle name="Normal 24 2 2 7 4" xfId="20731"/>
    <cellStyle name="Normal 24 2 2 7 4 2" xfId="20732"/>
    <cellStyle name="Normal 24 2 2 7 4 2 2" xfId="20733"/>
    <cellStyle name="Normal 24 2 2 7 4 2 2 2" xfId="20734"/>
    <cellStyle name="Normal 24 2 2 7 4 2 2 2 2" xfId="20735"/>
    <cellStyle name="Normal 24 2 2 7 4 2 2 2 2 2" xfId="20736"/>
    <cellStyle name="Normal 24 2 2 7 4 2 2 2 2 2 2" xfId="20737"/>
    <cellStyle name="Normal 24 2 2 7 4 2 2 2 2 2 2 2" xfId="20738"/>
    <cellStyle name="Normal 24 2 2 7 4 2 2 2 2 2 2 2 2" xfId="20739"/>
    <cellStyle name="Normal 24 2 2 7 4 2 2 2 2 2 2 2 3" xfId="20740"/>
    <cellStyle name="Normal 24 2 2 7 4 2 2 2 2 2 2 3" xfId="20741"/>
    <cellStyle name="Normal 24 2 2 7 4 2 2 2 2 2 2 4" xfId="20742"/>
    <cellStyle name="Normal 24 2 2 7 4 2 2 2 2 2 3" xfId="20743"/>
    <cellStyle name="Normal 24 2 2 7 4 2 2 2 2 2 3 2" xfId="20744"/>
    <cellStyle name="Normal 24 2 2 7 4 2 2 2 2 2 3 3" xfId="20745"/>
    <cellStyle name="Normal 24 2 2 7 4 2 2 2 2 2 4" xfId="20746"/>
    <cellStyle name="Normal 24 2 2 7 4 2 2 2 2 2 5" xfId="20747"/>
    <cellStyle name="Normal 24 2 2 7 4 2 2 2 2 3" xfId="20748"/>
    <cellStyle name="Normal 24 2 2 7 4 2 2 2 2 3 2" xfId="20749"/>
    <cellStyle name="Normal 24 2 2 7 4 2 2 2 2 3 3" xfId="20750"/>
    <cellStyle name="Normal 24 2 2 7 4 2 2 2 2 4" xfId="20751"/>
    <cellStyle name="Normal 24 2 2 7 4 2 2 2 2 5" xfId="20752"/>
    <cellStyle name="Normal 24 2 2 7 4 2 2 2 3" xfId="20753"/>
    <cellStyle name="Normal 24 2 2 7 4 2 2 2 3 2" xfId="20754"/>
    <cellStyle name="Normal 24 2 2 7 4 2 2 2 3 2 2" xfId="20755"/>
    <cellStyle name="Normal 24 2 2 7 4 2 2 2 3 2 2 2" xfId="20756"/>
    <cellStyle name="Normal 24 2 2 7 4 2 2 2 3 2 2 2 2" xfId="20757"/>
    <cellStyle name="Normal 24 2 2 7 4 2 2 2 3 2 2 2 2 2" xfId="20758"/>
    <cellStyle name="Normal 24 2 2 7 4 2 2 2 3 2 2 2 2 2 2" xfId="20759"/>
    <cellStyle name="Normal 24 2 2 7 4 2 2 2 3 2 2 2 2 2 3" xfId="20760"/>
    <cellStyle name="Normal 24 2 2 7 4 2 2 2 3 2 2 2 2 3" xfId="20761"/>
    <cellStyle name="Normal 24 2 2 7 4 2 2 2 3 2 2 2 2 4" xfId="20762"/>
    <cellStyle name="Normal 24 2 2 7 4 2 2 2 3 2 2 3" xfId="20763"/>
    <cellStyle name="Normal 24 2 2 7 4 2 2 2 3 2 3" xfId="20764"/>
    <cellStyle name="Normal 24 2 2 7 4 2 2 2 3 2 4" xfId="20765"/>
    <cellStyle name="Normal 24 2 2 7 4 2 2 2 3 2 4 2" xfId="20766"/>
    <cellStyle name="Normal 24 2 2 7 4 2 2 2 3 2 4 2 2" xfId="20767"/>
    <cellStyle name="Normal 24 2 2 7 4 2 2 2 3 2 4 2 3" xfId="20768"/>
    <cellStyle name="Normal 24 2 2 7 4 2 2 2 3 2 4 3" xfId="20769"/>
    <cellStyle name="Normal 24 2 2 7 4 2 2 2 3 2 4 4" xfId="20770"/>
    <cellStyle name="Normal 24 2 2 7 4 2 2 2 3 2 5" xfId="20771"/>
    <cellStyle name="Normal 24 2 2 7 4 2 2 2 3 3" xfId="20772"/>
    <cellStyle name="Normal 24 2 2 7 4 2 2 2 3 3 2" xfId="20773"/>
    <cellStyle name="Normal 24 2 2 7 4 2 2 2 3 3 3" xfId="20774"/>
    <cellStyle name="Normal 24 2 2 7 4 2 2 2 3 4" xfId="20775"/>
    <cellStyle name="Normal 24 2 2 7 4 2 2 2 3 5" xfId="20776"/>
    <cellStyle name="Normal 24 2 2 7 4 2 2 2 4" xfId="20777"/>
    <cellStyle name="Normal 24 2 2 7 4 2 2 2 4 2" xfId="20778"/>
    <cellStyle name="Normal 24 2 2 7 4 2 2 2 4 2 2" xfId="20779"/>
    <cellStyle name="Normal 24 2 2 7 4 2 2 2 4 2 2 2" xfId="20780"/>
    <cellStyle name="Normal 24 2 2 7 4 2 2 2 4 2 2 2 2" xfId="20781"/>
    <cellStyle name="Normal 24 2 2 7 4 2 2 2 4 2 2 2 3" xfId="20782"/>
    <cellStyle name="Normal 24 2 2 7 4 2 2 2 4 2 2 3" xfId="20783"/>
    <cellStyle name="Normal 24 2 2 7 4 2 2 2 4 2 2 4" xfId="20784"/>
    <cellStyle name="Normal 24 2 2 7 4 2 2 2 4 2 3" xfId="20785"/>
    <cellStyle name="Normal 24 2 2 7 4 2 2 2 4 2 3 2" xfId="20786"/>
    <cellStyle name="Normal 24 2 2 7 4 2 2 2 4 2 3 3" xfId="20787"/>
    <cellStyle name="Normal 24 2 2 7 4 2 2 2 4 2 4" xfId="20788"/>
    <cellStyle name="Normal 24 2 2 7 4 2 2 2 4 2 4 2" xfId="20789"/>
    <cellStyle name="Normal 24 2 2 7 4 2 2 2 4 2 4 2 2" xfId="20790"/>
    <cellStyle name="Normal 24 2 2 7 4 2 2 2 4 2 4 2 2 2" xfId="20791"/>
    <cellStyle name="Normal 24 2 2 7 4 2 2 2 4 2 4 2 2 3" xfId="20792"/>
    <cellStyle name="Normal 24 2 2 7 4 2 2 2 4 2 4 2 3" xfId="20793"/>
    <cellStyle name="Normal 24 2 2 7 4 2 2 2 4 2 4 2 4" xfId="20794"/>
    <cellStyle name="Normal 24 2 2 7 4 2 2 2 4 2 4 3" xfId="20795"/>
    <cellStyle name="Normal 24 2 2 7 4 2 2 2 4 2 4 3 2" xfId="20796"/>
    <cellStyle name="Normal 24 2 2 7 4 2 2 2 4 2 4 3 3" xfId="20797"/>
    <cellStyle name="Normal 24 2 2 7 4 2 2 2 4 2 4 4" xfId="20798"/>
    <cellStyle name="Normal 24 2 2 7 4 2 2 2 4 2 4 5" xfId="20799"/>
    <cellStyle name="Normal 24 2 2 7 4 2 2 2 4 2 5" xfId="20800"/>
    <cellStyle name="Normal 24 2 2 7 4 2 2 2 4 2 6" xfId="20801"/>
    <cellStyle name="Normal 24 2 2 7 4 2 2 2 4 3" xfId="20802"/>
    <cellStyle name="Normal 24 2 2 7 4 2 2 2 4 3 2" xfId="20803"/>
    <cellStyle name="Normal 24 2 2 7 4 2 2 2 4 3 3" xfId="20804"/>
    <cellStyle name="Normal 24 2 2 7 4 2 2 2 4 4" xfId="20805"/>
    <cellStyle name="Normal 24 2 2 7 4 2 2 2 4 5" xfId="20806"/>
    <cellStyle name="Normal 24 2 2 7 4 2 2 2 5" xfId="20807"/>
    <cellStyle name="Normal 24 2 2 7 4 2 2 2 5 2" xfId="20808"/>
    <cellStyle name="Normal 24 2 2 7 4 2 2 2 5 3" xfId="20809"/>
    <cellStyle name="Normal 24 2 2 7 4 2 2 2 6" xfId="20810"/>
    <cellStyle name="Normal 24 2 2 7 4 2 2 2 7" xfId="20811"/>
    <cellStyle name="Normal 24 2 2 7 4 2 2 3" xfId="20812"/>
    <cellStyle name="Normal 24 2 2 7 4 2 2 3 2" xfId="20813"/>
    <cellStyle name="Normal 24 2 2 7 4 2 2 3 3" xfId="20814"/>
    <cellStyle name="Normal 24 2 2 7 4 2 2 4" xfId="20815"/>
    <cellStyle name="Normal 24 2 2 7 4 2 2 5" xfId="20816"/>
    <cellStyle name="Normal 24 2 2 7 4 2 3" xfId="20817"/>
    <cellStyle name="Normal 24 2 2 7 4 2 3 2" xfId="20818"/>
    <cellStyle name="Normal 24 2 2 7 4 2 3 3" xfId="20819"/>
    <cellStyle name="Normal 24 2 2 7 4 2 4" xfId="20820"/>
    <cellStyle name="Normal 24 2 2 7 4 2 5" xfId="20821"/>
    <cellStyle name="Normal 24 2 2 7 4 3" xfId="20822"/>
    <cellStyle name="Normal 24 2 2 7 4 3 2" xfId="20823"/>
    <cellStyle name="Normal 24 2 2 7 4 3 3" xfId="20824"/>
    <cellStyle name="Normal 24 2 2 7 4 4" xfId="20825"/>
    <cellStyle name="Normal 24 2 2 7 4 5" xfId="20826"/>
    <cellStyle name="Normal 24 2 2 7 5" xfId="20827"/>
    <cellStyle name="Normal 24 2 2 7 5 2" xfId="20828"/>
    <cellStyle name="Normal 24 2 2 7 5 3" xfId="20829"/>
    <cellStyle name="Normal 24 2 2 7 6" xfId="20830"/>
    <cellStyle name="Normal 24 2 2 7 7" xfId="20831"/>
    <cellStyle name="Normal 24 2 2 8" xfId="20832"/>
    <cellStyle name="Normal 24 2 2 8 2" xfId="20833"/>
    <cellStyle name="Normal 24 2 2 8 2 2" xfId="20834"/>
    <cellStyle name="Normal 24 2 2 8 2 3" xfId="20835"/>
    <cellStyle name="Normal 24 2 2 8 3" xfId="20836"/>
    <cellStyle name="Normal 24 2 2 8 4" xfId="20837"/>
    <cellStyle name="Normal 24 2 2 9" xfId="20838"/>
    <cellStyle name="Normal 24 2 2 9 2" xfId="20839"/>
    <cellStyle name="Normal 24 2 2 9 2 2" xfId="20840"/>
    <cellStyle name="Normal 24 2 2 9 2 3" xfId="20841"/>
    <cellStyle name="Normal 24 2 2 9 3" xfId="20842"/>
    <cellStyle name="Normal 24 2 2 9 4" xfId="20843"/>
    <cellStyle name="Normal 24 2 3" xfId="20844"/>
    <cellStyle name="Normal 24 2 3 2" xfId="20845"/>
    <cellStyle name="Normal 24 2 3 2 2" xfId="20846"/>
    <cellStyle name="Normal 24 2 3 2 2 2" xfId="20847"/>
    <cellStyle name="Normal 24 2 3 2 2 3" xfId="20848"/>
    <cellStyle name="Normal 24 2 3 2 3" xfId="20849"/>
    <cellStyle name="Normal 24 2 3 2 4" xfId="20850"/>
    <cellStyle name="Normal 24 2 3 3" xfId="20851"/>
    <cellStyle name="Normal 24 2 3 3 2" xfId="20852"/>
    <cellStyle name="Normal 24 2 3 3 3" xfId="20853"/>
    <cellStyle name="Normal 24 2 3 4" xfId="20854"/>
    <cellStyle name="Normal 24 2 3 5" xfId="20855"/>
    <cellStyle name="Normal 24 2 4" xfId="20856"/>
    <cellStyle name="Normal 24 2 4 2" xfId="20857"/>
    <cellStyle name="Normal 24 2 4 2 2" xfId="20858"/>
    <cellStyle name="Normal 24 2 4 2 3" xfId="20859"/>
    <cellStyle name="Normal 24 2 4 3" xfId="20860"/>
    <cellStyle name="Normal 24 2 4 4" xfId="20861"/>
    <cellStyle name="Normal 24 2 5" xfId="20862"/>
    <cellStyle name="Normal 24 2 5 2" xfId="20863"/>
    <cellStyle name="Normal 24 2 5 2 2" xfId="20864"/>
    <cellStyle name="Normal 24 2 5 2 3" xfId="20865"/>
    <cellStyle name="Normal 24 2 5 3" xfId="20866"/>
    <cellStyle name="Normal 24 2 5 4" xfId="20867"/>
    <cellStyle name="Normal 24 2 6" xfId="20868"/>
    <cellStyle name="Normal 24 2 6 2" xfId="20869"/>
    <cellStyle name="Normal 24 2 6 2 2" xfId="20870"/>
    <cellStyle name="Normal 24 2 6 2 3" xfId="20871"/>
    <cellStyle name="Normal 24 2 6 3" xfId="20872"/>
    <cellStyle name="Normal 24 2 6 4" xfId="20873"/>
    <cellStyle name="Normal 24 2 7" xfId="20874"/>
    <cellStyle name="Normal 24 2 7 2" xfId="20875"/>
    <cellStyle name="Normal 24 2 7 2 2" xfId="20876"/>
    <cellStyle name="Normal 24 2 7 2 3" xfId="20877"/>
    <cellStyle name="Normal 24 2 7 3" xfId="20878"/>
    <cellStyle name="Normal 24 2 7 4" xfId="20879"/>
    <cellStyle name="Normal 24 2 8" xfId="20880"/>
    <cellStyle name="Normal 24 2 8 2" xfId="20881"/>
    <cellStyle name="Normal 24 2 8 2 2" xfId="20882"/>
    <cellStyle name="Normal 24 2 8 2 3" xfId="20883"/>
    <cellStyle name="Normal 24 2 8 3" xfId="20884"/>
    <cellStyle name="Normal 24 2 8 4" xfId="20885"/>
    <cellStyle name="Normal 24 2 9" xfId="20886"/>
    <cellStyle name="Normal 24 2 9 2" xfId="20887"/>
    <cellStyle name="Normal 24 2 9 2 2" xfId="20888"/>
    <cellStyle name="Normal 24 2 9 2 3" xfId="20889"/>
    <cellStyle name="Normal 24 2 9 3" xfId="20890"/>
    <cellStyle name="Normal 24 2 9 4" xfId="20891"/>
    <cellStyle name="Normal 24 3" xfId="20892"/>
    <cellStyle name="Normal 24 4" xfId="20893"/>
    <cellStyle name="Normal 24 5" xfId="20894"/>
    <cellStyle name="Normal 24 5 2" xfId="20895"/>
    <cellStyle name="Normal 24 5 2 2" xfId="20896"/>
    <cellStyle name="Normal 24 5 2 2 2" xfId="20897"/>
    <cellStyle name="Normal 24 5 2 2 3" xfId="20898"/>
    <cellStyle name="Normal 24 5 2 3" xfId="20899"/>
    <cellStyle name="Normal 24 5 2 4" xfId="20900"/>
    <cellStyle name="Normal 24 6" xfId="20901"/>
    <cellStyle name="Normal 24 6 2" xfId="20902"/>
    <cellStyle name="Normal 24 6 2 2" xfId="20903"/>
    <cellStyle name="Normal 24 6 2 2 2" xfId="20904"/>
    <cellStyle name="Normal 24 6 2 2 2 2" xfId="20905"/>
    <cellStyle name="Normal 24 6 2 2 2 2 2" xfId="20906"/>
    <cellStyle name="Normal 24 6 2 2 2 2 2 2" xfId="20907"/>
    <cellStyle name="Normal 24 6 2 2 2 2 2 2 2" xfId="20908"/>
    <cellStyle name="Normal 24 6 2 2 2 2 2 2 3" xfId="20909"/>
    <cellStyle name="Normal 24 6 2 2 2 2 2 3" xfId="20910"/>
    <cellStyle name="Normal 24 6 2 2 2 2 2 4" xfId="20911"/>
    <cellStyle name="Normal 24 6 2 2 2 2 3" xfId="20912"/>
    <cellStyle name="Normal 24 6 2 2 2 2 3 2" xfId="20913"/>
    <cellStyle name="Normal 24 6 2 2 2 2 3 2 2" xfId="20914"/>
    <cellStyle name="Normal 24 6 2 2 2 2 3 2 2 2" xfId="20915"/>
    <cellStyle name="Normal 24 6 2 2 2 2 3 2 2 3" xfId="20916"/>
    <cellStyle name="Normal 24 6 2 2 2 2 3 2 3" xfId="20917"/>
    <cellStyle name="Normal 24 6 2 2 2 2 3 2 4" xfId="20918"/>
    <cellStyle name="Normal 24 6 2 2 2 2 3 3" xfId="20919"/>
    <cellStyle name="Normal 24 6 2 2 2 2 3 3 2" xfId="20920"/>
    <cellStyle name="Normal 24 6 2 2 2 2 3 3 3" xfId="20921"/>
    <cellStyle name="Normal 24 6 2 2 2 2 3 4" xfId="20922"/>
    <cellStyle name="Normal 24 6 2 2 2 2 3 5" xfId="20923"/>
    <cellStyle name="Normal 24 6 2 2 2 2 4" xfId="20924"/>
    <cellStyle name="Normal 24 6 2 2 2 2 4 2" xfId="20925"/>
    <cellStyle name="Normal 24 6 2 2 2 2 4 2 2" xfId="20926"/>
    <cellStyle name="Normal 24 6 2 2 2 2 4 2 3" xfId="20927"/>
    <cellStyle name="Normal 24 6 2 2 2 2 4 3" xfId="20928"/>
    <cellStyle name="Normal 24 6 2 2 2 2 4 4" xfId="20929"/>
    <cellStyle name="Normal 24 6 2 2 2 2 5" xfId="20930"/>
    <cellStyle name="Normal 24 6 2 2 2 2 5 2" xfId="20931"/>
    <cellStyle name="Normal 24 6 2 2 2 2 5 3" xfId="20932"/>
    <cellStyle name="Normal 24 6 2 2 2 2 6" xfId="20933"/>
    <cellStyle name="Normal 24 6 2 2 2 2 7" xfId="20934"/>
    <cellStyle name="Normal 24 6 2 2 2 3" xfId="20935"/>
    <cellStyle name="Normal 24 6 2 2 2 3 2" xfId="20936"/>
    <cellStyle name="Normal 24 6 2 2 2 3 3" xfId="20937"/>
    <cellStyle name="Normal 24 6 2 2 2 4" xfId="20938"/>
    <cellStyle name="Normal 24 6 2 2 2 5" xfId="20939"/>
    <cellStyle name="Normal 24 6 2 2 3" xfId="20940"/>
    <cellStyle name="Normal 24 6 2 2 3 2" xfId="20941"/>
    <cellStyle name="Normal 24 6 2 2 3 3" xfId="20942"/>
    <cellStyle name="Normal 24 6 2 2 4" xfId="20943"/>
    <cellStyle name="Normal 24 6 2 2 5" xfId="20944"/>
    <cellStyle name="Normal 24 6 2 3" xfId="20945"/>
    <cellStyle name="Normal 24 6 2 3 2" xfId="20946"/>
    <cellStyle name="Normal 24 6 2 3 2 2" xfId="20947"/>
    <cellStyle name="Normal 24 6 2 3 2 3" xfId="20948"/>
    <cellStyle name="Normal 24 6 2 3 3" xfId="20949"/>
    <cellStyle name="Normal 24 6 2 3 4" xfId="20950"/>
    <cellStyle name="Normal 24 6 2 4" xfId="20951"/>
    <cellStyle name="Normal 24 6 2 4 2" xfId="20952"/>
    <cellStyle name="Normal 24 6 2 4 2 2" xfId="20953"/>
    <cellStyle name="Normal 24 6 2 4 2 3" xfId="20954"/>
    <cellStyle name="Normal 24 6 2 4 3" xfId="20955"/>
    <cellStyle name="Normal 24 6 2 4 4" xfId="20956"/>
    <cellStyle name="Normal 24 6 2 5" xfId="20957"/>
    <cellStyle name="Normal 24 6 2 5 2" xfId="20958"/>
    <cellStyle name="Normal 24 6 2 5 2 2" xfId="20959"/>
    <cellStyle name="Normal 24 6 2 5 2 3" xfId="20960"/>
    <cellStyle name="Normal 24 6 2 5 3" xfId="20961"/>
    <cellStyle name="Normal 24 6 2 5 4" xfId="20962"/>
    <cellStyle name="Normal 24 6 2 6" xfId="20963"/>
    <cellStyle name="Normal 24 6 2 6 2" xfId="20964"/>
    <cellStyle name="Normal 24 6 2 6 3" xfId="20965"/>
    <cellStyle name="Normal 24 6 2 7" xfId="20966"/>
    <cellStyle name="Normal 24 6 2 8" xfId="20967"/>
    <cellStyle name="Normal 24 6 3" xfId="20968"/>
    <cellStyle name="Normal 24 6 3 2" xfId="20969"/>
    <cellStyle name="Normal 24 6 3 2 2" xfId="20970"/>
    <cellStyle name="Normal 24 6 3 2 3" xfId="20971"/>
    <cellStyle name="Normal 24 6 3 3" xfId="20972"/>
    <cellStyle name="Normal 24 6 3 4" xfId="20973"/>
    <cellStyle name="Normal 24 6 4" xfId="20974"/>
    <cellStyle name="Normal 24 6 4 2" xfId="20975"/>
    <cellStyle name="Normal 24 6 4 2 2" xfId="20976"/>
    <cellStyle name="Normal 24 6 4 2 3" xfId="20977"/>
    <cellStyle name="Normal 24 6 4 3" xfId="20978"/>
    <cellStyle name="Normal 24 6 4 4" xfId="20979"/>
    <cellStyle name="Normal 24 6 5" xfId="20980"/>
    <cellStyle name="Normal 24 6 5 2" xfId="20981"/>
    <cellStyle name="Normal 24 6 5 2 2" xfId="20982"/>
    <cellStyle name="Normal 24 6 5 2 3" xfId="20983"/>
    <cellStyle name="Normal 24 6 5 3" xfId="20984"/>
    <cellStyle name="Normal 24 6 5 4" xfId="20985"/>
    <cellStyle name="Normal 24 6 6" xfId="20986"/>
    <cellStyle name="Normal 24 6 6 2" xfId="20987"/>
    <cellStyle name="Normal 24 6 6 2 2" xfId="20988"/>
    <cellStyle name="Normal 24 6 6 2 2 2" xfId="20989"/>
    <cellStyle name="Normal 24 6 6 2 2 3" xfId="20990"/>
    <cellStyle name="Normal 24 6 6 2 3" xfId="20991"/>
    <cellStyle name="Normal 24 6 6 2 4" xfId="20992"/>
    <cellStyle name="Normal 24 6 6 3" xfId="20993"/>
    <cellStyle name="Normal 24 6 6 3 2" xfId="20994"/>
    <cellStyle name="Normal 24 6 6 3 2 2" xfId="20995"/>
    <cellStyle name="Normal 24 6 6 3 2 3" xfId="20996"/>
    <cellStyle name="Normal 24 6 6 3 3" xfId="20997"/>
    <cellStyle name="Normal 24 6 6 3 4" xfId="20998"/>
    <cellStyle name="Normal 24 6 6 4" xfId="20999"/>
    <cellStyle name="Normal 24 6 6 4 2" xfId="21000"/>
    <cellStyle name="Normal 24 6 6 4 3" xfId="21001"/>
    <cellStyle name="Normal 24 6 6 5" xfId="21002"/>
    <cellStyle name="Normal 24 6 6 6" xfId="21003"/>
    <cellStyle name="Normal 24 6 7" xfId="21004"/>
    <cellStyle name="Normal 24 6 7 2" xfId="21005"/>
    <cellStyle name="Normal 24 6 7 2 2" xfId="21006"/>
    <cellStyle name="Normal 24 6 7 2 2 2" xfId="21007"/>
    <cellStyle name="Normal 24 6 7 2 2 2 2" xfId="21008"/>
    <cellStyle name="Normal 24 6 7 2 2 2 3" xfId="21009"/>
    <cellStyle name="Normal 24 6 7 2 2 3" xfId="21010"/>
    <cellStyle name="Normal 24 6 7 2 2 4" xfId="21011"/>
    <cellStyle name="Normal 24 6 7 2 3" xfId="21012"/>
    <cellStyle name="Normal 24 6 7 2 3 2" xfId="21013"/>
    <cellStyle name="Normal 24 6 7 2 3 3" xfId="21014"/>
    <cellStyle name="Normal 24 6 7 2 4" xfId="21015"/>
    <cellStyle name="Normal 24 6 7 2 5" xfId="21016"/>
    <cellStyle name="Normal 24 6 7 3" xfId="21017"/>
    <cellStyle name="Normal 24 6 7 3 2" xfId="21018"/>
    <cellStyle name="Normal 24 6 7 3 2 2" xfId="21019"/>
    <cellStyle name="Normal 24 6 7 3 2 2 2" xfId="21020"/>
    <cellStyle name="Normal 24 6 7 3 2 2 2 2" xfId="21021"/>
    <cellStyle name="Normal 24 6 7 3 2 2 2 2 2" xfId="21022"/>
    <cellStyle name="Normal 24 6 7 3 2 2 2 2 2 2" xfId="21023"/>
    <cellStyle name="Normal 24 6 7 3 2 2 2 2 2 3" xfId="21024"/>
    <cellStyle name="Normal 24 6 7 3 2 2 2 2 3" xfId="21025"/>
    <cellStyle name="Normal 24 6 7 3 2 2 2 2 4" xfId="21026"/>
    <cellStyle name="Normal 24 6 7 3 2 2 2 3" xfId="21027"/>
    <cellStyle name="Normal 24 6 7 3 2 2 2 3 2" xfId="21028"/>
    <cellStyle name="Normal 24 6 7 3 2 2 2 3 2 2" xfId="21029"/>
    <cellStyle name="Normal 24 6 7 3 2 2 2 3 2 3" xfId="21030"/>
    <cellStyle name="Normal 24 6 7 3 2 2 2 3 3" xfId="21031"/>
    <cellStyle name="Normal 24 6 7 3 2 2 2 3 4" xfId="21032"/>
    <cellStyle name="Normal 24 6 7 3 2 2 2 4" xfId="21033"/>
    <cellStyle name="Normal 24 6 7 3 2 2 2 4 2" xfId="21034"/>
    <cellStyle name="Normal 24 6 7 3 2 2 2 4 3" xfId="21035"/>
    <cellStyle name="Normal 24 6 7 3 2 2 2 5" xfId="21036"/>
    <cellStyle name="Normal 24 6 7 3 2 2 2 6" xfId="21037"/>
    <cellStyle name="Normal 24 6 7 3 2 2 3" xfId="21038"/>
    <cellStyle name="Normal 24 6 7 3 2 2 3 2" xfId="21039"/>
    <cellStyle name="Normal 24 6 7 3 2 2 3 3" xfId="21040"/>
    <cellStyle name="Normal 24 6 7 3 2 2 4" xfId="21041"/>
    <cellStyle name="Normal 24 6 7 3 2 2 5" xfId="21042"/>
    <cellStyle name="Normal 24 6 7 3 2 3" xfId="21043"/>
    <cellStyle name="Normal 24 6 7 3 2 3 2" xfId="21044"/>
    <cellStyle name="Normal 24 6 7 3 2 3 3" xfId="21045"/>
    <cellStyle name="Normal 24 6 7 3 2 4" xfId="21046"/>
    <cellStyle name="Normal 24 6 7 3 2 5" xfId="21047"/>
    <cellStyle name="Normal 24 6 7 3 3" xfId="21048"/>
    <cellStyle name="Normal 24 6 7 3 3 2" xfId="21049"/>
    <cellStyle name="Normal 24 6 7 3 3 3" xfId="21050"/>
    <cellStyle name="Normal 24 6 7 3 4" xfId="21051"/>
    <cellStyle name="Normal 24 6 7 3 5" xfId="21052"/>
    <cellStyle name="Normal 24 6 7 4" xfId="21053"/>
    <cellStyle name="Normal 24 6 7 4 2" xfId="21054"/>
    <cellStyle name="Normal 24 6 7 4 3" xfId="21055"/>
    <cellStyle name="Normal 24 6 7 5" xfId="21056"/>
    <cellStyle name="Normal 24 6 7 6" xfId="21057"/>
    <cellStyle name="Normal 24 6 8" xfId="21058"/>
    <cellStyle name="Normal 24 6 8 2" xfId="21059"/>
    <cellStyle name="Normal 24 6 8 2 2" xfId="21060"/>
    <cellStyle name="Normal 24 6 8 2 3" xfId="21061"/>
    <cellStyle name="Normal 24 6 8 3" xfId="21062"/>
    <cellStyle name="Normal 24 6 8 4" xfId="21063"/>
    <cellStyle name="Normal 24 7" xfId="21064"/>
    <cellStyle name="Normal 24 8" xfId="21065"/>
    <cellStyle name="Normal 24 8 2" xfId="21066"/>
    <cellStyle name="Normal 24 8 2 2" xfId="21067"/>
    <cellStyle name="Normal 24 8 2 2 2" xfId="21068"/>
    <cellStyle name="Normal 24 8 2 2 2 2" xfId="21069"/>
    <cellStyle name="Normal 24 8 2 2 2 3" xfId="21070"/>
    <cellStyle name="Normal 24 8 2 2 3" xfId="21071"/>
    <cellStyle name="Normal 24 8 2 2 4" xfId="21072"/>
    <cellStyle name="Normal 24 8 2 3" xfId="21073"/>
    <cellStyle name="Normal 24 8 2 3 2" xfId="21074"/>
    <cellStyle name="Normal 24 8 2 3 3" xfId="21075"/>
    <cellStyle name="Normal 24 8 2 4" xfId="21076"/>
    <cellStyle name="Normal 24 8 2 5" xfId="21077"/>
    <cellStyle name="Normal 24 8 3" xfId="21078"/>
    <cellStyle name="Normal 24 8 3 2" xfId="21079"/>
    <cellStyle name="Normal 24 8 3 2 2" xfId="21080"/>
    <cellStyle name="Normal 24 8 3 2 2 2" xfId="21081"/>
    <cellStyle name="Normal 24 8 3 2 2 3" xfId="21082"/>
    <cellStyle name="Normal 24 8 3 2 3" xfId="21083"/>
    <cellStyle name="Normal 24 8 3 2 4" xfId="21084"/>
    <cellStyle name="Normal 24 8 3 3" xfId="21085"/>
    <cellStyle name="Normal 24 8 3 3 2" xfId="21086"/>
    <cellStyle name="Normal 24 8 3 3 3" xfId="21087"/>
    <cellStyle name="Normal 24 8 3 4" xfId="21088"/>
    <cellStyle name="Normal 24 8 3 5" xfId="21089"/>
    <cellStyle name="Normal 24 8 4" xfId="21090"/>
    <cellStyle name="Normal 24 8 4 2" xfId="21091"/>
    <cellStyle name="Normal 24 8 4 2 2" xfId="21092"/>
    <cellStyle name="Normal 24 8 4 2 3" xfId="21093"/>
    <cellStyle name="Normal 24 8 4 3" xfId="21094"/>
    <cellStyle name="Normal 24 8 4 4" xfId="21095"/>
    <cellStyle name="Normal 24 8 5" xfId="21096"/>
    <cellStyle name="Normal 24 8 5 2" xfId="21097"/>
    <cellStyle name="Normal 24 8 5 3" xfId="21098"/>
    <cellStyle name="Normal 24 8 6" xfId="21099"/>
    <cellStyle name="Normal 24 8 7" xfId="21100"/>
    <cellStyle name="Normal 24 9" xfId="21101"/>
    <cellStyle name="Normal 24 9 10" xfId="21102"/>
    <cellStyle name="Normal 24 9 10 2" xfId="21103"/>
    <cellStyle name="Normal 24 9 10 2 2" xfId="21104"/>
    <cellStyle name="Normal 24 9 10 2 3" xfId="21105"/>
    <cellStyle name="Normal 24 9 10 3" xfId="21106"/>
    <cellStyle name="Normal 24 9 10 4" xfId="21107"/>
    <cellStyle name="Normal 24 9 11" xfId="21108"/>
    <cellStyle name="Normal 24 9 11 2" xfId="21109"/>
    <cellStyle name="Normal 24 9 11 2 2" xfId="21110"/>
    <cellStyle name="Normal 24 9 11 2 3" xfId="21111"/>
    <cellStyle name="Normal 24 9 11 3" xfId="21112"/>
    <cellStyle name="Normal 24 9 11 4" xfId="21113"/>
    <cellStyle name="Normal 24 9 12" xfId="21114"/>
    <cellStyle name="Normal 24 9 12 2" xfId="21115"/>
    <cellStyle name="Normal 24 9 12 2 2" xfId="21116"/>
    <cellStyle name="Normal 24 9 12 2 3" xfId="21117"/>
    <cellStyle name="Normal 24 9 12 3" xfId="21118"/>
    <cellStyle name="Normal 24 9 12 4" xfId="21119"/>
    <cellStyle name="Normal 24 9 13" xfId="21120"/>
    <cellStyle name="Normal 24 9 13 2" xfId="21121"/>
    <cellStyle name="Normal 24 9 13 2 2" xfId="21122"/>
    <cellStyle name="Normal 24 9 13 2 3" xfId="21123"/>
    <cellStyle name="Normal 24 9 13 3" xfId="21124"/>
    <cellStyle name="Normal 24 9 13 4" xfId="21125"/>
    <cellStyle name="Normal 24 9 14" xfId="21126"/>
    <cellStyle name="Normal 24 9 14 2" xfId="21127"/>
    <cellStyle name="Normal 24 9 14 2 2" xfId="21128"/>
    <cellStyle name="Normal 24 9 14 2 2 2" xfId="21129"/>
    <cellStyle name="Normal 24 9 14 2 2 2 2" xfId="21130"/>
    <cellStyle name="Normal 24 9 14 2 2 2 3" xfId="21131"/>
    <cellStyle name="Normal 24 9 14 2 2 3" xfId="21132"/>
    <cellStyle name="Normal 24 9 14 2 2 4" xfId="21133"/>
    <cellStyle name="Normal 24 9 14 2 3" xfId="21134"/>
    <cellStyle name="Normal 24 9 14 2 3 2" xfId="21135"/>
    <cellStyle name="Normal 24 9 14 2 3 3" xfId="21136"/>
    <cellStyle name="Normal 24 9 14 2 4" xfId="21137"/>
    <cellStyle name="Normal 24 9 14 2 5" xfId="21138"/>
    <cellStyle name="Normal 24 9 14 3" xfId="21139"/>
    <cellStyle name="Normal 24 9 14 3 2" xfId="21140"/>
    <cellStyle name="Normal 24 9 14 3 2 2" xfId="21141"/>
    <cellStyle name="Normal 24 9 14 3 2 3" xfId="21142"/>
    <cellStyle name="Normal 24 9 14 3 3" xfId="21143"/>
    <cellStyle name="Normal 24 9 14 3 4" xfId="21144"/>
    <cellStyle name="Normal 24 9 14 4" xfId="21145"/>
    <cellStyle name="Normal 24 9 14 4 2" xfId="21146"/>
    <cellStyle name="Normal 24 9 14 4 2 2" xfId="21147"/>
    <cellStyle name="Normal 24 9 14 4 2 2 2" xfId="21148"/>
    <cellStyle name="Normal 24 9 14 4 2 2 2 2" xfId="21149"/>
    <cellStyle name="Normal 24 9 14 4 2 2 2 2 2" xfId="21150"/>
    <cellStyle name="Normal 24 9 14 4 2 2 2 2 2 2" xfId="21151"/>
    <cellStyle name="Normal 24 9 14 4 2 2 2 2 2 2 2" xfId="21152"/>
    <cellStyle name="Normal 24 9 14 4 2 2 2 2 2 2 2 2" xfId="21153"/>
    <cellStyle name="Normal 24 9 14 4 2 2 2 2 2 2 2 2 2" xfId="21154"/>
    <cellStyle name="Normal 24 9 14 4 2 2 2 2 2 2 2 2 2 2" xfId="21155"/>
    <cellStyle name="Normal 24 9 14 4 2 2 2 2 2 2 2 2 2 2 2" xfId="21156"/>
    <cellStyle name="Normal 24 9 14 4 2 2 2 2 2 2 2 2 2 2 2 2" xfId="21157"/>
    <cellStyle name="Normal 24 9 14 4 2 2 2 2 2 2 2 2 2 2 2 2 2" xfId="21158"/>
    <cellStyle name="Normal 24 9 14 4 2 2 2 2 2 2 2 2 2 2 2 2 3" xfId="21159"/>
    <cellStyle name="Normal 24 9 14 4 2 2 2 2 2 2 2 2 2 2 2 3" xfId="21160"/>
    <cellStyle name="Normal 24 9 14 4 2 2 2 2 2 2 2 2 2 2 2 3 2" xfId="21161"/>
    <cellStyle name="Normal 24 9 14 4 2 2 2 2 2 2 2 2 2 2 2 3 2 2" xfId="21162"/>
    <cellStyle name="Normal 24 9 14 4 2 2 2 2 2 2 2 2 2 2 2 3 2 2 2" xfId="21163"/>
    <cellStyle name="Normal 24 9 14 4 2 2 2 2 2 2 2 2 2 2 2 3 2 2 3" xfId="21164"/>
    <cellStyle name="Normal 24 9 14 4 2 2 2 2 2 2 2 2 2 2 2 3 2 3" xfId="21165"/>
    <cellStyle name="Normal 24 9 14 4 2 2 2 2 2 2 2 2 2 2 2 3 2 4" xfId="21166"/>
    <cellStyle name="Normal 24 9 14 4 2 2 2 2 2 2 2 2 2 2 2 3 3" xfId="21167"/>
    <cellStyle name="Normal 24 9 14 4 2 2 2 2 2 2 2 2 2 2 2 3 3 2" xfId="21168"/>
    <cellStyle name="Normal 24 9 14 4 2 2 2 2 2 2 2 2 2 2 2 3 3 3" xfId="21169"/>
    <cellStyle name="Normal 24 9 14 4 2 2 2 2 2 2 2 2 2 2 2 3 4" xfId="21170"/>
    <cellStyle name="Normal 24 9 14 4 2 2 2 2 2 2 2 2 2 2 2 3 5" xfId="21171"/>
    <cellStyle name="Normal 24 9 14 4 2 2 2 2 2 2 2 2 2 2 2 4" xfId="21172"/>
    <cellStyle name="Normal 24 9 14 4 2 2 2 2 2 2 2 2 2 2 2 5" xfId="21173"/>
    <cellStyle name="Normal 24 9 14 4 2 2 2 2 2 2 2 2 2 2 3" xfId="21174"/>
    <cellStyle name="Normal 24 9 14 4 2 2 2 2 2 2 2 2 2 2 3 2" xfId="21175"/>
    <cellStyle name="Normal 24 9 14 4 2 2 2 2 2 2 2 2 2 2 3 2 2" xfId="21176"/>
    <cellStyle name="Normal 24 9 14 4 2 2 2 2 2 2 2 2 2 2 3 2 3" xfId="21177"/>
    <cellStyle name="Normal 24 9 14 4 2 2 2 2 2 2 2 2 2 2 3 3" xfId="21178"/>
    <cellStyle name="Normal 24 9 14 4 2 2 2 2 2 2 2 2 2 2 3 4" xfId="21179"/>
    <cellStyle name="Normal 24 9 14 4 2 2 2 2 2 2 2 2 2 2 4" xfId="21180"/>
    <cellStyle name="Normal 24 9 14 4 2 2 2 2 2 2 2 2 2 2 4 2" xfId="21181"/>
    <cellStyle name="Normal 24 9 14 4 2 2 2 2 2 2 2 2 2 2 4 3" xfId="21182"/>
    <cellStyle name="Normal 24 9 14 4 2 2 2 2 2 2 2 2 2 2 5" xfId="21183"/>
    <cellStyle name="Normal 24 9 14 4 2 2 2 2 2 2 2 2 2 2 6" xfId="21184"/>
    <cellStyle name="Normal 24 9 14 4 2 2 2 2 2 2 2 2 2 3" xfId="21185"/>
    <cellStyle name="Normal 24 9 14 4 2 2 2 2 2 2 2 2 2 3 2" xfId="21186"/>
    <cellStyle name="Normal 24 9 14 4 2 2 2 2 2 2 2 2 2 3 3" xfId="21187"/>
    <cellStyle name="Normal 24 9 14 4 2 2 2 2 2 2 2 2 2 4" xfId="21188"/>
    <cellStyle name="Normal 24 9 14 4 2 2 2 2 2 2 2 2 2 5" xfId="21189"/>
    <cellStyle name="Normal 24 9 14 4 2 2 2 2 2 2 2 2 3" xfId="21190"/>
    <cellStyle name="Normal 24 9 14 4 2 2 2 2 2 2 2 2 3 2" xfId="21191"/>
    <cellStyle name="Normal 24 9 14 4 2 2 2 2 2 2 2 2 3 3" xfId="21192"/>
    <cellStyle name="Normal 24 9 14 4 2 2 2 2 2 2 2 2 4" xfId="21193"/>
    <cellStyle name="Normal 24 9 14 4 2 2 2 2 2 2 2 2 5" xfId="21194"/>
    <cellStyle name="Normal 24 9 14 4 2 2 2 2 2 2 2 3" xfId="21195"/>
    <cellStyle name="Normal 24 9 14 4 2 2 2 2 2 2 2 3 2" xfId="21196"/>
    <cellStyle name="Normal 24 9 14 4 2 2 2 2 2 2 2 3 3" xfId="21197"/>
    <cellStyle name="Normal 24 9 14 4 2 2 2 2 2 2 2 4" xfId="21198"/>
    <cellStyle name="Normal 24 9 14 4 2 2 2 2 2 2 2 5" xfId="21199"/>
    <cellStyle name="Normal 24 9 14 4 2 2 2 2 2 2 3" xfId="21200"/>
    <cellStyle name="Normal 24 9 14 4 2 2 2 2 2 2 3 2" xfId="21201"/>
    <cellStyle name="Normal 24 9 14 4 2 2 2 2 2 2 3 3" xfId="21202"/>
    <cellStyle name="Normal 24 9 14 4 2 2 2 2 2 2 4" xfId="21203"/>
    <cellStyle name="Normal 24 9 14 4 2 2 2 2 2 2 5" xfId="21204"/>
    <cellStyle name="Normal 24 9 14 4 2 2 2 2 2 3" xfId="21205"/>
    <cellStyle name="Normal 24 9 14 4 2 2 2 2 2 3 2" xfId="21206"/>
    <cellStyle name="Normal 24 9 14 4 2 2 2 2 2 3 3" xfId="21207"/>
    <cellStyle name="Normal 24 9 14 4 2 2 2 2 2 4" xfId="21208"/>
    <cellStyle name="Normal 24 9 14 4 2 2 2 2 2 5" xfId="21209"/>
    <cellStyle name="Normal 24 9 14 4 2 2 2 2 3" xfId="21210"/>
    <cellStyle name="Normal 24 9 14 4 2 2 2 2 3 2" xfId="21211"/>
    <cellStyle name="Normal 24 9 14 4 2 2 2 2 3 2 2" xfId="21212"/>
    <cellStyle name="Normal 24 9 14 4 2 2 2 2 3 2 2 2" xfId="21213"/>
    <cellStyle name="Normal 24 9 14 4 2 2 2 2 3 2 2 3" xfId="21214"/>
    <cellStyle name="Normal 24 9 14 4 2 2 2 2 3 2 3" xfId="21215"/>
    <cellStyle name="Normal 24 9 14 4 2 2 2 2 3 2 4" xfId="21216"/>
    <cellStyle name="Normal 24 9 14 4 2 2 2 2 3 3" xfId="21217"/>
    <cellStyle name="Normal 24 9 14 4 2 2 2 2 3 4" xfId="21218"/>
    <cellStyle name="Normal 24 9 14 4 2 2 2 2 4" xfId="21219"/>
    <cellStyle name="Normal 24 9 14 4 2 2 2 2 5" xfId="21220"/>
    <cellStyle name="Normal 24 9 14 4 2 2 2 3" xfId="21221"/>
    <cellStyle name="Normal 24 9 14 4 2 2 2 3 2" xfId="21222"/>
    <cellStyle name="Normal 24 9 14 4 2 2 2 3 2 2" xfId="21223"/>
    <cellStyle name="Normal 24 9 14 4 2 2 2 3 2 3" xfId="21224"/>
    <cellStyle name="Normal 24 9 14 4 2 2 2 3 3" xfId="21225"/>
    <cellStyle name="Normal 24 9 14 4 2 2 2 3 4" xfId="21226"/>
    <cellStyle name="Normal 24 9 14 4 2 2 2 4" xfId="21227"/>
    <cellStyle name="Normal 24 9 14 4 2 2 2 4 2" xfId="21228"/>
    <cellStyle name="Normal 24 9 14 4 2 2 2 4 2 2" xfId="21229"/>
    <cellStyle name="Normal 24 9 14 4 2 2 2 4 2 3" xfId="21230"/>
    <cellStyle name="Normal 24 9 14 4 2 2 2 4 3" xfId="21231"/>
    <cellStyle name="Normal 24 9 14 4 2 2 2 4 4" xfId="21232"/>
    <cellStyle name="Normal 24 9 14 4 2 2 2 5" xfId="21233"/>
    <cellStyle name="Normal 24 9 14 4 2 2 2 5 2" xfId="21234"/>
    <cellStyle name="Normal 24 9 14 4 2 2 2 5 3" xfId="21235"/>
    <cellStyle name="Normal 24 9 14 4 2 2 2 6" xfId="21236"/>
    <cellStyle name="Normal 24 9 14 4 2 2 2 7" xfId="21237"/>
    <cellStyle name="Normal 24 9 14 4 2 2 3" xfId="21238"/>
    <cellStyle name="Normal 24 9 14 4 2 2 3 2" xfId="21239"/>
    <cellStyle name="Normal 24 9 14 4 2 2 3 3" xfId="21240"/>
    <cellStyle name="Normal 24 9 14 4 2 2 4" xfId="21241"/>
    <cellStyle name="Normal 24 9 14 4 2 2 5" xfId="21242"/>
    <cellStyle name="Normal 24 9 14 4 2 3" xfId="21243"/>
    <cellStyle name="Normal 24 9 14 4 2 3 2" xfId="21244"/>
    <cellStyle name="Normal 24 9 14 4 2 3 2 2" xfId="21245"/>
    <cellStyle name="Normal 24 9 14 4 2 3 2 2 2" xfId="21246"/>
    <cellStyle name="Normal 24 9 14 4 2 3 2 2 3" xfId="21247"/>
    <cellStyle name="Normal 24 9 14 4 2 3 2 3" xfId="21248"/>
    <cellStyle name="Normal 24 9 14 4 2 3 2 4" xfId="21249"/>
    <cellStyle name="Normal 24 9 14 4 2 3 3" xfId="21250"/>
    <cellStyle name="Normal 24 9 14 4 2 3 3 2" xfId="21251"/>
    <cellStyle name="Normal 24 9 14 4 2 3 3 3" xfId="21252"/>
    <cellStyle name="Normal 24 9 14 4 2 3 4" xfId="21253"/>
    <cellStyle name="Normal 24 9 14 4 2 3 5" xfId="21254"/>
    <cellStyle name="Normal 24 9 14 4 2 4" xfId="21255"/>
    <cellStyle name="Normal 24 9 14 4 2 4 2" xfId="21256"/>
    <cellStyle name="Normal 24 9 14 4 2 4 2 2" xfId="21257"/>
    <cellStyle name="Normal 24 9 14 4 2 4 2 2 2" xfId="21258"/>
    <cellStyle name="Normal 24 9 14 4 2 4 2 2 3" xfId="21259"/>
    <cellStyle name="Normal 24 9 14 4 2 4 2 3" xfId="21260"/>
    <cellStyle name="Normal 24 9 14 4 2 4 2 4" xfId="21261"/>
    <cellStyle name="Normal 24 9 14 4 2 4 3" xfId="21262"/>
    <cellStyle name="Normal 24 9 14 4 2 4 3 2" xfId="21263"/>
    <cellStyle name="Normal 24 9 14 4 2 4 3 3" xfId="21264"/>
    <cellStyle name="Normal 24 9 14 4 2 4 4" xfId="21265"/>
    <cellStyle name="Normal 24 9 14 4 2 4 5" xfId="21266"/>
    <cellStyle name="Normal 24 9 14 4 2 5" xfId="21267"/>
    <cellStyle name="Normal 24 9 14 4 2 5 2" xfId="21268"/>
    <cellStyle name="Normal 24 9 14 4 2 5 2 2" xfId="21269"/>
    <cellStyle name="Normal 24 9 14 4 2 5 2 3" xfId="21270"/>
    <cellStyle name="Normal 24 9 14 4 2 5 3" xfId="21271"/>
    <cellStyle name="Normal 24 9 14 4 2 5 4" xfId="21272"/>
    <cellStyle name="Normal 24 9 14 4 2 6" xfId="21273"/>
    <cellStyle name="Normal 24 9 14 4 2 6 2" xfId="21274"/>
    <cellStyle name="Normal 24 9 14 4 2 6 3" xfId="21275"/>
    <cellStyle name="Normal 24 9 14 4 2 7" xfId="21276"/>
    <cellStyle name="Normal 24 9 14 4 2 8" xfId="21277"/>
    <cellStyle name="Normal 24 9 14 4 3" xfId="21278"/>
    <cellStyle name="Normal 24 9 14 4 3 2" xfId="21279"/>
    <cellStyle name="Normal 24 9 14 4 3 2 2" xfId="21280"/>
    <cellStyle name="Normal 24 9 14 4 3 2 3" xfId="21281"/>
    <cellStyle name="Normal 24 9 14 4 3 3" xfId="21282"/>
    <cellStyle name="Normal 24 9 14 4 3 4" xfId="21283"/>
    <cellStyle name="Normal 24 9 14 4 4" xfId="21284"/>
    <cellStyle name="Normal 24 9 14 4 4 2" xfId="21285"/>
    <cellStyle name="Normal 24 9 14 4 4 3" xfId="21286"/>
    <cellStyle name="Normal 24 9 14 4 5" xfId="21287"/>
    <cellStyle name="Normal 24 9 14 4 6" xfId="21288"/>
    <cellStyle name="Normal 24 9 14 5" xfId="21289"/>
    <cellStyle name="Normal 24 9 14 5 2" xfId="21290"/>
    <cellStyle name="Normal 24 9 14 5 3" xfId="21291"/>
    <cellStyle name="Normal 24 9 14 6" xfId="21292"/>
    <cellStyle name="Normal 24 9 14 7" xfId="21293"/>
    <cellStyle name="Normal 24 9 15" xfId="21294"/>
    <cellStyle name="Normal 24 9 15 2" xfId="21295"/>
    <cellStyle name="Normal 24 9 15 2 2" xfId="21296"/>
    <cellStyle name="Normal 24 9 15 2 3" xfId="21297"/>
    <cellStyle name="Normal 24 9 15 3" xfId="21298"/>
    <cellStyle name="Normal 24 9 15 4" xfId="21299"/>
    <cellStyle name="Normal 24 9 16" xfId="21300"/>
    <cellStyle name="Normal 24 9 16 2" xfId="21301"/>
    <cellStyle name="Normal 24 9 16 3" xfId="21302"/>
    <cellStyle name="Normal 24 9 17" xfId="21303"/>
    <cellStyle name="Normal 24 9 18" xfId="21304"/>
    <cellStyle name="Normal 24 9 2" xfId="21305"/>
    <cellStyle name="Normal 24 9 2 10" xfId="21306"/>
    <cellStyle name="Normal 24 9 2 11" xfId="21307"/>
    <cellStyle name="Normal 24 9 2 2" xfId="21308"/>
    <cellStyle name="Normal 24 9 2 2 2" xfId="21309"/>
    <cellStyle name="Normal 24 9 2 2 2 2" xfId="21310"/>
    <cellStyle name="Normal 24 9 2 2 2 3" xfId="21311"/>
    <cellStyle name="Normal 24 9 2 2 3" xfId="21312"/>
    <cellStyle name="Normal 24 9 2 2 4" xfId="21313"/>
    <cellStyle name="Normal 24 9 2 3" xfId="21314"/>
    <cellStyle name="Normal 24 9 2 3 2" xfId="21315"/>
    <cellStyle name="Normal 24 9 2 3 2 2" xfId="21316"/>
    <cellStyle name="Normal 24 9 2 3 2 2 2" xfId="21317"/>
    <cellStyle name="Normal 24 9 2 3 2 2 3" xfId="21318"/>
    <cellStyle name="Normal 24 9 2 3 2 3" xfId="21319"/>
    <cellStyle name="Normal 24 9 2 3 2 4" xfId="21320"/>
    <cellStyle name="Normal 24 9 2 3 3" xfId="21321"/>
    <cellStyle name="Normal 24 9 2 3 3 2" xfId="21322"/>
    <cellStyle name="Normal 24 9 2 3 3 2 2" xfId="21323"/>
    <cellStyle name="Normal 24 9 2 3 3 2 3" xfId="21324"/>
    <cellStyle name="Normal 24 9 2 3 3 3" xfId="21325"/>
    <cellStyle name="Normal 24 9 2 3 3 4" xfId="21326"/>
    <cellStyle name="Normal 24 9 2 3 4" xfId="21327"/>
    <cellStyle name="Normal 24 9 2 3 4 2" xfId="21328"/>
    <cellStyle name="Normal 24 9 2 3 4 2 2" xfId="21329"/>
    <cellStyle name="Normal 24 9 2 3 4 2 3" xfId="21330"/>
    <cellStyle name="Normal 24 9 2 3 4 3" xfId="21331"/>
    <cellStyle name="Normal 24 9 2 3 4 4" xfId="21332"/>
    <cellStyle name="Normal 24 9 2 3 5" xfId="21333"/>
    <cellStyle name="Normal 24 9 2 3 5 2" xfId="21334"/>
    <cellStyle name="Normal 24 9 2 3 5 2 2" xfId="21335"/>
    <cellStyle name="Normal 24 9 2 3 5 2 3" xfId="21336"/>
    <cellStyle name="Normal 24 9 2 3 5 3" xfId="21337"/>
    <cellStyle name="Normal 24 9 2 3 5 4" xfId="21338"/>
    <cellStyle name="Normal 24 9 2 3 6" xfId="21339"/>
    <cellStyle name="Normal 24 9 2 3 6 2" xfId="21340"/>
    <cellStyle name="Normal 24 9 2 3 6 2 2" xfId="21341"/>
    <cellStyle name="Normal 24 9 2 3 6 2 3" xfId="21342"/>
    <cellStyle name="Normal 24 9 2 3 6 3" xfId="21343"/>
    <cellStyle name="Normal 24 9 2 3 6 4" xfId="21344"/>
    <cellStyle name="Normal 24 9 2 3 7" xfId="21345"/>
    <cellStyle name="Normal 24 9 2 3 7 2" xfId="21346"/>
    <cellStyle name="Normal 24 9 2 3 7 3" xfId="21347"/>
    <cellStyle name="Normal 24 9 2 3 8" xfId="21348"/>
    <cellStyle name="Normal 24 9 2 3 9" xfId="21349"/>
    <cellStyle name="Normal 24 9 2 4" xfId="21350"/>
    <cellStyle name="Normal 24 9 2 4 2" xfId="21351"/>
    <cellStyle name="Normal 24 9 2 4 2 2" xfId="21352"/>
    <cellStyle name="Normal 24 9 2 4 2 3" xfId="21353"/>
    <cellStyle name="Normal 24 9 2 4 3" xfId="21354"/>
    <cellStyle name="Normal 24 9 2 4 4" xfId="21355"/>
    <cellStyle name="Normal 24 9 2 5" xfId="21356"/>
    <cellStyle name="Normal 24 9 2 5 2" xfId="21357"/>
    <cellStyle name="Normal 24 9 2 5 2 2" xfId="21358"/>
    <cellStyle name="Normal 24 9 2 5 2 3" xfId="21359"/>
    <cellStyle name="Normal 24 9 2 5 3" xfId="21360"/>
    <cellStyle name="Normal 24 9 2 5 4" xfId="21361"/>
    <cellStyle name="Normal 24 9 2 6" xfId="21362"/>
    <cellStyle name="Normal 24 9 2 6 2" xfId="21363"/>
    <cellStyle name="Normal 24 9 2 6 2 2" xfId="21364"/>
    <cellStyle name="Normal 24 9 2 6 2 2 2" xfId="21365"/>
    <cellStyle name="Normal 24 9 2 6 2 2 2 2" xfId="21366"/>
    <cellStyle name="Normal 24 9 2 6 2 2 2 2 2" xfId="21367"/>
    <cellStyle name="Normal 24 9 2 6 2 2 2 2 2 2" xfId="21368"/>
    <cellStyle name="Normal 24 9 2 6 2 2 2 2 2 3" xfId="21369"/>
    <cellStyle name="Normal 24 9 2 6 2 2 2 2 3" xfId="21370"/>
    <cellStyle name="Normal 24 9 2 6 2 2 2 2 4" xfId="21371"/>
    <cellStyle name="Normal 24 9 2 6 2 2 2 3" xfId="21372"/>
    <cellStyle name="Normal 24 9 2 6 2 2 2 3 2" xfId="21373"/>
    <cellStyle name="Normal 24 9 2 6 2 2 2 3 2 2" xfId="21374"/>
    <cellStyle name="Normal 24 9 2 6 2 2 2 3 2 3" xfId="21375"/>
    <cellStyle name="Normal 24 9 2 6 2 2 2 3 3" xfId="21376"/>
    <cellStyle name="Normal 24 9 2 6 2 2 2 3 4" xfId="21377"/>
    <cellStyle name="Normal 24 9 2 6 2 2 2 4" xfId="21378"/>
    <cellStyle name="Normal 24 9 2 6 2 2 2 4 2" xfId="21379"/>
    <cellStyle name="Normal 24 9 2 6 2 2 2 4 3" xfId="21380"/>
    <cellStyle name="Normal 24 9 2 6 2 2 2 5" xfId="21381"/>
    <cellStyle name="Normal 24 9 2 6 2 2 2 6" xfId="21382"/>
    <cellStyle name="Normal 24 9 2 6 2 2 3" xfId="21383"/>
    <cellStyle name="Normal 24 9 2 6 2 2 3 2" xfId="21384"/>
    <cellStyle name="Normal 24 9 2 6 2 2 3 2 2" xfId="21385"/>
    <cellStyle name="Normal 24 9 2 6 2 2 3 2 2 2" xfId="21386"/>
    <cellStyle name="Normal 24 9 2 6 2 2 3 2 2 3" xfId="21387"/>
    <cellStyle name="Normal 24 9 2 6 2 2 3 2 3" xfId="21388"/>
    <cellStyle name="Normal 24 9 2 6 2 2 3 2 4" xfId="21389"/>
    <cellStyle name="Normal 24 9 2 6 2 2 3 3" xfId="21390"/>
    <cellStyle name="Normal 24 9 2 6 2 2 3 3 2" xfId="21391"/>
    <cellStyle name="Normal 24 9 2 6 2 2 3 3 3" xfId="21392"/>
    <cellStyle name="Normal 24 9 2 6 2 2 3 4" xfId="21393"/>
    <cellStyle name="Normal 24 9 2 6 2 2 3 5" xfId="21394"/>
    <cellStyle name="Normal 24 9 2 6 2 2 4" xfId="21395"/>
    <cellStyle name="Normal 24 9 2 6 2 2 4 2" xfId="21396"/>
    <cellStyle name="Normal 24 9 2 6 2 2 4 3" xfId="21397"/>
    <cellStyle name="Normal 24 9 2 6 2 2 5" xfId="21398"/>
    <cellStyle name="Normal 24 9 2 6 2 2 6" xfId="21399"/>
    <cellStyle name="Normal 24 9 2 6 2 3" xfId="21400"/>
    <cellStyle name="Normal 24 9 2 6 2 3 2" xfId="21401"/>
    <cellStyle name="Normal 24 9 2 6 2 3 3" xfId="21402"/>
    <cellStyle name="Normal 24 9 2 6 2 4" xfId="21403"/>
    <cellStyle name="Normal 24 9 2 6 2 5" xfId="21404"/>
    <cellStyle name="Normal 24 9 2 6 3" xfId="21405"/>
    <cellStyle name="Normal 24 9 2 6 3 2" xfId="21406"/>
    <cellStyle name="Normal 24 9 2 6 3 3" xfId="21407"/>
    <cellStyle name="Normal 24 9 2 6 4" xfId="21408"/>
    <cellStyle name="Normal 24 9 2 6 5" xfId="21409"/>
    <cellStyle name="Normal 24 9 2 7" xfId="21410"/>
    <cellStyle name="Normal 24 9 2 7 2" xfId="21411"/>
    <cellStyle name="Normal 24 9 2 7 2 2" xfId="21412"/>
    <cellStyle name="Normal 24 9 2 7 2 3" xfId="21413"/>
    <cellStyle name="Normal 24 9 2 7 3" xfId="21414"/>
    <cellStyle name="Normal 24 9 2 7 4" xfId="21415"/>
    <cellStyle name="Normal 24 9 2 8" xfId="21416"/>
    <cellStyle name="Normal 24 9 2 8 2" xfId="21417"/>
    <cellStyle name="Normal 24 9 2 8 2 2" xfId="21418"/>
    <cellStyle name="Normal 24 9 2 8 2 3" xfId="21419"/>
    <cellStyle name="Normal 24 9 2 8 3" xfId="21420"/>
    <cellStyle name="Normal 24 9 2 8 4" xfId="21421"/>
    <cellStyle name="Normal 24 9 2 9" xfId="21422"/>
    <cellStyle name="Normal 24 9 2 9 2" xfId="21423"/>
    <cellStyle name="Normal 24 9 2 9 3" xfId="21424"/>
    <cellStyle name="Normal 24 9 3" xfId="21425"/>
    <cellStyle name="Normal 24 9 3 2" xfId="21426"/>
    <cellStyle name="Normal 24 9 3 2 2" xfId="21427"/>
    <cellStyle name="Normal 24 9 3 2 2 2" xfId="21428"/>
    <cellStyle name="Normal 24 9 3 2 2 3" xfId="21429"/>
    <cellStyle name="Normal 24 9 3 2 3" xfId="21430"/>
    <cellStyle name="Normal 24 9 3 2 4" xfId="21431"/>
    <cellStyle name="Normal 24 9 3 3" xfId="21432"/>
    <cellStyle name="Normal 24 9 3 3 2" xfId="21433"/>
    <cellStyle name="Normal 24 9 3 3 3" xfId="21434"/>
    <cellStyle name="Normal 24 9 3 4" xfId="21435"/>
    <cellStyle name="Normal 24 9 3 5" xfId="21436"/>
    <cellStyle name="Normal 24 9 4" xfId="21437"/>
    <cellStyle name="Normal 24 9 4 2" xfId="21438"/>
    <cellStyle name="Normal 24 9 4 2 2" xfId="21439"/>
    <cellStyle name="Normal 24 9 4 2 2 2" xfId="21440"/>
    <cellStyle name="Normal 24 9 4 2 2 3" xfId="21441"/>
    <cellStyle name="Normal 24 9 4 2 3" xfId="21442"/>
    <cellStyle name="Normal 24 9 4 2 4" xfId="21443"/>
    <cellStyle name="Normal 24 9 4 3" xfId="21444"/>
    <cellStyle name="Normal 24 9 4 3 2" xfId="21445"/>
    <cellStyle name="Normal 24 9 4 3 2 2" xfId="21446"/>
    <cellStyle name="Normal 24 9 4 3 2 3" xfId="21447"/>
    <cellStyle name="Normal 24 9 4 3 3" xfId="21448"/>
    <cellStyle name="Normal 24 9 4 3 4" xfId="21449"/>
    <cellStyle name="Normal 24 9 4 4" xfId="21450"/>
    <cellStyle name="Normal 24 9 4 4 2" xfId="21451"/>
    <cellStyle name="Normal 24 9 4 4 2 2" xfId="21452"/>
    <cellStyle name="Normal 24 9 4 4 2 2 2" xfId="21453"/>
    <cellStyle name="Normal 24 9 4 4 2 2 2 2" xfId="21454"/>
    <cellStyle name="Normal 24 9 4 4 2 2 2 2 2" xfId="21455"/>
    <cellStyle name="Normal 24 9 4 4 2 2 2 2 3" xfId="21456"/>
    <cellStyle name="Normal 24 9 4 4 2 2 2 3" xfId="21457"/>
    <cellStyle name="Normal 24 9 4 4 2 2 2 4" xfId="21458"/>
    <cellStyle name="Normal 24 9 4 4 2 2 3" xfId="21459"/>
    <cellStyle name="Normal 24 9 4 4 2 2 3 2" xfId="21460"/>
    <cellStyle name="Normal 24 9 4 4 2 2 3 3" xfId="21461"/>
    <cellStyle name="Normal 24 9 4 4 2 2 4" xfId="21462"/>
    <cellStyle name="Normal 24 9 4 4 2 2 5" xfId="21463"/>
    <cellStyle name="Normal 24 9 4 4 2 3" xfId="21464"/>
    <cellStyle name="Normal 24 9 4 4 2 3 2" xfId="21465"/>
    <cellStyle name="Normal 24 9 4 4 2 3 3" xfId="21466"/>
    <cellStyle name="Normal 24 9 4 4 2 4" xfId="21467"/>
    <cellStyle name="Normal 24 9 4 4 2 5" xfId="21468"/>
    <cellStyle name="Normal 24 9 4 4 3" xfId="21469"/>
    <cellStyle name="Normal 24 9 4 4 3 2" xfId="21470"/>
    <cellStyle name="Normal 24 9 4 4 3 3" xfId="21471"/>
    <cellStyle name="Normal 24 9 4 4 4" xfId="21472"/>
    <cellStyle name="Normal 24 9 4 4 5" xfId="21473"/>
    <cellStyle name="Normal 24 9 4 5" xfId="21474"/>
    <cellStyle name="Normal 24 9 4 5 2" xfId="21475"/>
    <cellStyle name="Normal 24 9 4 5 3" xfId="21476"/>
    <cellStyle name="Normal 24 9 4 6" xfId="21477"/>
    <cellStyle name="Normal 24 9 4 7" xfId="21478"/>
    <cellStyle name="Normal 24 9 5" xfId="21479"/>
    <cellStyle name="Normal 24 9 5 2" xfId="21480"/>
    <cellStyle name="Normal 24 9 5 2 2" xfId="21481"/>
    <cellStyle name="Normal 24 9 5 2 2 2" xfId="21482"/>
    <cellStyle name="Normal 24 9 5 2 2 3" xfId="21483"/>
    <cellStyle name="Normal 24 9 5 2 3" xfId="21484"/>
    <cellStyle name="Normal 24 9 5 2 4" xfId="21485"/>
    <cellStyle name="Normal 24 9 5 3" xfId="21486"/>
    <cellStyle name="Normal 24 9 5 3 2" xfId="21487"/>
    <cellStyle name="Normal 24 9 5 3 2 2" xfId="21488"/>
    <cellStyle name="Normal 24 9 5 3 2 3" xfId="21489"/>
    <cellStyle name="Normal 24 9 5 3 3" xfId="21490"/>
    <cellStyle name="Normal 24 9 5 3 4" xfId="21491"/>
    <cellStyle name="Normal 24 9 5 4" xfId="21492"/>
    <cellStyle name="Normal 24 9 5 4 2" xfId="21493"/>
    <cellStyle name="Normal 24 9 5 4 3" xfId="21494"/>
    <cellStyle name="Normal 24 9 5 5" xfId="21495"/>
    <cellStyle name="Normal 24 9 5 6" xfId="21496"/>
    <cellStyle name="Normal 24 9 6" xfId="21497"/>
    <cellStyle name="Normal 24 9 6 2" xfId="21498"/>
    <cellStyle name="Normal 24 9 6 2 2" xfId="21499"/>
    <cellStyle name="Normal 24 9 6 2 2 2" xfId="21500"/>
    <cellStyle name="Normal 24 9 6 2 2 3" xfId="21501"/>
    <cellStyle name="Normal 24 9 6 2 3" xfId="21502"/>
    <cellStyle name="Normal 24 9 6 2 4" xfId="21503"/>
    <cellStyle name="Normal 24 9 6 3" xfId="21504"/>
    <cellStyle name="Normal 24 9 6 3 2" xfId="21505"/>
    <cellStyle name="Normal 24 9 6 3 3" xfId="21506"/>
    <cellStyle name="Normal 24 9 6 4" xfId="21507"/>
    <cellStyle name="Normal 24 9 6 5" xfId="21508"/>
    <cellStyle name="Normal 24 9 7" xfId="21509"/>
    <cellStyle name="Normal 24 9 7 10" xfId="21510"/>
    <cellStyle name="Normal 24 9 7 10 2" xfId="21511"/>
    <cellStyle name="Normal 24 9 7 10 3" xfId="21512"/>
    <cellStyle name="Normal 24 9 7 11" xfId="21513"/>
    <cellStyle name="Normal 24 9 7 12" xfId="21514"/>
    <cellStyle name="Normal 24 9 7 2" xfId="21515"/>
    <cellStyle name="Normal 24 9 7 2 2" xfId="21516"/>
    <cellStyle name="Normal 24 9 7 2 2 2" xfId="21517"/>
    <cellStyle name="Normal 24 9 7 2 2 3" xfId="21518"/>
    <cellStyle name="Normal 24 9 7 2 3" xfId="21519"/>
    <cellStyle name="Normal 24 9 7 2 4" xfId="21520"/>
    <cellStyle name="Normal 24 9 7 3" xfId="21521"/>
    <cellStyle name="Normal 24 9 7 3 2" xfId="21522"/>
    <cellStyle name="Normal 24 9 7 3 2 2" xfId="21523"/>
    <cellStyle name="Normal 24 9 7 3 2 3" xfId="21524"/>
    <cellStyle name="Normal 24 9 7 3 3" xfId="21525"/>
    <cellStyle name="Normal 24 9 7 3 4" xfId="21526"/>
    <cellStyle name="Normal 24 9 7 4" xfId="21527"/>
    <cellStyle name="Normal 24 9 7 4 2" xfId="21528"/>
    <cellStyle name="Normal 24 9 7 4 2 2" xfId="21529"/>
    <cellStyle name="Normal 24 9 7 4 2 3" xfId="21530"/>
    <cellStyle name="Normal 24 9 7 4 3" xfId="21531"/>
    <cellStyle name="Normal 24 9 7 4 4" xfId="21532"/>
    <cellStyle name="Normal 24 9 7 5" xfId="21533"/>
    <cellStyle name="Normal 24 9 7 5 2" xfId="21534"/>
    <cellStyle name="Normal 24 9 7 5 2 2" xfId="21535"/>
    <cellStyle name="Normal 24 9 7 5 2 3" xfId="21536"/>
    <cellStyle name="Normal 24 9 7 5 3" xfId="21537"/>
    <cellStyle name="Normal 24 9 7 5 4" xfId="21538"/>
    <cellStyle name="Normal 24 9 7 6" xfId="21539"/>
    <cellStyle name="Normal 24 9 7 6 2" xfId="21540"/>
    <cellStyle name="Normal 24 9 7 6 2 2" xfId="21541"/>
    <cellStyle name="Normal 24 9 7 6 2 3" xfId="21542"/>
    <cellStyle name="Normal 24 9 7 6 3" xfId="21543"/>
    <cellStyle name="Normal 24 9 7 6 4" xfId="21544"/>
    <cellStyle name="Normal 24 9 7 7" xfId="21545"/>
    <cellStyle name="Normal 24 9 7 7 2" xfId="21546"/>
    <cellStyle name="Normal 24 9 7 7 2 2" xfId="21547"/>
    <cellStyle name="Normal 24 9 7 7 2 3" xfId="21548"/>
    <cellStyle name="Normal 24 9 7 7 3" xfId="21549"/>
    <cellStyle name="Normal 24 9 7 7 4" xfId="21550"/>
    <cellStyle name="Normal 24 9 7 8" xfId="21551"/>
    <cellStyle name="Normal 24 9 7 8 2" xfId="21552"/>
    <cellStyle name="Normal 24 9 7 8 2 2" xfId="21553"/>
    <cellStyle name="Normal 24 9 7 8 2 3" xfId="21554"/>
    <cellStyle name="Normal 24 9 7 8 3" xfId="21555"/>
    <cellStyle name="Normal 24 9 7 8 4" xfId="21556"/>
    <cellStyle name="Normal 24 9 7 9" xfId="21557"/>
    <cellStyle name="Normal 24 9 7 9 2" xfId="21558"/>
    <cellStyle name="Normal 24 9 7 9 2 2" xfId="21559"/>
    <cellStyle name="Normal 24 9 7 9 2 3" xfId="21560"/>
    <cellStyle name="Normal 24 9 7 9 3" xfId="21561"/>
    <cellStyle name="Normal 24 9 7 9 4" xfId="21562"/>
    <cellStyle name="Normal 24 9 8" xfId="21563"/>
    <cellStyle name="Normal 24 9 8 2" xfId="21564"/>
    <cellStyle name="Normal 24 9 8 2 2" xfId="21565"/>
    <cellStyle name="Normal 24 9 8 2 3" xfId="21566"/>
    <cellStyle name="Normal 24 9 8 3" xfId="21567"/>
    <cellStyle name="Normal 24 9 8 4" xfId="21568"/>
    <cellStyle name="Normal 24 9 9" xfId="21569"/>
    <cellStyle name="Normal 24 9 9 2" xfId="21570"/>
    <cellStyle name="Normal 24 9 9 2 2" xfId="21571"/>
    <cellStyle name="Normal 24 9 9 2 2 2" xfId="21572"/>
    <cellStyle name="Normal 24 9 9 2 2 3" xfId="21573"/>
    <cellStyle name="Normal 24 9 9 2 3" xfId="21574"/>
    <cellStyle name="Normal 24 9 9 2 4" xfId="21575"/>
    <cellStyle name="Normal 24 9 9 3" xfId="21576"/>
    <cellStyle name="Normal 24 9 9 3 2" xfId="21577"/>
    <cellStyle name="Normal 24 9 9 3 2 2" xfId="21578"/>
    <cellStyle name="Normal 24 9 9 3 2 2 2" xfId="21579"/>
    <cellStyle name="Normal 24 9 9 3 2 2 3" xfId="21580"/>
    <cellStyle name="Normal 24 9 9 3 2 3" xfId="21581"/>
    <cellStyle name="Normal 24 9 9 3 2 4" xfId="21582"/>
    <cellStyle name="Normal 24 9 9 3 3" xfId="21583"/>
    <cellStyle name="Normal 24 9 9 3 3 2" xfId="21584"/>
    <cellStyle name="Normal 24 9 9 3 3 2 2" xfId="21585"/>
    <cellStyle name="Normal 24 9 9 3 3 2 3" xfId="21586"/>
    <cellStyle name="Normal 24 9 9 3 3 3" xfId="21587"/>
    <cellStyle name="Normal 24 9 9 3 3 4" xfId="21588"/>
    <cellStyle name="Normal 24 9 9 3 4" xfId="21589"/>
    <cellStyle name="Normal 24 9 9 3 4 2" xfId="21590"/>
    <cellStyle name="Normal 24 9 9 3 4 2 2" xfId="21591"/>
    <cellStyle name="Normal 24 9 9 3 4 2 2 2" xfId="21592"/>
    <cellStyle name="Normal 24 9 9 3 4 2 2 2 2" xfId="21593"/>
    <cellStyle name="Normal 24 9 9 3 4 2 2 2 2 2" xfId="21594"/>
    <cellStyle name="Normal 24 9 9 3 4 2 2 2 2 2 2" xfId="21595"/>
    <cellStyle name="Normal 24 9 9 3 4 2 2 2 2 2 2 2" xfId="21596"/>
    <cellStyle name="Normal 24 9 9 3 4 2 2 2 2 2 2 3" xfId="21597"/>
    <cellStyle name="Normal 24 9 9 3 4 2 2 2 2 2 3" xfId="21598"/>
    <cellStyle name="Normal 24 9 9 3 4 2 2 2 2 2 4" xfId="21599"/>
    <cellStyle name="Normal 24 9 9 3 4 2 2 2 2 3" xfId="21600"/>
    <cellStyle name="Normal 24 9 9 3 4 2 2 2 2 3 2" xfId="21601"/>
    <cellStyle name="Normal 24 9 9 3 4 2 2 2 2 3 3" xfId="21602"/>
    <cellStyle name="Normal 24 9 9 3 4 2 2 2 2 4" xfId="21603"/>
    <cellStyle name="Normal 24 9 9 3 4 2 2 2 2 5" xfId="21604"/>
    <cellStyle name="Normal 24 9 9 3 4 2 2 2 3" xfId="21605"/>
    <cellStyle name="Normal 24 9 9 3 4 2 2 2 3 2" xfId="21606"/>
    <cellStyle name="Normal 24 9 9 3 4 2 2 2 3 2 2" xfId="21607"/>
    <cellStyle name="Normal 24 9 9 3 4 2 2 2 3 2 3" xfId="21608"/>
    <cellStyle name="Normal 24 9 9 3 4 2 2 2 3 3" xfId="21609"/>
    <cellStyle name="Normal 24 9 9 3 4 2 2 2 3 4" xfId="21610"/>
    <cellStyle name="Normal 24 9 9 3 4 2 2 2 4" xfId="21611"/>
    <cellStyle name="Normal 24 9 9 3 4 2 2 2 4 2" xfId="21612"/>
    <cellStyle name="Normal 24 9 9 3 4 2 2 2 4 3" xfId="21613"/>
    <cellStyle name="Normal 24 9 9 3 4 2 2 2 5" xfId="21614"/>
    <cellStyle name="Normal 24 9 9 3 4 2 2 2 6" xfId="21615"/>
    <cellStyle name="Normal 24 9 9 3 4 2 2 3" xfId="21616"/>
    <cellStyle name="Normal 24 9 9 3 4 2 2 3 2" xfId="21617"/>
    <cellStyle name="Normal 24 9 9 3 4 2 2 3 2 2" xfId="21618"/>
    <cellStyle name="Normal 24 9 9 3 4 2 2 3 2 3" xfId="21619"/>
    <cellStyle name="Normal 24 9 9 3 4 2 2 3 3" xfId="21620"/>
    <cellStyle name="Normal 24 9 9 3 4 2 2 3 4" xfId="21621"/>
    <cellStyle name="Normal 24 9 9 3 4 2 2 4" xfId="21622"/>
    <cellStyle name="Normal 24 9 9 3 4 2 2 4 2" xfId="21623"/>
    <cellStyle name="Normal 24 9 9 3 4 2 2 4 3" xfId="21624"/>
    <cellStyle name="Normal 24 9 9 3 4 2 2 5" xfId="21625"/>
    <cellStyle name="Normal 24 9 9 3 4 2 2 6" xfId="21626"/>
    <cellStyle name="Normal 24 9 9 3 4 2 3" xfId="21627"/>
    <cellStyle name="Normal 24 9 9 3 4 2 3 2" xfId="21628"/>
    <cellStyle name="Normal 24 9 9 3 4 2 3 2 2" xfId="21629"/>
    <cellStyle name="Normal 24 9 9 3 4 2 3 2 3" xfId="21630"/>
    <cellStyle name="Normal 24 9 9 3 4 2 3 3" xfId="21631"/>
    <cellStyle name="Normal 24 9 9 3 4 2 3 4" xfId="21632"/>
    <cellStyle name="Normal 24 9 9 3 4 2 4" xfId="21633"/>
    <cellStyle name="Normal 24 9 9 3 4 2 4 2" xfId="21634"/>
    <cellStyle name="Normal 24 9 9 3 4 2 4 3" xfId="21635"/>
    <cellStyle name="Normal 24 9 9 3 4 2 5" xfId="21636"/>
    <cellStyle name="Normal 24 9 9 3 4 2 6" xfId="21637"/>
    <cellStyle name="Normal 24 9 9 3 4 3" xfId="21638"/>
    <cellStyle name="Normal 24 9 9 3 4 3 2" xfId="21639"/>
    <cellStyle name="Normal 24 9 9 3 4 3 2 2" xfId="21640"/>
    <cellStyle name="Normal 24 9 9 3 4 3 2 3" xfId="21641"/>
    <cellStyle name="Normal 24 9 9 3 4 3 3" xfId="21642"/>
    <cellStyle name="Normal 24 9 9 3 4 3 4" xfId="21643"/>
    <cellStyle name="Normal 24 9 9 3 4 4" xfId="21644"/>
    <cellStyle name="Normal 24 9 9 3 4 4 2" xfId="21645"/>
    <cellStyle name="Normal 24 9 9 3 4 4 3" xfId="21646"/>
    <cellStyle name="Normal 24 9 9 3 4 5" xfId="21647"/>
    <cellStyle name="Normal 24 9 9 3 4 6" xfId="21648"/>
    <cellStyle name="Normal 24 9 9 3 4 6 2" xfId="21649"/>
    <cellStyle name="Normal 24 9 9 3 4 6 2 2" xfId="21650"/>
    <cellStyle name="Normal 24 9 9 3 4 6 2 3" xfId="21651"/>
    <cellStyle name="Normal 24 9 9 3 4 6 3" xfId="21652"/>
    <cellStyle name="Normal 24 9 9 3 4 6 4" xfId="21653"/>
    <cellStyle name="Normal 24 9 9 3 4 7" xfId="21654"/>
    <cellStyle name="Normal 24 9 9 3 5" xfId="21655"/>
    <cellStyle name="Normal 24 9 9 3 5 2" xfId="21656"/>
    <cellStyle name="Normal 24 9 9 3 5 3" xfId="21657"/>
    <cellStyle name="Normal 24 9 9 3 6" xfId="21658"/>
    <cellStyle name="Normal 24 9 9 3 7" xfId="21659"/>
    <cellStyle name="Normal 24 9 9 4" xfId="21660"/>
    <cellStyle name="Normal 24 9 9 4 2" xfId="21661"/>
    <cellStyle name="Normal 24 9 9 4 2 2" xfId="21662"/>
    <cellStyle name="Normal 24 9 9 4 2 3" xfId="21663"/>
    <cellStyle name="Normal 24 9 9 4 3" xfId="21664"/>
    <cellStyle name="Normal 24 9 9 4 4" xfId="21665"/>
    <cellStyle name="Normal 24 9 9 5" xfId="21666"/>
    <cellStyle name="Normal 24 9 9 5 2" xfId="21667"/>
    <cellStyle name="Normal 24 9 9 5 2 2" xfId="21668"/>
    <cellStyle name="Normal 24 9 9 5 2 3" xfId="21669"/>
    <cellStyle name="Normal 24 9 9 5 3" xfId="21670"/>
    <cellStyle name="Normal 24 9 9 5 4" xfId="21671"/>
    <cellStyle name="Normal 24 9 9 6" xfId="21672"/>
    <cellStyle name="Normal 24 9 9 6 2" xfId="21673"/>
    <cellStyle name="Normal 24 9 9 6 2 2" xfId="21674"/>
    <cellStyle name="Normal 24 9 9 6 2 3" xfId="21675"/>
    <cellStyle name="Normal 24 9 9 6 3" xfId="21676"/>
    <cellStyle name="Normal 24 9 9 6 4" xfId="21677"/>
    <cellStyle name="Normal 24 9 9 7" xfId="21678"/>
    <cellStyle name="Normal 24 9 9 7 2" xfId="21679"/>
    <cellStyle name="Normal 24 9 9 7 3" xfId="21680"/>
    <cellStyle name="Normal 24 9 9 8" xfId="21681"/>
    <cellStyle name="Normal 24 9 9 9" xfId="21682"/>
    <cellStyle name="Normal 24_Sheet2" xfId="21683"/>
    <cellStyle name="Normal 25" xfId="21684"/>
    <cellStyle name="Normal 25 10" xfId="21685"/>
    <cellStyle name="Normal 25 10 2" xfId="21686"/>
    <cellStyle name="Normal 25 10 2 2" xfId="21687"/>
    <cellStyle name="Normal 25 10 2 3" xfId="21688"/>
    <cellStyle name="Normal 25 11" xfId="21689"/>
    <cellStyle name="Normal 25 12" xfId="21690"/>
    <cellStyle name="Normal 25 13" xfId="21691"/>
    <cellStyle name="Normal 25 14" xfId="21692"/>
    <cellStyle name="Normal 25 15" xfId="21693"/>
    <cellStyle name="Normal 25 16" xfId="21694"/>
    <cellStyle name="Normal 25 16 2" xfId="21695"/>
    <cellStyle name="Normal 25 16 3" xfId="21696"/>
    <cellStyle name="Normal 25 17" xfId="21697"/>
    <cellStyle name="Normal 25 17 2" xfId="21698"/>
    <cellStyle name="Normal 25 17 3" xfId="21699"/>
    <cellStyle name="Normal 25 18" xfId="21700"/>
    <cellStyle name="Normal 25 19" xfId="21701"/>
    <cellStyle name="Normal 25 2" xfId="21702"/>
    <cellStyle name="Normal 25 2 10" xfId="21703"/>
    <cellStyle name="Normal 25 2 11" xfId="21704"/>
    <cellStyle name="Normal 25 2 2" xfId="21705"/>
    <cellStyle name="Normal 25 2 2 10" xfId="21706"/>
    <cellStyle name="Normal 25 2 2 10 2" xfId="21707"/>
    <cellStyle name="Normal 25 2 2 10 3" xfId="21708"/>
    <cellStyle name="Normal 25 2 2 11" xfId="21709"/>
    <cellStyle name="Normal 25 2 2 12" xfId="21710"/>
    <cellStyle name="Normal 25 2 2 13" xfId="21711"/>
    <cellStyle name="Normal 25 2 2 2" xfId="21712"/>
    <cellStyle name="Normal 25 2 2 2 2" xfId="21713"/>
    <cellStyle name="Normal 25 2 2 3" xfId="21714"/>
    <cellStyle name="Normal 25 2 2 3 2" xfId="21715"/>
    <cellStyle name="Normal 25 2 2 3 2 2" xfId="21716"/>
    <cellStyle name="Normal 25 2 2 3 2 3" xfId="21717"/>
    <cellStyle name="Normal 25 2 2 3 3" xfId="21718"/>
    <cellStyle name="Normal 25 2 2 3 3 2" xfId="21719"/>
    <cellStyle name="Normal 25 2 2 3 3 3" xfId="21720"/>
    <cellStyle name="Normal 25 2 2 3 4" xfId="21721"/>
    <cellStyle name="Normal 25 2 2 3 5" xfId="21722"/>
    <cellStyle name="Normal 25 2 2 4" xfId="21723"/>
    <cellStyle name="Normal 25 2 2 4 2" xfId="21724"/>
    <cellStyle name="Normal 25 2 2 4 3" xfId="21725"/>
    <cellStyle name="Normal 25 2 2 5" xfId="21726"/>
    <cellStyle name="Normal 25 2 2 5 2" xfId="21727"/>
    <cellStyle name="Normal 25 2 2 5 3" xfId="21728"/>
    <cellStyle name="Normal 25 2 2 6" xfId="21729"/>
    <cellStyle name="Normal 25 2 2 6 2" xfId="21730"/>
    <cellStyle name="Normal 25 2 2 6 3" xfId="21731"/>
    <cellStyle name="Normal 25 2 2 7" xfId="21732"/>
    <cellStyle name="Normal 25 2 2 7 2" xfId="21733"/>
    <cellStyle name="Normal 25 2 2 7 3" xfId="21734"/>
    <cellStyle name="Normal 25 2 2 8" xfId="21735"/>
    <cellStyle name="Normal 25 2 2 8 2" xfId="21736"/>
    <cellStyle name="Normal 25 2 2 8 3" xfId="21737"/>
    <cellStyle name="Normal 25 2 2 9" xfId="21738"/>
    <cellStyle name="Normal 25 2 2 9 2" xfId="21739"/>
    <cellStyle name="Normal 25 2 2 9 3" xfId="21740"/>
    <cellStyle name="Normal 25 2 3" xfId="21741"/>
    <cellStyle name="Normal 25 2 4" xfId="21742"/>
    <cellStyle name="Normal 25 2 5" xfId="21743"/>
    <cellStyle name="Normal 25 2 6" xfId="21744"/>
    <cellStyle name="Normal 25 2 7" xfId="21745"/>
    <cellStyle name="Normal 25 2 8" xfId="21746"/>
    <cellStyle name="Normal 25 2 9" xfId="21747"/>
    <cellStyle name="Normal 25 20" xfId="21748"/>
    <cellStyle name="Normal 25 3" xfId="21749"/>
    <cellStyle name="Normal 25 3 10" xfId="21750"/>
    <cellStyle name="Normal 25 3 2" xfId="21751"/>
    <cellStyle name="Normal 25 3 2 10" xfId="21752"/>
    <cellStyle name="Normal 25 3 2 11" xfId="21753"/>
    <cellStyle name="Normal 25 3 2 12" xfId="21754"/>
    <cellStyle name="Normal 25 3 2 2" xfId="21755"/>
    <cellStyle name="Normal 25 3 2 2 2" xfId="21756"/>
    <cellStyle name="Normal 25 3 2 2 3" xfId="21757"/>
    <cellStyle name="Normal 25 3 2 3" xfId="21758"/>
    <cellStyle name="Normal 25 3 2 3 2" xfId="21759"/>
    <cellStyle name="Normal 25 3 2 3 3" xfId="21760"/>
    <cellStyle name="Normal 25 3 2 4" xfId="21761"/>
    <cellStyle name="Normal 25 3 2 4 2" xfId="21762"/>
    <cellStyle name="Normal 25 3 2 4 3" xfId="21763"/>
    <cellStyle name="Normal 25 3 2 5" xfId="21764"/>
    <cellStyle name="Normal 25 3 2 5 2" xfId="21765"/>
    <cellStyle name="Normal 25 3 2 5 3" xfId="21766"/>
    <cellStyle name="Normal 25 3 2 6" xfId="21767"/>
    <cellStyle name="Normal 25 3 2 6 2" xfId="21768"/>
    <cellStyle name="Normal 25 3 2 6 3" xfId="21769"/>
    <cellStyle name="Normal 25 3 2 7" xfId="21770"/>
    <cellStyle name="Normal 25 3 2 7 2" xfId="21771"/>
    <cellStyle name="Normal 25 3 2 7 3" xfId="21772"/>
    <cellStyle name="Normal 25 3 2 8" xfId="21773"/>
    <cellStyle name="Normal 25 3 2 8 2" xfId="21774"/>
    <cellStyle name="Normal 25 3 2 8 3" xfId="21775"/>
    <cellStyle name="Normal 25 3 2 9" xfId="21776"/>
    <cellStyle name="Normal 25 3 2 9 2" xfId="21777"/>
    <cellStyle name="Normal 25 3 2 9 3" xfId="21778"/>
    <cellStyle name="Normal 25 3 3" xfId="21779"/>
    <cellStyle name="Normal 25 3 4" xfId="21780"/>
    <cellStyle name="Normal 25 3 5" xfId="21781"/>
    <cellStyle name="Normal 25 3 6" xfId="21782"/>
    <cellStyle name="Normal 25 3 7" xfId="21783"/>
    <cellStyle name="Normal 25 3 8" xfId="21784"/>
    <cellStyle name="Normal 25 3 9" xfId="21785"/>
    <cellStyle name="Normal 25 4" xfId="21786"/>
    <cellStyle name="Normal 25 4 10" xfId="21787"/>
    <cellStyle name="Normal 25 4 10 2" xfId="21788"/>
    <cellStyle name="Normal 25 4 10 2 2" xfId="21789"/>
    <cellStyle name="Normal 25 4 10 2 3" xfId="21790"/>
    <cellStyle name="Normal 25 4 10 3" xfId="21791"/>
    <cellStyle name="Normal 25 4 10 4" xfId="21792"/>
    <cellStyle name="Normal 25 4 11" xfId="21793"/>
    <cellStyle name="Normal 25 4 11 2" xfId="21794"/>
    <cellStyle name="Normal 25 4 11 3" xfId="21795"/>
    <cellStyle name="Normal 25 4 12" xfId="21796"/>
    <cellStyle name="Normal 25 4 13" xfId="21797"/>
    <cellStyle name="Normal 25 4 14" xfId="21798"/>
    <cellStyle name="Normal 25 4 2" xfId="21799"/>
    <cellStyle name="Normal 25 4 2 2" xfId="21800"/>
    <cellStyle name="Normal 25 4 2 2 2" xfId="21801"/>
    <cellStyle name="Normal 25 4 2 2 3" xfId="21802"/>
    <cellStyle name="Normal 25 4 2 3" xfId="21803"/>
    <cellStyle name="Normal 25 4 2 4" xfId="21804"/>
    <cellStyle name="Normal 25 4 2 5" xfId="21805"/>
    <cellStyle name="Normal 25 4 3" xfId="21806"/>
    <cellStyle name="Normal 25 4 3 2" xfId="21807"/>
    <cellStyle name="Normal 25 4 3 2 2" xfId="21808"/>
    <cellStyle name="Normal 25 4 3 2 3" xfId="21809"/>
    <cellStyle name="Normal 25 4 3 3" xfId="21810"/>
    <cellStyle name="Normal 25 4 3 4" xfId="21811"/>
    <cellStyle name="Normal 25 4 4" xfId="21812"/>
    <cellStyle name="Normal 25 4 4 2" xfId="21813"/>
    <cellStyle name="Normal 25 4 4 2 2" xfId="21814"/>
    <cellStyle name="Normal 25 4 4 2 3" xfId="21815"/>
    <cellStyle name="Normal 25 4 4 3" xfId="21816"/>
    <cellStyle name="Normal 25 4 4 4" xfId="21817"/>
    <cellStyle name="Normal 25 4 5" xfId="21818"/>
    <cellStyle name="Normal 25 4 5 2" xfId="21819"/>
    <cellStyle name="Normal 25 4 5 2 2" xfId="21820"/>
    <cellStyle name="Normal 25 4 5 2 3" xfId="21821"/>
    <cellStyle name="Normal 25 4 5 3" xfId="21822"/>
    <cellStyle name="Normal 25 4 5 4" xfId="21823"/>
    <cellStyle name="Normal 25 4 6" xfId="21824"/>
    <cellStyle name="Normal 25 4 6 2" xfId="21825"/>
    <cellStyle name="Normal 25 4 6 2 2" xfId="21826"/>
    <cellStyle name="Normal 25 4 6 2 3" xfId="21827"/>
    <cellStyle name="Normal 25 4 6 3" xfId="21828"/>
    <cellStyle name="Normal 25 4 6 4" xfId="21829"/>
    <cellStyle name="Normal 25 4 7" xfId="21830"/>
    <cellStyle name="Normal 25 4 7 2" xfId="21831"/>
    <cellStyle name="Normal 25 4 7 2 2" xfId="21832"/>
    <cellStyle name="Normal 25 4 7 2 3" xfId="21833"/>
    <cellStyle name="Normal 25 4 7 3" xfId="21834"/>
    <cellStyle name="Normal 25 4 7 4" xfId="21835"/>
    <cellStyle name="Normal 25 4 8" xfId="21836"/>
    <cellStyle name="Normal 25 4 8 2" xfId="21837"/>
    <cellStyle name="Normal 25 4 8 2 2" xfId="21838"/>
    <cellStyle name="Normal 25 4 8 2 3" xfId="21839"/>
    <cellStyle name="Normal 25 4 8 3" xfId="21840"/>
    <cellStyle name="Normal 25 4 8 4" xfId="21841"/>
    <cellStyle name="Normal 25 4 9" xfId="21842"/>
    <cellStyle name="Normal 25 4 9 2" xfId="21843"/>
    <cellStyle name="Normal 25 4 9 2 2" xfId="21844"/>
    <cellStyle name="Normal 25 4 9 2 3" xfId="21845"/>
    <cellStyle name="Normal 25 4 9 3" xfId="21846"/>
    <cellStyle name="Normal 25 4 9 4" xfId="21847"/>
    <cellStyle name="Normal 25 5" xfId="21848"/>
    <cellStyle name="Normal 25 5 2" xfId="21849"/>
    <cellStyle name="Normal 25 5 2 2" xfId="21850"/>
    <cellStyle name="Normal 25 5 2 3" xfId="21851"/>
    <cellStyle name="Normal 25 6" xfId="21852"/>
    <cellStyle name="Normal 25 6 2" xfId="21853"/>
    <cellStyle name="Normal 25 6 2 2" xfId="21854"/>
    <cellStyle name="Normal 25 6 2 3" xfId="21855"/>
    <cellStyle name="Normal 25 7" xfId="21856"/>
    <cellStyle name="Normal 25 7 2" xfId="21857"/>
    <cellStyle name="Normal 25 7 2 2" xfId="21858"/>
    <cellStyle name="Normal 25 7 2 3" xfId="21859"/>
    <cellStyle name="Normal 25 8" xfId="21860"/>
    <cellStyle name="Normal 25 8 2" xfId="21861"/>
    <cellStyle name="Normal 25 8 2 2" xfId="21862"/>
    <cellStyle name="Normal 25 8 2 3" xfId="21863"/>
    <cellStyle name="Normal 25 9" xfId="21864"/>
    <cellStyle name="Normal 25 9 2" xfId="21865"/>
    <cellStyle name="Normal 25 9 2 2" xfId="21866"/>
    <cellStyle name="Normal 25 9 2 3" xfId="21867"/>
    <cellStyle name="Normal 25_AH Bhainsa Estimate" xfId="21868"/>
    <cellStyle name="Normal 26" xfId="21869"/>
    <cellStyle name="Normal 26 10" xfId="21870"/>
    <cellStyle name="Normal 26 10 2" xfId="21871"/>
    <cellStyle name="Normal 26 10 2 2" xfId="21872"/>
    <cellStyle name="Normal 26 10 2 3" xfId="21873"/>
    <cellStyle name="Normal 26 11" xfId="21874"/>
    <cellStyle name="Normal 26 12" xfId="21875"/>
    <cellStyle name="Normal 26 13" xfId="21876"/>
    <cellStyle name="Normal 26 14" xfId="21877"/>
    <cellStyle name="Normal 26 15" xfId="21878"/>
    <cellStyle name="Normal 26 16" xfId="21879"/>
    <cellStyle name="Normal 26 16 2" xfId="21880"/>
    <cellStyle name="Normal 26 16 3" xfId="21881"/>
    <cellStyle name="Normal 26 17" xfId="21882"/>
    <cellStyle name="Normal 26 17 2" xfId="21883"/>
    <cellStyle name="Normal 26 17 3" xfId="21884"/>
    <cellStyle name="Normal 26 18" xfId="21885"/>
    <cellStyle name="Normal 26 19" xfId="21886"/>
    <cellStyle name="Normal 26 2" xfId="21887"/>
    <cellStyle name="Normal 26 2 10" xfId="21888"/>
    <cellStyle name="Normal 26 2 11" xfId="21889"/>
    <cellStyle name="Normal 26 2 2" xfId="21890"/>
    <cellStyle name="Normal 26 2 2 10" xfId="21891"/>
    <cellStyle name="Normal 26 2 2 11" xfId="21892"/>
    <cellStyle name="Normal 26 2 2 11 2" xfId="21893"/>
    <cellStyle name="Normal 26 2 2 11 3" xfId="21894"/>
    <cellStyle name="Normal 26 2 2 12" xfId="21895"/>
    <cellStyle name="Normal 26 2 2 12 2" xfId="21896"/>
    <cellStyle name="Normal 26 2 2 12 3" xfId="21897"/>
    <cellStyle name="Normal 26 2 2 13" xfId="21898"/>
    <cellStyle name="Normal 26 2 2 14" xfId="21899"/>
    <cellStyle name="Normal 26 2 2 15" xfId="21900"/>
    <cellStyle name="Normal 26 2 2 2" xfId="21901"/>
    <cellStyle name="Normal 26 2 2 2 2" xfId="21902"/>
    <cellStyle name="Normal 26 2 2 3" xfId="21903"/>
    <cellStyle name="Normal 26 2 2 3 2" xfId="21904"/>
    <cellStyle name="Normal 26 2 2 3 2 2" xfId="21905"/>
    <cellStyle name="Normal 26 2 2 3 2 3" xfId="21906"/>
    <cellStyle name="Normal 26 2 2 3 2 4" xfId="21907"/>
    <cellStyle name="Normal 26 2 2 3 2 5" xfId="21908"/>
    <cellStyle name="Normal 26 2 2 3 3" xfId="21909"/>
    <cellStyle name="Normal 26 2 2 3 4" xfId="21910"/>
    <cellStyle name="Normal 26 2 2 3 5" xfId="21911"/>
    <cellStyle name="Normal 26 2 2 4" xfId="21912"/>
    <cellStyle name="Normal 26 2 2 4 2" xfId="21913"/>
    <cellStyle name="Normal 26 2 2 4 2 2" xfId="21914"/>
    <cellStyle name="Normal 26 2 2 4 2 3" xfId="21915"/>
    <cellStyle name="Normal 26 2 2 5" xfId="21916"/>
    <cellStyle name="Normal 26 2 2 5 2" xfId="21917"/>
    <cellStyle name="Normal 26 2 2 5 2 2" xfId="21918"/>
    <cellStyle name="Normal 26 2 2 5 2 3" xfId="21919"/>
    <cellStyle name="Normal 26 2 2 6" xfId="21920"/>
    <cellStyle name="Normal 26 2 2 6 2" xfId="21921"/>
    <cellStyle name="Normal 26 2 2 6 2 2" xfId="21922"/>
    <cellStyle name="Normal 26 2 2 6 2 3" xfId="21923"/>
    <cellStyle name="Normal 26 2 2 7" xfId="21924"/>
    <cellStyle name="Normal 26 2 2 7 2" xfId="21925"/>
    <cellStyle name="Normal 26 2 2 7 2 2" xfId="21926"/>
    <cellStyle name="Normal 26 2 2 7 2 3" xfId="21927"/>
    <cellStyle name="Normal 26 2 2 8" xfId="21928"/>
    <cellStyle name="Normal 26 2 2 8 2" xfId="21929"/>
    <cellStyle name="Normal 26 2 2 8 2 2" xfId="21930"/>
    <cellStyle name="Normal 26 2 2 8 2 3" xfId="21931"/>
    <cellStyle name="Normal 26 2 2 9" xfId="21932"/>
    <cellStyle name="Normal 26 2 2 9 2" xfId="21933"/>
    <cellStyle name="Normal 26 2 2 9 2 2" xfId="21934"/>
    <cellStyle name="Normal 26 2 2 9 2 3" xfId="21935"/>
    <cellStyle name="Normal 26 2 3" xfId="21936"/>
    <cellStyle name="Normal 26 2 3 2" xfId="21937"/>
    <cellStyle name="Normal 26 2 3 3" xfId="21938"/>
    <cellStyle name="Normal 26 2 4" xfId="21939"/>
    <cellStyle name="Normal 26 2 4 2" xfId="21940"/>
    <cellStyle name="Normal 26 2 4 2 2" xfId="21941"/>
    <cellStyle name="Normal 26 2 4 2 3" xfId="21942"/>
    <cellStyle name="Normal 26 2 4 2 4" xfId="21943"/>
    <cellStyle name="Normal 26 2 4 2 5" xfId="21944"/>
    <cellStyle name="Normal 26 2 5" xfId="21945"/>
    <cellStyle name="Normal 26 2 5 2" xfId="21946"/>
    <cellStyle name="Normal 26 2 6" xfId="21947"/>
    <cellStyle name="Normal 26 2 7" xfId="21948"/>
    <cellStyle name="Normal 26 2 8" xfId="21949"/>
    <cellStyle name="Normal 26 2 9" xfId="21950"/>
    <cellStyle name="Normal 26 20" xfId="21951"/>
    <cellStyle name="Normal 26 3" xfId="21952"/>
    <cellStyle name="Normal 26 3 10" xfId="21953"/>
    <cellStyle name="Normal 26 3 2" xfId="21954"/>
    <cellStyle name="Normal 26 3 2 10" xfId="21955"/>
    <cellStyle name="Normal 26 3 2 11" xfId="21956"/>
    <cellStyle name="Normal 26 3 2 12" xfId="21957"/>
    <cellStyle name="Normal 26 3 2 2" xfId="21958"/>
    <cellStyle name="Normal 26 3 2 2 2" xfId="21959"/>
    <cellStyle name="Normal 26 3 2 2 3" xfId="21960"/>
    <cellStyle name="Normal 26 3 2 3" xfId="21961"/>
    <cellStyle name="Normal 26 3 2 3 2" xfId="21962"/>
    <cellStyle name="Normal 26 3 2 3 3" xfId="21963"/>
    <cellStyle name="Normal 26 3 2 4" xfId="21964"/>
    <cellStyle name="Normal 26 3 2 4 2" xfId="21965"/>
    <cellStyle name="Normal 26 3 2 4 3" xfId="21966"/>
    <cellStyle name="Normal 26 3 2 5" xfId="21967"/>
    <cellStyle name="Normal 26 3 2 5 2" xfId="21968"/>
    <cellStyle name="Normal 26 3 2 5 3" xfId="21969"/>
    <cellStyle name="Normal 26 3 2 6" xfId="21970"/>
    <cellStyle name="Normal 26 3 2 6 2" xfId="21971"/>
    <cellStyle name="Normal 26 3 2 6 3" xfId="21972"/>
    <cellStyle name="Normal 26 3 2 7" xfId="21973"/>
    <cellStyle name="Normal 26 3 2 7 2" xfId="21974"/>
    <cellStyle name="Normal 26 3 2 7 3" xfId="21975"/>
    <cellStyle name="Normal 26 3 2 8" xfId="21976"/>
    <cellStyle name="Normal 26 3 2 8 2" xfId="21977"/>
    <cellStyle name="Normal 26 3 2 8 3" xfId="21978"/>
    <cellStyle name="Normal 26 3 2 9" xfId="21979"/>
    <cellStyle name="Normal 26 3 2 9 2" xfId="21980"/>
    <cellStyle name="Normal 26 3 2 9 3" xfId="21981"/>
    <cellStyle name="Normal 26 3 3" xfId="21982"/>
    <cellStyle name="Normal 26 3 4" xfId="21983"/>
    <cellStyle name="Normal 26 3 5" xfId="21984"/>
    <cellStyle name="Normal 26 3 6" xfId="21985"/>
    <cellStyle name="Normal 26 3 7" xfId="21986"/>
    <cellStyle name="Normal 26 3 8" xfId="21987"/>
    <cellStyle name="Normal 26 3 9" xfId="21988"/>
    <cellStyle name="Normal 26 4" xfId="21989"/>
    <cellStyle name="Normal 26 4 2" xfId="21990"/>
    <cellStyle name="Normal 26 4 2 2" xfId="21991"/>
    <cellStyle name="Normal 26 4 2 3" xfId="21992"/>
    <cellStyle name="Normal 26 4 2 4" xfId="21993"/>
    <cellStyle name="Normal 26 4 2 5" xfId="21994"/>
    <cellStyle name="Normal 26 4 3" xfId="21995"/>
    <cellStyle name="Normal 26 4 3 2" xfId="21996"/>
    <cellStyle name="Normal 26 4 3 3" xfId="21997"/>
    <cellStyle name="Normal 26 4 4" xfId="21998"/>
    <cellStyle name="Normal 26 4 5" xfId="21999"/>
    <cellStyle name="Normal 26 4 6" xfId="22000"/>
    <cellStyle name="Normal 26 5" xfId="22001"/>
    <cellStyle name="Normal 26 5 2" xfId="22002"/>
    <cellStyle name="Normal 26 5 2 2" xfId="22003"/>
    <cellStyle name="Normal 26 5 2 3" xfId="22004"/>
    <cellStyle name="Normal 26 6" xfId="22005"/>
    <cellStyle name="Normal 26 6 2" xfId="22006"/>
    <cellStyle name="Normal 26 6 2 2" xfId="22007"/>
    <cellStyle name="Normal 26 6 2 3" xfId="22008"/>
    <cellStyle name="Normal 26 7" xfId="22009"/>
    <cellStyle name="Normal 26 7 2" xfId="22010"/>
    <cellStyle name="Normal 26 7 2 2" xfId="22011"/>
    <cellStyle name="Normal 26 7 2 3" xfId="22012"/>
    <cellStyle name="Normal 26 8" xfId="22013"/>
    <cellStyle name="Normal 26 8 2" xfId="22014"/>
    <cellStyle name="Normal 26 8 2 2" xfId="22015"/>
    <cellStyle name="Normal 26 8 2 3" xfId="22016"/>
    <cellStyle name="Normal 26 9" xfId="22017"/>
    <cellStyle name="Normal 26 9 2" xfId="22018"/>
    <cellStyle name="Normal 26 9 2 2" xfId="22019"/>
    <cellStyle name="Normal 26 9 2 3" xfId="22020"/>
    <cellStyle name="Normal 26_AH Bhainsa Estimate" xfId="22021"/>
    <cellStyle name="Normal 27" xfId="22022"/>
    <cellStyle name="Normal 27 10" xfId="22023"/>
    <cellStyle name="Normal 27 10 2" xfId="22024"/>
    <cellStyle name="Normal 27 10 2 2" xfId="22025"/>
    <cellStyle name="Normal 27 10 2 3" xfId="22026"/>
    <cellStyle name="Normal 27 11" xfId="22027"/>
    <cellStyle name="Normal 27 12" xfId="22028"/>
    <cellStyle name="Normal 27 13" xfId="22029"/>
    <cellStyle name="Normal 27 14" xfId="22030"/>
    <cellStyle name="Normal 27 14 2" xfId="22031"/>
    <cellStyle name="Normal 27 14 3" xfId="22032"/>
    <cellStyle name="Normal 27 15" xfId="22033"/>
    <cellStyle name="Normal 27 15 2" xfId="22034"/>
    <cellStyle name="Normal 27 15 3" xfId="22035"/>
    <cellStyle name="Normal 27 16" xfId="22036"/>
    <cellStyle name="Normal 27 17" xfId="22037"/>
    <cellStyle name="Normal 27 18" xfId="22038"/>
    <cellStyle name="Normal 27 2" xfId="22039"/>
    <cellStyle name="Normal 27 2 10" xfId="22040"/>
    <cellStyle name="Normal 27 2 11" xfId="22041"/>
    <cellStyle name="Normal 27 2 2" xfId="22042"/>
    <cellStyle name="Normal 27 2 2 10" xfId="22043"/>
    <cellStyle name="Normal 27 2 2 10 2" xfId="22044"/>
    <cellStyle name="Normal 27 2 2 10 3" xfId="22045"/>
    <cellStyle name="Normal 27 2 2 11" xfId="22046"/>
    <cellStyle name="Normal 27 2 2 12" xfId="22047"/>
    <cellStyle name="Normal 27 2 2 13" xfId="22048"/>
    <cellStyle name="Normal 27 2 2 2" xfId="22049"/>
    <cellStyle name="Normal 27 2 2 2 2" xfId="22050"/>
    <cellStyle name="Normal 27 2 2 2 3" xfId="22051"/>
    <cellStyle name="Normal 27 2 2 3" xfId="22052"/>
    <cellStyle name="Normal 27 2 2 3 2" xfId="22053"/>
    <cellStyle name="Normal 27 2 2 3 2 2" xfId="22054"/>
    <cellStyle name="Normal 27 2 2 3 2 3" xfId="22055"/>
    <cellStyle name="Normal 27 2 2 3 3" xfId="22056"/>
    <cellStyle name="Normal 27 2 2 3 3 2" xfId="22057"/>
    <cellStyle name="Normal 27 2 2 3 3 3" xfId="22058"/>
    <cellStyle name="Normal 27 2 2 3 4" xfId="22059"/>
    <cellStyle name="Normal 27 2 2 3 5" xfId="22060"/>
    <cellStyle name="Normal 27 2 2 4" xfId="22061"/>
    <cellStyle name="Normal 27 2 2 4 2" xfId="22062"/>
    <cellStyle name="Normal 27 2 2 4 3" xfId="22063"/>
    <cellStyle name="Normal 27 2 2 5" xfId="22064"/>
    <cellStyle name="Normal 27 2 2 5 2" xfId="22065"/>
    <cellStyle name="Normal 27 2 2 5 3" xfId="22066"/>
    <cellStyle name="Normal 27 2 2 6" xfId="22067"/>
    <cellStyle name="Normal 27 2 2 6 2" xfId="22068"/>
    <cellStyle name="Normal 27 2 2 6 3" xfId="22069"/>
    <cellStyle name="Normal 27 2 2 7" xfId="22070"/>
    <cellStyle name="Normal 27 2 2 7 2" xfId="22071"/>
    <cellStyle name="Normal 27 2 2 7 3" xfId="22072"/>
    <cellStyle name="Normal 27 2 2 8" xfId="22073"/>
    <cellStyle name="Normal 27 2 2 8 2" xfId="22074"/>
    <cellStyle name="Normal 27 2 2 8 3" xfId="22075"/>
    <cellStyle name="Normal 27 2 2 9" xfId="22076"/>
    <cellStyle name="Normal 27 2 2 9 2" xfId="22077"/>
    <cellStyle name="Normal 27 2 2 9 3" xfId="22078"/>
    <cellStyle name="Normal 27 2 3" xfId="22079"/>
    <cellStyle name="Normal 27 2 4" xfId="22080"/>
    <cellStyle name="Normal 27 2 5" xfId="22081"/>
    <cellStyle name="Normal 27 2 6" xfId="22082"/>
    <cellStyle name="Normal 27 2 7" xfId="22083"/>
    <cellStyle name="Normal 27 2 8" xfId="22084"/>
    <cellStyle name="Normal 27 2 9" xfId="22085"/>
    <cellStyle name="Normal 27 3" xfId="22086"/>
    <cellStyle name="Normal 27 3 10" xfId="22087"/>
    <cellStyle name="Normal 27 3 2" xfId="22088"/>
    <cellStyle name="Normal 27 3 2 10" xfId="22089"/>
    <cellStyle name="Normal 27 3 2 11" xfId="22090"/>
    <cellStyle name="Normal 27 3 2 12" xfId="22091"/>
    <cellStyle name="Normal 27 3 2 2" xfId="22092"/>
    <cellStyle name="Normal 27 3 2 2 2" xfId="22093"/>
    <cellStyle name="Normal 27 3 2 2 3" xfId="22094"/>
    <cellStyle name="Normal 27 3 2 3" xfId="22095"/>
    <cellStyle name="Normal 27 3 2 3 2" xfId="22096"/>
    <cellStyle name="Normal 27 3 2 3 3" xfId="22097"/>
    <cellStyle name="Normal 27 3 2 4" xfId="22098"/>
    <cellStyle name="Normal 27 3 2 4 2" xfId="22099"/>
    <cellStyle name="Normal 27 3 2 4 3" xfId="22100"/>
    <cellStyle name="Normal 27 3 2 5" xfId="22101"/>
    <cellStyle name="Normal 27 3 2 5 2" xfId="22102"/>
    <cellStyle name="Normal 27 3 2 5 3" xfId="22103"/>
    <cellStyle name="Normal 27 3 2 6" xfId="22104"/>
    <cellStyle name="Normal 27 3 2 6 2" xfId="22105"/>
    <cellStyle name="Normal 27 3 2 6 3" xfId="22106"/>
    <cellStyle name="Normal 27 3 2 7" xfId="22107"/>
    <cellStyle name="Normal 27 3 2 7 2" xfId="22108"/>
    <cellStyle name="Normal 27 3 2 7 3" xfId="22109"/>
    <cellStyle name="Normal 27 3 2 8" xfId="22110"/>
    <cellStyle name="Normal 27 3 2 8 2" xfId="22111"/>
    <cellStyle name="Normal 27 3 2 8 3" xfId="22112"/>
    <cellStyle name="Normal 27 3 2 9" xfId="22113"/>
    <cellStyle name="Normal 27 3 2 9 2" xfId="22114"/>
    <cellStyle name="Normal 27 3 2 9 3" xfId="22115"/>
    <cellStyle name="Normal 27 3 3" xfId="22116"/>
    <cellStyle name="Normal 27 3 4" xfId="22117"/>
    <cellStyle name="Normal 27 3 5" xfId="22118"/>
    <cellStyle name="Normal 27 3 6" xfId="22119"/>
    <cellStyle name="Normal 27 3 7" xfId="22120"/>
    <cellStyle name="Normal 27 3 8" xfId="22121"/>
    <cellStyle name="Normal 27 3 9" xfId="22122"/>
    <cellStyle name="Normal 27 4" xfId="22123"/>
    <cellStyle name="Normal 27 4 2" xfId="22124"/>
    <cellStyle name="Normal 27 4 2 2" xfId="22125"/>
    <cellStyle name="Normal 27 4 2 3" xfId="22126"/>
    <cellStyle name="Normal 27 4 2 4" xfId="22127"/>
    <cellStyle name="Normal 27 4 2 5" xfId="22128"/>
    <cellStyle name="Normal 27 4 3" xfId="22129"/>
    <cellStyle name="Normal 27 4 3 2" xfId="22130"/>
    <cellStyle name="Normal 27 4 3 3" xfId="22131"/>
    <cellStyle name="Normal 27 4 4" xfId="22132"/>
    <cellStyle name="Normal 27 4 5" xfId="22133"/>
    <cellStyle name="Normal 27 4 6" xfId="22134"/>
    <cellStyle name="Normal 27 5" xfId="22135"/>
    <cellStyle name="Normal 27 5 2" xfId="22136"/>
    <cellStyle name="Normal 27 5 2 2" xfId="22137"/>
    <cellStyle name="Normal 27 5 2 3" xfId="22138"/>
    <cellStyle name="Normal 27 6" xfId="22139"/>
    <cellStyle name="Normal 27 6 2" xfId="22140"/>
    <cellStyle name="Normal 27 6 2 2" xfId="22141"/>
    <cellStyle name="Normal 27 6 2 3" xfId="22142"/>
    <cellStyle name="Normal 27 7" xfId="22143"/>
    <cellStyle name="Normal 27 7 2" xfId="22144"/>
    <cellStyle name="Normal 27 7 2 2" xfId="22145"/>
    <cellStyle name="Normal 27 7 2 3" xfId="22146"/>
    <cellStyle name="Normal 27 8" xfId="22147"/>
    <cellStyle name="Normal 27 8 2" xfId="22148"/>
    <cellStyle name="Normal 27 8 2 2" xfId="22149"/>
    <cellStyle name="Normal 27 8 2 3" xfId="22150"/>
    <cellStyle name="Normal 27 9" xfId="22151"/>
    <cellStyle name="Normal 27 9 2" xfId="22152"/>
    <cellStyle name="Normal 27 9 2 2" xfId="22153"/>
    <cellStyle name="Normal 27 9 2 3" xfId="22154"/>
    <cellStyle name="Normal 27_AH Bhainsa Estimate" xfId="22155"/>
    <cellStyle name="Normal 28" xfId="22156"/>
    <cellStyle name="Normal 28 10" xfId="22157"/>
    <cellStyle name="Normal 28 10 2" xfId="22158"/>
    <cellStyle name="Normal 28 10 2 2" xfId="22159"/>
    <cellStyle name="Normal 28 10 2 3" xfId="22160"/>
    <cellStyle name="Normal 28 11" xfId="22161"/>
    <cellStyle name="Normal 28 11 2" xfId="22162"/>
    <cellStyle name="Normal 28 11 2 2" xfId="22163"/>
    <cellStyle name="Normal 28 11 2 3" xfId="22164"/>
    <cellStyle name="Normal 28 12" xfId="22165"/>
    <cellStyle name="Normal 28 12 2" xfId="22166"/>
    <cellStyle name="Normal 28 12 3" xfId="22167"/>
    <cellStyle name="Normal 28 13" xfId="22168"/>
    <cellStyle name="Normal 28 13 2" xfId="22169"/>
    <cellStyle name="Normal 28 13 3" xfId="22170"/>
    <cellStyle name="Normal 28 14" xfId="22171"/>
    <cellStyle name="Normal 28 15" xfId="22172"/>
    <cellStyle name="Normal 28 16" xfId="22173"/>
    <cellStyle name="Normal 28 2" xfId="22174"/>
    <cellStyle name="Normal 28 2 2" xfId="22175"/>
    <cellStyle name="Normal 28 2 2 10" xfId="22176"/>
    <cellStyle name="Normal 28 2 2 10 2" xfId="22177"/>
    <cellStyle name="Normal 28 2 2 10 3" xfId="22178"/>
    <cellStyle name="Normal 28 2 2 11" xfId="22179"/>
    <cellStyle name="Normal 28 2 2 12" xfId="22180"/>
    <cellStyle name="Normal 28 2 2 13" xfId="22181"/>
    <cellStyle name="Normal 28 2 2 2" xfId="22182"/>
    <cellStyle name="Normal 28 2 2 2 2" xfId="22183"/>
    <cellStyle name="Normal 28 2 2 2 2 2" xfId="22184"/>
    <cellStyle name="Normal 28 2 2 2 2 2 2" xfId="22185"/>
    <cellStyle name="Normal 28 2 2 2 2 2 3" xfId="22186"/>
    <cellStyle name="Normal 28 2 2 2 2 3" xfId="22187"/>
    <cellStyle name="Normal 28 2 2 2 2 4" xfId="22188"/>
    <cellStyle name="Normal 28 2 2 2 3" xfId="22189"/>
    <cellStyle name="Normal 28 2 2 2 3 2" xfId="22190"/>
    <cellStyle name="Normal 28 2 2 2 3 2 2" xfId="22191"/>
    <cellStyle name="Normal 28 2 2 2 3 2 3" xfId="22192"/>
    <cellStyle name="Normal 28 2 2 2 3 3" xfId="22193"/>
    <cellStyle name="Normal 28 2 2 2 3 4" xfId="22194"/>
    <cellStyle name="Normal 28 2 2 2 4" xfId="22195"/>
    <cellStyle name="Normal 28 2 2 2 4 2" xfId="22196"/>
    <cellStyle name="Normal 28 2 2 2 4 2 2" xfId="22197"/>
    <cellStyle name="Normal 28 2 2 2 4 2 3" xfId="22198"/>
    <cellStyle name="Normal 28 2 2 2 4 3" xfId="22199"/>
    <cellStyle name="Normal 28 2 2 2 4 4" xfId="22200"/>
    <cellStyle name="Normal 28 2 2 2 5" xfId="22201"/>
    <cellStyle name="Normal 28 2 2 2 5 2" xfId="22202"/>
    <cellStyle name="Normal 28 2 2 2 5 2 2" xfId="22203"/>
    <cellStyle name="Normal 28 2 2 2 5 2 3" xfId="22204"/>
    <cellStyle name="Normal 28 2 2 2 5 3" xfId="22205"/>
    <cellStyle name="Normal 28 2 2 2 5 4" xfId="22206"/>
    <cellStyle name="Normal 28 2 2 2 6" xfId="22207"/>
    <cellStyle name="Normal 28 2 2 2 6 2" xfId="22208"/>
    <cellStyle name="Normal 28 2 2 2 6 2 2" xfId="22209"/>
    <cellStyle name="Normal 28 2 2 2 6 2 3" xfId="22210"/>
    <cellStyle name="Normal 28 2 2 2 6 3" xfId="22211"/>
    <cellStyle name="Normal 28 2 2 2 6 4" xfId="22212"/>
    <cellStyle name="Normal 28 2 2 2 7" xfId="22213"/>
    <cellStyle name="Normal 28 2 2 2 7 2" xfId="22214"/>
    <cellStyle name="Normal 28 2 2 2 7 2 2" xfId="22215"/>
    <cellStyle name="Normal 28 2 2 2 7 2 3" xfId="22216"/>
    <cellStyle name="Normal 28 2 2 2 7 3" xfId="22217"/>
    <cellStyle name="Normal 28 2 2 2 7 4" xfId="22218"/>
    <cellStyle name="Normal 28 2 2 2 8" xfId="22219"/>
    <cellStyle name="Normal 28 2 2 2 8 2" xfId="22220"/>
    <cellStyle name="Normal 28 2 2 2 8 2 2" xfId="22221"/>
    <cellStyle name="Normal 28 2 2 2 8 2 3" xfId="22222"/>
    <cellStyle name="Normal 28 2 2 2 8 3" xfId="22223"/>
    <cellStyle name="Normal 28 2 2 2 8 4" xfId="22224"/>
    <cellStyle name="Normal 28 2 2 2 9" xfId="22225"/>
    <cellStyle name="Normal 28 2 2 2 9 2" xfId="22226"/>
    <cellStyle name="Normal 28 2 2 2 9 2 2" xfId="22227"/>
    <cellStyle name="Normal 28 2 2 2 9 2 3" xfId="22228"/>
    <cellStyle name="Normal 28 2 2 2 9 3" xfId="22229"/>
    <cellStyle name="Normal 28 2 2 2 9 4" xfId="22230"/>
    <cellStyle name="Normal 28 2 2 3" xfId="22231"/>
    <cellStyle name="Normal 28 2 2 3 2" xfId="22232"/>
    <cellStyle name="Normal 28 2 2 3 3" xfId="22233"/>
    <cellStyle name="Normal 28 2 2 4" xfId="22234"/>
    <cellStyle name="Normal 28 2 2 4 2" xfId="22235"/>
    <cellStyle name="Normal 28 2 2 4 3" xfId="22236"/>
    <cellStyle name="Normal 28 2 2 5" xfId="22237"/>
    <cellStyle name="Normal 28 2 2 5 2" xfId="22238"/>
    <cellStyle name="Normal 28 2 2 5 3" xfId="22239"/>
    <cellStyle name="Normal 28 2 2 6" xfId="22240"/>
    <cellStyle name="Normal 28 2 2 6 2" xfId="22241"/>
    <cellStyle name="Normal 28 2 2 6 3" xfId="22242"/>
    <cellStyle name="Normal 28 2 2 7" xfId="22243"/>
    <cellStyle name="Normal 28 2 2 7 2" xfId="22244"/>
    <cellStyle name="Normal 28 2 2 7 3" xfId="22245"/>
    <cellStyle name="Normal 28 2 2 8" xfId="22246"/>
    <cellStyle name="Normal 28 2 2 8 2" xfId="22247"/>
    <cellStyle name="Normal 28 2 2 8 3" xfId="22248"/>
    <cellStyle name="Normal 28 2 2 9" xfId="22249"/>
    <cellStyle name="Normal 28 2 2 9 2" xfId="22250"/>
    <cellStyle name="Normal 28 2 2 9 3" xfId="22251"/>
    <cellStyle name="Normal 28 2 3" xfId="22252"/>
    <cellStyle name="Normal 28 2 4" xfId="22253"/>
    <cellStyle name="Normal 28 3" xfId="22254"/>
    <cellStyle name="Normal 28 3 2" xfId="22255"/>
    <cellStyle name="Normal 28 3 2 10" xfId="22256"/>
    <cellStyle name="Normal 28 3 2 11" xfId="22257"/>
    <cellStyle name="Normal 28 3 2 12" xfId="22258"/>
    <cellStyle name="Normal 28 3 2 2" xfId="22259"/>
    <cellStyle name="Normal 28 3 2 2 2" xfId="22260"/>
    <cellStyle name="Normal 28 3 2 2 3" xfId="22261"/>
    <cellStyle name="Normal 28 3 2 3" xfId="22262"/>
    <cellStyle name="Normal 28 3 2 3 2" xfId="22263"/>
    <cellStyle name="Normal 28 3 2 3 3" xfId="22264"/>
    <cellStyle name="Normal 28 3 2 4" xfId="22265"/>
    <cellStyle name="Normal 28 3 2 4 2" xfId="22266"/>
    <cellStyle name="Normal 28 3 2 4 3" xfId="22267"/>
    <cellStyle name="Normal 28 3 2 5" xfId="22268"/>
    <cellStyle name="Normal 28 3 2 5 2" xfId="22269"/>
    <cellStyle name="Normal 28 3 2 5 3" xfId="22270"/>
    <cellStyle name="Normal 28 3 2 6" xfId="22271"/>
    <cellStyle name="Normal 28 3 2 6 2" xfId="22272"/>
    <cellStyle name="Normal 28 3 2 6 3" xfId="22273"/>
    <cellStyle name="Normal 28 3 2 7" xfId="22274"/>
    <cellStyle name="Normal 28 3 2 7 2" xfId="22275"/>
    <cellStyle name="Normal 28 3 2 7 3" xfId="22276"/>
    <cellStyle name="Normal 28 3 2 8" xfId="22277"/>
    <cellStyle name="Normal 28 3 2 8 2" xfId="22278"/>
    <cellStyle name="Normal 28 3 2 8 3" xfId="22279"/>
    <cellStyle name="Normal 28 3 2 9" xfId="22280"/>
    <cellStyle name="Normal 28 3 2 9 2" xfId="22281"/>
    <cellStyle name="Normal 28 3 2 9 3" xfId="22282"/>
    <cellStyle name="Normal 28 3 3" xfId="22283"/>
    <cellStyle name="Normal 28 4" xfId="22284"/>
    <cellStyle name="Normal 28 4 10" xfId="22285"/>
    <cellStyle name="Normal 28 4 11" xfId="22286"/>
    <cellStyle name="Normal 28 4 12" xfId="22287"/>
    <cellStyle name="Normal 28 4 2" xfId="22288"/>
    <cellStyle name="Normal 28 4 2 2" xfId="22289"/>
    <cellStyle name="Normal 28 4 2 2 2" xfId="22290"/>
    <cellStyle name="Normal 28 4 2 2 3" xfId="22291"/>
    <cellStyle name="Normal 28 4 2 3" xfId="22292"/>
    <cellStyle name="Normal 28 4 2 3 2" xfId="22293"/>
    <cellStyle name="Normal 28 4 2 3 3" xfId="22294"/>
    <cellStyle name="Normal 28 4 2 4" xfId="22295"/>
    <cellStyle name="Normal 28 4 2 5" xfId="22296"/>
    <cellStyle name="Normal 28 4 3" xfId="22297"/>
    <cellStyle name="Normal 28 4 3 2" xfId="22298"/>
    <cellStyle name="Normal 28 4 3 3" xfId="22299"/>
    <cellStyle name="Normal 28 4 4" xfId="22300"/>
    <cellStyle name="Normal 28 4 4 2" xfId="22301"/>
    <cellStyle name="Normal 28 4 4 3" xfId="22302"/>
    <cellStyle name="Normal 28 4 5" xfId="22303"/>
    <cellStyle name="Normal 28 4 5 2" xfId="22304"/>
    <cellStyle name="Normal 28 4 5 3" xfId="22305"/>
    <cellStyle name="Normal 28 4 6" xfId="22306"/>
    <cellStyle name="Normal 28 4 6 2" xfId="22307"/>
    <cellStyle name="Normal 28 4 6 3" xfId="22308"/>
    <cellStyle name="Normal 28 4 7" xfId="22309"/>
    <cellStyle name="Normal 28 4 7 2" xfId="22310"/>
    <cellStyle name="Normal 28 4 7 3" xfId="22311"/>
    <cellStyle name="Normal 28 4 8" xfId="22312"/>
    <cellStyle name="Normal 28 4 8 2" xfId="22313"/>
    <cellStyle name="Normal 28 4 8 3" xfId="22314"/>
    <cellStyle name="Normal 28 4 9" xfId="22315"/>
    <cellStyle name="Normal 28 4 9 2" xfId="22316"/>
    <cellStyle name="Normal 28 4 9 3" xfId="22317"/>
    <cellStyle name="Normal 28 5" xfId="22318"/>
    <cellStyle name="Normal 28 5 2" xfId="22319"/>
    <cellStyle name="Normal 28 5 2 2" xfId="22320"/>
    <cellStyle name="Normal 28 5 2 3" xfId="22321"/>
    <cellStyle name="Normal 28 5 2 4" xfId="22322"/>
    <cellStyle name="Normal 28 5 2 5" xfId="22323"/>
    <cellStyle name="Normal 28 5 3" xfId="22324"/>
    <cellStyle name="Normal 28 5 4" xfId="22325"/>
    <cellStyle name="Normal 28 5 5" xfId="22326"/>
    <cellStyle name="Normal 28 6" xfId="22327"/>
    <cellStyle name="Normal 28 6 2" xfId="22328"/>
    <cellStyle name="Normal 28 6 2 2" xfId="22329"/>
    <cellStyle name="Normal 28 6 2 3" xfId="22330"/>
    <cellStyle name="Normal 28 7" xfId="22331"/>
    <cellStyle name="Normal 28 7 2" xfId="22332"/>
    <cellStyle name="Normal 28 7 2 2" xfId="22333"/>
    <cellStyle name="Normal 28 7 2 3" xfId="22334"/>
    <cellStyle name="Normal 28 8" xfId="22335"/>
    <cellStyle name="Normal 28 8 2" xfId="22336"/>
    <cellStyle name="Normal 28 8 2 2" xfId="22337"/>
    <cellStyle name="Normal 28 8 2 3" xfId="22338"/>
    <cellStyle name="Normal 28 9" xfId="22339"/>
    <cellStyle name="Normal 28 9 2" xfId="22340"/>
    <cellStyle name="Normal 28 9 2 2" xfId="22341"/>
    <cellStyle name="Normal 28 9 2 3" xfId="22342"/>
    <cellStyle name="Normal 28_AH Bhainsa Estimate" xfId="22343"/>
    <cellStyle name="Normal 29" xfId="22344"/>
    <cellStyle name="Normal 29 10" xfId="22345"/>
    <cellStyle name="Normal 29 10 2" xfId="22346"/>
    <cellStyle name="Normal 29 10 2 2" xfId="22347"/>
    <cellStyle name="Normal 29 10 2 3" xfId="22348"/>
    <cellStyle name="Normal 29 11" xfId="22349"/>
    <cellStyle name="Normal 29 12" xfId="22350"/>
    <cellStyle name="Normal 29 13" xfId="22351"/>
    <cellStyle name="Normal 29 14" xfId="22352"/>
    <cellStyle name="Normal 29 15" xfId="22353"/>
    <cellStyle name="Normal 29 16" xfId="22354"/>
    <cellStyle name="Normal 29 16 2" xfId="22355"/>
    <cellStyle name="Normal 29 16 3" xfId="22356"/>
    <cellStyle name="Normal 29 17" xfId="22357"/>
    <cellStyle name="Normal 29 17 2" xfId="22358"/>
    <cellStyle name="Normal 29 17 3" xfId="22359"/>
    <cellStyle name="Normal 29 18" xfId="22360"/>
    <cellStyle name="Normal 29 19" xfId="22361"/>
    <cellStyle name="Normal 29 2" xfId="22362"/>
    <cellStyle name="Normal 29 2 10" xfId="22363"/>
    <cellStyle name="Normal 29 2 11" xfId="22364"/>
    <cellStyle name="Normal 29 2 12" xfId="22365"/>
    <cellStyle name="Normal 29 2 13" xfId="22366"/>
    <cellStyle name="Normal 29 2 14" xfId="22367"/>
    <cellStyle name="Normal 29 2 2" xfId="22368"/>
    <cellStyle name="Normal 29 2 2 10" xfId="22369"/>
    <cellStyle name="Normal 29 2 2 10 2" xfId="22370"/>
    <cellStyle name="Normal 29 2 2 10 3" xfId="22371"/>
    <cellStyle name="Normal 29 2 2 11" xfId="22372"/>
    <cellStyle name="Normal 29 2 2 12" xfId="22373"/>
    <cellStyle name="Normal 29 2 2 13" xfId="22374"/>
    <cellStyle name="Normal 29 2 2 2" xfId="22375"/>
    <cellStyle name="Normal 29 2 2 2 2" xfId="22376"/>
    <cellStyle name="Normal 29 2 2 2 3" xfId="22377"/>
    <cellStyle name="Normal 29 2 2 3" xfId="22378"/>
    <cellStyle name="Normal 29 2 2 3 2" xfId="22379"/>
    <cellStyle name="Normal 29 2 2 3 3" xfId="22380"/>
    <cellStyle name="Normal 29 2 2 4" xfId="22381"/>
    <cellStyle name="Normal 29 2 2 4 2" xfId="22382"/>
    <cellStyle name="Normal 29 2 2 4 3" xfId="22383"/>
    <cellStyle name="Normal 29 2 2 5" xfId="22384"/>
    <cellStyle name="Normal 29 2 2 5 2" xfId="22385"/>
    <cellStyle name="Normal 29 2 2 5 3" xfId="22386"/>
    <cellStyle name="Normal 29 2 2 6" xfId="22387"/>
    <cellStyle name="Normal 29 2 2 6 2" xfId="22388"/>
    <cellStyle name="Normal 29 2 2 6 3" xfId="22389"/>
    <cellStyle name="Normal 29 2 2 7" xfId="22390"/>
    <cellStyle name="Normal 29 2 2 7 2" xfId="22391"/>
    <cellStyle name="Normal 29 2 2 7 3" xfId="22392"/>
    <cellStyle name="Normal 29 2 2 8" xfId="22393"/>
    <cellStyle name="Normal 29 2 2 8 2" xfId="22394"/>
    <cellStyle name="Normal 29 2 2 8 3" xfId="22395"/>
    <cellStyle name="Normal 29 2 2 9" xfId="22396"/>
    <cellStyle name="Normal 29 2 2 9 2" xfId="22397"/>
    <cellStyle name="Normal 29 2 2 9 3" xfId="22398"/>
    <cellStyle name="Normal 29 2 3" xfId="22399"/>
    <cellStyle name="Normal 29 2 4" xfId="22400"/>
    <cellStyle name="Normal 29 2 4 2" xfId="22401"/>
    <cellStyle name="Normal 29 2 4 2 2" xfId="22402"/>
    <cellStyle name="Normal 29 2 4 2 2 2" xfId="22403"/>
    <cellStyle name="Normal 29 2 4 2 2 3" xfId="22404"/>
    <cellStyle name="Normal 29 2 4 2 3" xfId="22405"/>
    <cellStyle name="Normal 29 2 4 2 3 2" xfId="22406"/>
    <cellStyle name="Normal 29 2 4 2 3 3" xfId="22407"/>
    <cellStyle name="Normal 29 2 4 2 4" xfId="22408"/>
    <cellStyle name="Normal 29 2 4 2 5" xfId="22409"/>
    <cellStyle name="Normal 29 2 4 3" xfId="22410"/>
    <cellStyle name="Normal 29 2 4 3 2" xfId="22411"/>
    <cellStyle name="Normal 29 2 4 3 3" xfId="22412"/>
    <cellStyle name="Normal 29 2 5" xfId="22413"/>
    <cellStyle name="Normal 29 2 6" xfId="22414"/>
    <cellStyle name="Normal 29 2 7" xfId="22415"/>
    <cellStyle name="Normal 29 2 8" xfId="22416"/>
    <cellStyle name="Normal 29 2 9" xfId="22417"/>
    <cellStyle name="Normal 29 2_AH Bhainsa Estimate" xfId="22418"/>
    <cellStyle name="Normal 29 20" xfId="22419"/>
    <cellStyle name="Normal 29 3" xfId="22420"/>
    <cellStyle name="Normal 29 3 10" xfId="22421"/>
    <cellStyle name="Normal 29 3 2" xfId="22422"/>
    <cellStyle name="Normal 29 3 2 10" xfId="22423"/>
    <cellStyle name="Normal 29 3 2 11" xfId="22424"/>
    <cellStyle name="Normal 29 3 2 12" xfId="22425"/>
    <cellStyle name="Normal 29 3 2 2" xfId="22426"/>
    <cellStyle name="Normal 29 3 2 2 2" xfId="22427"/>
    <cellStyle name="Normal 29 3 2 2 3" xfId="22428"/>
    <cellStyle name="Normal 29 3 2 3" xfId="22429"/>
    <cellStyle name="Normal 29 3 2 3 2" xfId="22430"/>
    <cellStyle name="Normal 29 3 2 3 3" xfId="22431"/>
    <cellStyle name="Normal 29 3 2 4" xfId="22432"/>
    <cellStyle name="Normal 29 3 2 4 2" xfId="22433"/>
    <cellStyle name="Normal 29 3 2 4 3" xfId="22434"/>
    <cellStyle name="Normal 29 3 2 5" xfId="22435"/>
    <cellStyle name="Normal 29 3 2 5 2" xfId="22436"/>
    <cellStyle name="Normal 29 3 2 5 3" xfId="22437"/>
    <cellStyle name="Normal 29 3 2 6" xfId="22438"/>
    <cellStyle name="Normal 29 3 2 6 2" xfId="22439"/>
    <cellStyle name="Normal 29 3 2 6 3" xfId="22440"/>
    <cellStyle name="Normal 29 3 2 7" xfId="22441"/>
    <cellStyle name="Normal 29 3 2 7 2" xfId="22442"/>
    <cellStyle name="Normal 29 3 2 7 3" xfId="22443"/>
    <cellStyle name="Normal 29 3 2 8" xfId="22444"/>
    <cellStyle name="Normal 29 3 2 8 2" xfId="22445"/>
    <cellStyle name="Normal 29 3 2 8 3" xfId="22446"/>
    <cellStyle name="Normal 29 3 2 9" xfId="22447"/>
    <cellStyle name="Normal 29 3 2 9 2" xfId="22448"/>
    <cellStyle name="Normal 29 3 2 9 3" xfId="22449"/>
    <cellStyle name="Normal 29 3 3" xfId="22450"/>
    <cellStyle name="Normal 29 3 4" xfId="22451"/>
    <cellStyle name="Normal 29 3 5" xfId="22452"/>
    <cellStyle name="Normal 29 3 6" xfId="22453"/>
    <cellStyle name="Normal 29 3 7" xfId="22454"/>
    <cellStyle name="Normal 29 3 8" xfId="22455"/>
    <cellStyle name="Normal 29 3 9" xfId="22456"/>
    <cellStyle name="Normal 29 4" xfId="22457"/>
    <cellStyle name="Normal 29 4 2" xfId="22458"/>
    <cellStyle name="Normal 29 4 2 2" xfId="22459"/>
    <cellStyle name="Normal 29 4 2 2 2" xfId="22460"/>
    <cellStyle name="Normal 29 4 2 2 3" xfId="22461"/>
    <cellStyle name="Normal 29 4 3" xfId="22462"/>
    <cellStyle name="Normal 29 4 3 2" xfId="22463"/>
    <cellStyle name="Normal 29 4 3 3" xfId="22464"/>
    <cellStyle name="Normal 29 4 4" xfId="22465"/>
    <cellStyle name="Normal 29 4 4 2" xfId="22466"/>
    <cellStyle name="Normal 29 4 4 3" xfId="22467"/>
    <cellStyle name="Normal 29 4 5" xfId="22468"/>
    <cellStyle name="Normal 29 4 6" xfId="22469"/>
    <cellStyle name="Normal 29 5" xfId="22470"/>
    <cellStyle name="Normal 29 5 2" xfId="22471"/>
    <cellStyle name="Normal 29 5 2 2" xfId="22472"/>
    <cellStyle name="Normal 29 5 2 3" xfId="22473"/>
    <cellStyle name="Normal 29 5 3" xfId="22474"/>
    <cellStyle name="Normal 29 5 3 2" xfId="22475"/>
    <cellStyle name="Normal 29 5 3 3" xfId="22476"/>
    <cellStyle name="Normal 29 5 4" xfId="22477"/>
    <cellStyle name="Normal 29 5 4 2" xfId="22478"/>
    <cellStyle name="Normal 29 5 4 3" xfId="22479"/>
    <cellStyle name="Normal 29 5 5" xfId="22480"/>
    <cellStyle name="Normal 29 5 6" xfId="22481"/>
    <cellStyle name="Normal 29 6" xfId="22482"/>
    <cellStyle name="Normal 29 6 2" xfId="22483"/>
    <cellStyle name="Normal 29 6 2 2" xfId="22484"/>
    <cellStyle name="Normal 29 6 2 3" xfId="22485"/>
    <cellStyle name="Normal 29 6 3" xfId="22486"/>
    <cellStyle name="Normal 29 6 3 2" xfId="22487"/>
    <cellStyle name="Normal 29 6 3 3" xfId="22488"/>
    <cellStyle name="Normal 29 6 4" xfId="22489"/>
    <cellStyle name="Normal 29 6 4 2" xfId="22490"/>
    <cellStyle name="Normal 29 6 4 3" xfId="22491"/>
    <cellStyle name="Normal 29 6 5" xfId="22492"/>
    <cellStyle name="Normal 29 6 6" xfId="22493"/>
    <cellStyle name="Normal 29 7" xfId="22494"/>
    <cellStyle name="Normal 29 7 2" xfId="22495"/>
    <cellStyle name="Normal 29 7 2 2" xfId="22496"/>
    <cellStyle name="Normal 29 7 2 2 2" xfId="22497"/>
    <cellStyle name="Normal 29 7 2 2 3" xfId="22498"/>
    <cellStyle name="Normal 29 7 2 3" xfId="22499"/>
    <cellStyle name="Normal 29 7 2 4" xfId="22500"/>
    <cellStyle name="Normal 29 7 3" xfId="22501"/>
    <cellStyle name="Normal 29 7 3 2" xfId="22502"/>
    <cellStyle name="Normal 29 7 3 3" xfId="22503"/>
    <cellStyle name="Normal 29 7 4" xfId="22504"/>
    <cellStyle name="Normal 29 7 4 2" xfId="22505"/>
    <cellStyle name="Normal 29 7 4 3" xfId="22506"/>
    <cellStyle name="Normal 29 7 5" xfId="22507"/>
    <cellStyle name="Normal 29 7 6" xfId="22508"/>
    <cellStyle name="Normal 29 8" xfId="22509"/>
    <cellStyle name="Normal 29 8 2" xfId="22510"/>
    <cellStyle name="Normal 29 8 2 2" xfId="22511"/>
    <cellStyle name="Normal 29 8 2 3" xfId="22512"/>
    <cellStyle name="Normal 29 9" xfId="22513"/>
    <cellStyle name="Normal 29 9 2" xfId="22514"/>
    <cellStyle name="Normal 29 9 2 2" xfId="22515"/>
    <cellStyle name="Normal 29 9 2 3" xfId="22516"/>
    <cellStyle name="Normal 29_AH Bhainsa Estimate" xfId="22517"/>
    <cellStyle name="Normal 3" xfId="22518"/>
    <cellStyle name="Normal 3 10" xfId="22519"/>
    <cellStyle name="Normal 3 10 10" xfId="22520"/>
    <cellStyle name="Normal 3 10 11" xfId="22521"/>
    <cellStyle name="Normal 3 10 12" xfId="22522"/>
    <cellStyle name="Normal 3 10 12 2" xfId="22523"/>
    <cellStyle name="Normal 3 10 12 3" xfId="22524"/>
    <cellStyle name="Normal 3 10 13" xfId="22525"/>
    <cellStyle name="Normal 3 10 13 2" xfId="22526"/>
    <cellStyle name="Normal 3 10 13 3" xfId="22527"/>
    <cellStyle name="Normal 3 10 14" xfId="22528"/>
    <cellStyle name="Normal 3 10 15" xfId="22529"/>
    <cellStyle name="Normal 3 10 2" xfId="22530"/>
    <cellStyle name="Normal 3 10 2 2" xfId="22531"/>
    <cellStyle name="Normal 3 10 2 2 2" xfId="22532"/>
    <cellStyle name="Normal 3 10 2 2 3" xfId="22533"/>
    <cellStyle name="Normal 3 10 2 3" xfId="22534"/>
    <cellStyle name="Normal 3 10 2 3 2" xfId="22535"/>
    <cellStyle name="Normal 3 10 2 3 3" xfId="22536"/>
    <cellStyle name="Normal 3 10 2 4" xfId="22537"/>
    <cellStyle name="Normal 3 10 2 5" xfId="22538"/>
    <cellStyle name="Normal 3 10 3" xfId="22539"/>
    <cellStyle name="Normal 3 10 3 2" xfId="22540"/>
    <cellStyle name="Normal 3 10 3 2 2" xfId="22541"/>
    <cellStyle name="Normal 3 10 3 2 2 2" xfId="22542"/>
    <cellStyle name="Normal 3 10 3 2 2 3" xfId="22543"/>
    <cellStyle name="Normal 3 10 3 2 3" xfId="22544"/>
    <cellStyle name="Normal 3 10 3 2 3 2" xfId="22545"/>
    <cellStyle name="Normal 3 10 3 2 3 3" xfId="22546"/>
    <cellStyle name="Normal 3 10 3 2 4" xfId="22547"/>
    <cellStyle name="Normal 3 10 3 2 5" xfId="22548"/>
    <cellStyle name="Normal 3 10 3 3" xfId="22549"/>
    <cellStyle name="Normal 3 10 3 3 2" xfId="22550"/>
    <cellStyle name="Normal 3 10 3 3 3" xfId="22551"/>
    <cellStyle name="Normal 3 10 3 4" xfId="22552"/>
    <cellStyle name="Normal 3 10 3 4 2" xfId="22553"/>
    <cellStyle name="Normal 3 10 3 4 3" xfId="22554"/>
    <cellStyle name="Normal 3 10 3 5" xfId="22555"/>
    <cellStyle name="Normal 3 10 3 6" xfId="22556"/>
    <cellStyle name="Normal 3 10 4" xfId="22557"/>
    <cellStyle name="Normal 3 10 4 2" xfId="22558"/>
    <cellStyle name="Normal 3 10 4 2 2" xfId="22559"/>
    <cellStyle name="Normal 3 10 4 2 3" xfId="22560"/>
    <cellStyle name="Normal 3 10 5" xfId="22561"/>
    <cellStyle name="Normal 3 10 5 2" xfId="22562"/>
    <cellStyle name="Normal 3 10 5 2 2" xfId="22563"/>
    <cellStyle name="Normal 3 10 5 2 2 2" xfId="22564"/>
    <cellStyle name="Normal 3 10 5 2 2 2 2" xfId="22565"/>
    <cellStyle name="Normal 3 10 5 2 2 2 3" xfId="22566"/>
    <cellStyle name="Normal 3 10 5 2 2 3" xfId="22567"/>
    <cellStyle name="Normal 3 10 5 2 2 4" xfId="22568"/>
    <cellStyle name="Normal 3 10 5 2 3" xfId="22569"/>
    <cellStyle name="Normal 3 10 5 2 3 2" xfId="22570"/>
    <cellStyle name="Normal 3 10 5 2 3 2 2" xfId="22571"/>
    <cellStyle name="Normal 3 10 5 2 3 2 3" xfId="22572"/>
    <cellStyle name="Normal 3 10 5 2 3 3" xfId="22573"/>
    <cellStyle name="Normal 3 10 5 2 3 4" xfId="22574"/>
    <cellStyle name="Normal 3 10 5 2 4" xfId="22575"/>
    <cellStyle name="Normal 3 10 5 2 4 2" xfId="22576"/>
    <cellStyle name="Normal 3 10 5 2 4 3" xfId="22577"/>
    <cellStyle name="Normal 3 10 5 2 5" xfId="22578"/>
    <cellStyle name="Normal 3 10 5 2 5 2" xfId="22579"/>
    <cellStyle name="Normal 3 10 5 2 5 3" xfId="22580"/>
    <cellStyle name="Normal 3 10 5 2 6" xfId="22581"/>
    <cellStyle name="Normal 3 10 5 2 7" xfId="22582"/>
    <cellStyle name="Normal 3 10 5 3" xfId="22583"/>
    <cellStyle name="Normal 3 10 5 3 2" xfId="22584"/>
    <cellStyle name="Normal 3 10 5 3 2 2" xfId="22585"/>
    <cellStyle name="Normal 3 10 5 3 2 3" xfId="22586"/>
    <cellStyle name="Normal 3 10 5 3 3" xfId="22587"/>
    <cellStyle name="Normal 3 10 5 3 4" xfId="22588"/>
    <cellStyle name="Normal 3 10 5 4" xfId="22589"/>
    <cellStyle name="Normal 3 10 5 4 2" xfId="22590"/>
    <cellStyle name="Normal 3 10 5 4 3" xfId="22591"/>
    <cellStyle name="Normal 3 10 6" xfId="22592"/>
    <cellStyle name="Normal 3 10 6 2" xfId="22593"/>
    <cellStyle name="Normal 3 10 6 2 2" xfId="22594"/>
    <cellStyle name="Normal 3 10 6 2 2 2" xfId="22595"/>
    <cellStyle name="Normal 3 10 6 2 2 3" xfId="22596"/>
    <cellStyle name="Normal 3 10 6 2 3" xfId="22597"/>
    <cellStyle name="Normal 3 10 6 2 4" xfId="22598"/>
    <cellStyle name="Normal 3 10 6 3" xfId="22599"/>
    <cellStyle name="Normal 3 10 6 3 2" xfId="22600"/>
    <cellStyle name="Normal 3 10 6 3 3" xfId="22601"/>
    <cellStyle name="Normal 3 10 7" xfId="22602"/>
    <cellStyle name="Normal 3 10 8" xfId="22603"/>
    <cellStyle name="Normal 3 10 9" xfId="22604"/>
    <cellStyle name="Normal 3 11" xfId="22605"/>
    <cellStyle name="Normal 3 11 10" xfId="22606"/>
    <cellStyle name="Normal 3 11 10 2" xfId="22607"/>
    <cellStyle name="Normal 3 11 10 3" xfId="22608"/>
    <cellStyle name="Normal 3 11 11" xfId="22609"/>
    <cellStyle name="Normal 3 11 11 2" xfId="22610"/>
    <cellStyle name="Normal 3 11 11 3" xfId="22611"/>
    <cellStyle name="Normal 3 11 12" xfId="22612"/>
    <cellStyle name="Normal 3 11 13" xfId="22613"/>
    <cellStyle name="Normal 3 11 2" xfId="22614"/>
    <cellStyle name="Normal 3 11 2 2" xfId="22615"/>
    <cellStyle name="Normal 3 11 2 3" xfId="22616"/>
    <cellStyle name="Normal 3 11 2 3 2" xfId="22617"/>
    <cellStyle name="Normal 3 11 2 3 3" xfId="22618"/>
    <cellStyle name="Normal 3 11 3" xfId="22619"/>
    <cellStyle name="Normal 3 11 4" xfId="22620"/>
    <cellStyle name="Normal 3 11 5" xfId="22621"/>
    <cellStyle name="Normal 3 11 6" xfId="22622"/>
    <cellStyle name="Normal 3 11 7" xfId="22623"/>
    <cellStyle name="Normal 3 11 8" xfId="22624"/>
    <cellStyle name="Normal 3 11 9" xfId="22625"/>
    <cellStyle name="Normal 3 12" xfId="22626"/>
    <cellStyle name="Normal 3 12 10" xfId="22627"/>
    <cellStyle name="Normal 3 12 11" xfId="22628"/>
    <cellStyle name="Normal 3 12 11 2" xfId="22629"/>
    <cellStyle name="Normal 3 12 11 3" xfId="22630"/>
    <cellStyle name="Normal 3 12 12" xfId="22631"/>
    <cellStyle name="Normal 3 12 12 2" xfId="22632"/>
    <cellStyle name="Normal 3 12 12 3" xfId="22633"/>
    <cellStyle name="Normal 3 12 13" xfId="22634"/>
    <cellStyle name="Normal 3 12 14" xfId="22635"/>
    <cellStyle name="Normal 3 12 2" xfId="22636"/>
    <cellStyle name="Normal 3 12 2 2" xfId="22637"/>
    <cellStyle name="Normal 3 12 2 2 2" xfId="22638"/>
    <cellStyle name="Normal 3 12 2 2 2 2" xfId="22639"/>
    <cellStyle name="Normal 3 12 2 2 2 3" xfId="22640"/>
    <cellStyle name="Normal 3 12 2 2 3" xfId="22641"/>
    <cellStyle name="Normal 3 12 2 2 4" xfId="22642"/>
    <cellStyle name="Normal 3 12 2 3" xfId="22643"/>
    <cellStyle name="Normal 3 12 2 3 2" xfId="22644"/>
    <cellStyle name="Normal 3 12 2 3 3" xfId="22645"/>
    <cellStyle name="Normal 3 12 2 4" xfId="22646"/>
    <cellStyle name="Normal 3 12 2 4 2" xfId="22647"/>
    <cellStyle name="Normal 3 12 2 4 3" xfId="22648"/>
    <cellStyle name="Normal 3 12 2 5" xfId="22649"/>
    <cellStyle name="Normal 3 12 2 6" xfId="22650"/>
    <cellStyle name="Normal 3 12 3" xfId="22651"/>
    <cellStyle name="Normal 3 12 4" xfId="22652"/>
    <cellStyle name="Normal 3 12 5" xfId="22653"/>
    <cellStyle name="Normal 3 12 6" xfId="22654"/>
    <cellStyle name="Normal 3 12 7" xfId="22655"/>
    <cellStyle name="Normal 3 12 8" xfId="22656"/>
    <cellStyle name="Normal 3 12 9" xfId="22657"/>
    <cellStyle name="Normal 3 13" xfId="22658"/>
    <cellStyle name="Normal 3 13 2" xfId="22659"/>
    <cellStyle name="Normal 3 13 2 2" xfId="22660"/>
    <cellStyle name="Normal 3 13 2 2 2" xfId="22661"/>
    <cellStyle name="Normal 3 13 2 2 3" xfId="22662"/>
    <cellStyle name="Normal 3 13 2 3" xfId="22663"/>
    <cellStyle name="Normal 3 13 2 3 2" xfId="22664"/>
    <cellStyle name="Normal 3 13 2 3 3" xfId="22665"/>
    <cellStyle name="Normal 3 13 2 4" xfId="22666"/>
    <cellStyle name="Normal 3 13 2 5" xfId="22667"/>
    <cellStyle name="Normal 3 13 3" xfId="22668"/>
    <cellStyle name="Normal 3 13 3 2" xfId="22669"/>
    <cellStyle name="Normal 3 13 3 3" xfId="22670"/>
    <cellStyle name="Normal 3 13 4" xfId="22671"/>
    <cellStyle name="Normal 3 13 4 2" xfId="22672"/>
    <cellStyle name="Normal 3 13 4 3" xfId="22673"/>
    <cellStyle name="Normal 3 13 5" xfId="22674"/>
    <cellStyle name="Normal 3 13 6" xfId="22675"/>
    <cellStyle name="Normal 3 14" xfId="22676"/>
    <cellStyle name="Normal 3 14 2" xfId="22677"/>
    <cellStyle name="Normal 3 14 2 2" xfId="22678"/>
    <cellStyle name="Normal 3 14 2 2 2" xfId="22679"/>
    <cellStyle name="Normal 3 14 2 2 3" xfId="22680"/>
    <cellStyle name="Normal 3 14 2 3" xfId="22681"/>
    <cellStyle name="Normal 3 14 2 3 2" xfId="22682"/>
    <cellStyle name="Normal 3 14 2 3 3" xfId="22683"/>
    <cellStyle name="Normal 3 14 2 4" xfId="22684"/>
    <cellStyle name="Normal 3 14 2 5" xfId="22685"/>
    <cellStyle name="Normal 3 14 3" xfId="22686"/>
    <cellStyle name="Normal 3 14 3 2" xfId="22687"/>
    <cellStyle name="Normal 3 14 3 3" xfId="22688"/>
    <cellStyle name="Normal 3 14 4" xfId="22689"/>
    <cellStyle name="Normal 3 14 4 2" xfId="22690"/>
    <cellStyle name="Normal 3 14 4 3" xfId="22691"/>
    <cellStyle name="Normal 3 14 5" xfId="22692"/>
    <cellStyle name="Normal 3 14 6" xfId="22693"/>
    <cellStyle name="Normal 3 15" xfId="22694"/>
    <cellStyle name="Normal 3 15 2" xfId="22695"/>
    <cellStyle name="Normal 3 15 2 2" xfId="22696"/>
    <cellStyle name="Normal 3 15 2 2 2" xfId="22697"/>
    <cellStyle name="Normal 3 15 2 2 3" xfId="22698"/>
    <cellStyle name="Normal 3 15 2 3" xfId="22699"/>
    <cellStyle name="Normal 3 15 2 3 2" xfId="22700"/>
    <cellStyle name="Normal 3 15 2 3 3" xfId="22701"/>
    <cellStyle name="Normal 3 15 2 4" xfId="22702"/>
    <cellStyle name="Normal 3 15 2 5" xfId="22703"/>
    <cellStyle name="Normal 3 15 3" xfId="22704"/>
    <cellStyle name="Normal 3 15 3 2" xfId="22705"/>
    <cellStyle name="Normal 3 15 3 3" xfId="22706"/>
    <cellStyle name="Normal 3 15 4" xfId="22707"/>
    <cellStyle name="Normal 3 15 4 2" xfId="22708"/>
    <cellStyle name="Normal 3 15 4 3" xfId="22709"/>
    <cellStyle name="Normal 3 15 5" xfId="22710"/>
    <cellStyle name="Normal 3 15 6" xfId="22711"/>
    <cellStyle name="Normal 3 16" xfId="22712"/>
    <cellStyle name="Normal 3 16 2" xfId="22713"/>
    <cellStyle name="Normal 3 16 2 2" xfId="22714"/>
    <cellStyle name="Normal 3 16 2 2 2" xfId="22715"/>
    <cellStyle name="Normal 3 16 2 2 2 2" xfId="22716"/>
    <cellStyle name="Normal 3 16 2 2 2 3" xfId="22717"/>
    <cellStyle name="Normal 3 16 2 2 3" xfId="22718"/>
    <cellStyle name="Normal 3 16 2 2 4" xfId="22719"/>
    <cellStyle name="Normal 3 16 2 3" xfId="22720"/>
    <cellStyle name="Normal 3 16 2 3 2" xfId="22721"/>
    <cellStyle name="Normal 3 16 2 3 3" xfId="22722"/>
    <cellStyle name="Normal 3 16 2 4" xfId="22723"/>
    <cellStyle name="Normal 3 16 2 4 2" xfId="22724"/>
    <cellStyle name="Normal 3 16 2 4 3" xfId="22725"/>
    <cellStyle name="Normal 3 16 2 5" xfId="22726"/>
    <cellStyle name="Normal 3 16 2 6" xfId="22727"/>
    <cellStyle name="Normal 3 16 3" xfId="22728"/>
    <cellStyle name="Normal 3 16 3 2" xfId="22729"/>
    <cellStyle name="Normal 3 16 3 2 2" xfId="22730"/>
    <cellStyle name="Normal 3 16 3 2 3" xfId="22731"/>
    <cellStyle name="Normal 3 16 3 3" xfId="22732"/>
    <cellStyle name="Normal 3 16 3 4" xfId="22733"/>
    <cellStyle name="Normal 3 16 4" xfId="22734"/>
    <cellStyle name="Normal 3 16 4 2" xfId="22735"/>
    <cellStyle name="Normal 3 16 4 2 2" xfId="22736"/>
    <cellStyle name="Normal 3 16 4 2 3" xfId="22737"/>
    <cellStyle name="Normal 3 16 4 3" xfId="22738"/>
    <cellStyle name="Normal 3 16 4 4" xfId="22739"/>
    <cellStyle name="Normal 3 16 5" xfId="22740"/>
    <cellStyle name="Normal 3 16 5 2" xfId="22741"/>
    <cellStyle name="Normal 3 16 5 2 2" xfId="22742"/>
    <cellStyle name="Normal 3 16 5 2 3" xfId="22743"/>
    <cellStyle name="Normal 3 16 5 3" xfId="22744"/>
    <cellStyle name="Normal 3 16 5 4" xfId="22745"/>
    <cellStyle name="Normal 3 16 6" xfId="22746"/>
    <cellStyle name="Normal 3 16 6 2" xfId="22747"/>
    <cellStyle name="Normal 3 16 6 3" xfId="22748"/>
    <cellStyle name="Normal 3 16 7" xfId="22749"/>
    <cellStyle name="Normal 3 16 7 2" xfId="22750"/>
    <cellStyle name="Normal 3 16 7 3" xfId="22751"/>
    <cellStyle name="Normal 3 16 8" xfId="22752"/>
    <cellStyle name="Normal 3 16 9" xfId="22753"/>
    <cellStyle name="Normal 3 17" xfId="22754"/>
    <cellStyle name="Normal 3 17 2" xfId="22755"/>
    <cellStyle name="Normal 3 17 2 2" xfId="22756"/>
    <cellStyle name="Normal 3 17 2 3" xfId="22757"/>
    <cellStyle name="Normal 3 17 3" xfId="22758"/>
    <cellStyle name="Normal 3 17 3 2" xfId="22759"/>
    <cellStyle name="Normal 3 17 3 2 2" xfId="22760"/>
    <cellStyle name="Normal 3 17 3 2 3" xfId="22761"/>
    <cellStyle name="Normal 3 17 3 3" xfId="22762"/>
    <cellStyle name="Normal 3 17 3 4" xfId="22763"/>
    <cellStyle name="Normal 3 17 4" xfId="22764"/>
    <cellStyle name="Normal 3 17 4 2" xfId="22765"/>
    <cellStyle name="Normal 3 17 4 3" xfId="22766"/>
    <cellStyle name="Normal 3 17 5" xfId="22767"/>
    <cellStyle name="Normal 3 17 6" xfId="22768"/>
    <cellStyle name="Normal 3 18" xfId="22769"/>
    <cellStyle name="Normal 3 18 2" xfId="22770"/>
    <cellStyle name="Normal 3 18 2 2" xfId="22771"/>
    <cellStyle name="Normal 3 18 2 3" xfId="22772"/>
    <cellStyle name="Normal 3 18 3" xfId="22773"/>
    <cellStyle name="Normal 3 18 4" xfId="22774"/>
    <cellStyle name="Normal 3 19" xfId="22775"/>
    <cellStyle name="Normal 3 19 2" xfId="22776"/>
    <cellStyle name="Normal 3 19 2 2" xfId="22777"/>
    <cellStyle name="Normal 3 19 2 3" xfId="22778"/>
    <cellStyle name="Normal 3 19 3" xfId="22779"/>
    <cellStyle name="Normal 3 19 4" xfId="22780"/>
    <cellStyle name="Normal 3 2" xfId="22781"/>
    <cellStyle name="Normal 3 2 10" xfId="22782"/>
    <cellStyle name="Normal 3 2 11" xfId="22783"/>
    <cellStyle name="Normal 3 2 12" xfId="22784"/>
    <cellStyle name="Normal 3 2 13" xfId="22785"/>
    <cellStyle name="Normal 3 2 14" xfId="22786"/>
    <cellStyle name="Normal 3 2 15" xfId="22787"/>
    <cellStyle name="Normal 3 2 16" xfId="22788"/>
    <cellStyle name="Normal 3 2 17" xfId="22789"/>
    <cellStyle name="Normal 3 2 18" xfId="22790"/>
    <cellStyle name="Normal 3 2 19" xfId="22791"/>
    <cellStyle name="Normal 3 2 2" xfId="22792"/>
    <cellStyle name="Normal 3 2 2 10" xfId="22793"/>
    <cellStyle name="Normal 3 2 2 10 2" xfId="22794"/>
    <cellStyle name="Normal 3 2 2 10 2 2" xfId="22795"/>
    <cellStyle name="Normal 3 2 2 10 2 3" xfId="22796"/>
    <cellStyle name="Normal 3 2 2 11" xfId="22797"/>
    <cellStyle name="Normal 3 2 2 12" xfId="22798"/>
    <cellStyle name="Normal 3 2 2 12 2" xfId="22799"/>
    <cellStyle name="Normal 3 2 2 12 3" xfId="22800"/>
    <cellStyle name="Normal 3 2 2 13" xfId="22801"/>
    <cellStyle name="Normal 3 2 2 13 2" xfId="22802"/>
    <cellStyle name="Normal 3 2 2 13 3" xfId="22803"/>
    <cellStyle name="Normal 3 2 2 14" xfId="22804"/>
    <cellStyle name="Normal 3 2 2 15" xfId="22805"/>
    <cellStyle name="Normal 3 2 2 16" xfId="22806"/>
    <cellStyle name="Normal 3 2 2 17" xfId="22807"/>
    <cellStyle name="Normal 3 2 2 18" xfId="22808"/>
    <cellStyle name="Normal 3 2 2 19" xfId="22809"/>
    <cellStyle name="Normal 3 2 2 2" xfId="22810"/>
    <cellStyle name="Normal 3 2 2 2 10" xfId="22811"/>
    <cellStyle name="Normal 3 2 2 2 10 2" xfId="22812"/>
    <cellStyle name="Normal 3 2 2 2 10 3" xfId="22813"/>
    <cellStyle name="Normal 3 2 2 2 11" xfId="22814"/>
    <cellStyle name="Normal 3 2 2 2 12" xfId="22815"/>
    <cellStyle name="Normal 3 2 2 2 13" xfId="22816"/>
    <cellStyle name="Normal 3 2 2 2 2" xfId="22817"/>
    <cellStyle name="Normal 3 2 2 2 2 10" xfId="22818"/>
    <cellStyle name="Normal 3 2 2 2 2 11" xfId="22819"/>
    <cellStyle name="Normal 3 2 2 2 2 12" xfId="22820"/>
    <cellStyle name="Normal 3 2 2 2 2 2" xfId="22821"/>
    <cellStyle name="Normal 3 2 2 2 2 2 2" xfId="22822"/>
    <cellStyle name="Normal 3 2 2 2 2 2 3" xfId="22823"/>
    <cellStyle name="Normal 3 2 2 2 2 3" xfId="22824"/>
    <cellStyle name="Normal 3 2 2 2 2 3 2" xfId="22825"/>
    <cellStyle name="Normal 3 2 2 2 2 3 3" xfId="22826"/>
    <cellStyle name="Normal 3 2 2 2 2 4" xfId="22827"/>
    <cellStyle name="Normal 3 2 2 2 2 4 2" xfId="22828"/>
    <cellStyle name="Normal 3 2 2 2 2 4 3" xfId="22829"/>
    <cellStyle name="Normal 3 2 2 2 2 5" xfId="22830"/>
    <cellStyle name="Normal 3 2 2 2 2 5 2" xfId="22831"/>
    <cellStyle name="Normal 3 2 2 2 2 5 3" xfId="22832"/>
    <cellStyle name="Normal 3 2 2 2 2 6" xfId="22833"/>
    <cellStyle name="Normal 3 2 2 2 2 6 2" xfId="22834"/>
    <cellStyle name="Normal 3 2 2 2 2 6 3" xfId="22835"/>
    <cellStyle name="Normal 3 2 2 2 2 7" xfId="22836"/>
    <cellStyle name="Normal 3 2 2 2 2 7 2" xfId="22837"/>
    <cellStyle name="Normal 3 2 2 2 2 7 3" xfId="22838"/>
    <cellStyle name="Normal 3 2 2 2 2 8" xfId="22839"/>
    <cellStyle name="Normal 3 2 2 2 2 8 2" xfId="22840"/>
    <cellStyle name="Normal 3 2 2 2 2 8 3" xfId="22841"/>
    <cellStyle name="Normal 3 2 2 2 2 9" xfId="22842"/>
    <cellStyle name="Normal 3 2 2 2 2 9 2" xfId="22843"/>
    <cellStyle name="Normal 3 2 2 2 2 9 3" xfId="22844"/>
    <cellStyle name="Normal 3 2 2 2 3" xfId="22845"/>
    <cellStyle name="Normal 3 2 2 2 3 2" xfId="22846"/>
    <cellStyle name="Normal 3 2 2 2 3 3" xfId="22847"/>
    <cellStyle name="Normal 3 2 2 2 4" xfId="22848"/>
    <cellStyle name="Normal 3 2 2 2 4 2" xfId="22849"/>
    <cellStyle name="Normal 3 2 2 2 4 3" xfId="22850"/>
    <cellStyle name="Normal 3 2 2 2 5" xfId="22851"/>
    <cellStyle name="Normal 3 2 2 2 5 2" xfId="22852"/>
    <cellStyle name="Normal 3 2 2 2 5 3" xfId="22853"/>
    <cellStyle name="Normal 3 2 2 2 6" xfId="22854"/>
    <cellStyle name="Normal 3 2 2 2 6 2" xfId="22855"/>
    <cellStyle name="Normal 3 2 2 2 6 3" xfId="22856"/>
    <cellStyle name="Normal 3 2 2 2 7" xfId="22857"/>
    <cellStyle name="Normal 3 2 2 2 7 2" xfId="22858"/>
    <cellStyle name="Normal 3 2 2 2 7 3" xfId="22859"/>
    <cellStyle name="Normal 3 2 2 2 8" xfId="22860"/>
    <cellStyle name="Normal 3 2 2 2 8 2" xfId="22861"/>
    <cellStyle name="Normal 3 2 2 2 8 3" xfId="22862"/>
    <cellStyle name="Normal 3 2 2 2 9" xfId="22863"/>
    <cellStyle name="Normal 3 2 2 2 9 2" xfId="22864"/>
    <cellStyle name="Normal 3 2 2 2 9 3" xfId="22865"/>
    <cellStyle name="Normal 3 2 2 3" xfId="22866"/>
    <cellStyle name="Normal 3 2 2 3 10" xfId="22867"/>
    <cellStyle name="Normal 3 2 2 3 11" xfId="22868"/>
    <cellStyle name="Normal 3 2 2 3 12" xfId="22869"/>
    <cellStyle name="Normal 3 2 2 3 2" xfId="22870"/>
    <cellStyle name="Normal 3 2 2 3 2 2" xfId="22871"/>
    <cellStyle name="Normal 3 2 2 3 2 2 2" xfId="22872"/>
    <cellStyle name="Normal 3 2 2 3 2 2 3" xfId="22873"/>
    <cellStyle name="Normal 3 2 2 3 2 3" xfId="22874"/>
    <cellStyle name="Normal 3 2 2 3 2 3 2" xfId="22875"/>
    <cellStyle name="Normal 3 2 2 3 2 3 3" xfId="22876"/>
    <cellStyle name="Normal 3 2 2 3 2 4" xfId="22877"/>
    <cellStyle name="Normal 3 2 2 3 2 5" xfId="22878"/>
    <cellStyle name="Normal 3 2 2 3 3" xfId="22879"/>
    <cellStyle name="Normal 3 2 2 3 3 2" xfId="22880"/>
    <cellStyle name="Normal 3 2 2 3 3 3" xfId="22881"/>
    <cellStyle name="Normal 3 2 2 3 4" xfId="22882"/>
    <cellStyle name="Normal 3 2 2 3 4 2" xfId="22883"/>
    <cellStyle name="Normal 3 2 2 3 4 3" xfId="22884"/>
    <cellStyle name="Normal 3 2 2 3 5" xfId="22885"/>
    <cellStyle name="Normal 3 2 2 3 5 2" xfId="22886"/>
    <cellStyle name="Normal 3 2 2 3 5 3" xfId="22887"/>
    <cellStyle name="Normal 3 2 2 3 6" xfId="22888"/>
    <cellStyle name="Normal 3 2 2 3 6 2" xfId="22889"/>
    <cellStyle name="Normal 3 2 2 3 6 3" xfId="22890"/>
    <cellStyle name="Normal 3 2 2 3 7" xfId="22891"/>
    <cellStyle name="Normal 3 2 2 3 7 2" xfId="22892"/>
    <cellStyle name="Normal 3 2 2 3 7 3" xfId="22893"/>
    <cellStyle name="Normal 3 2 2 3 8" xfId="22894"/>
    <cellStyle name="Normal 3 2 2 3 8 2" xfId="22895"/>
    <cellStyle name="Normal 3 2 2 3 8 3" xfId="22896"/>
    <cellStyle name="Normal 3 2 2 3 9" xfId="22897"/>
    <cellStyle name="Normal 3 2 2 3 9 2" xfId="22898"/>
    <cellStyle name="Normal 3 2 2 3 9 3" xfId="22899"/>
    <cellStyle name="Normal 3 2 2 4" xfId="22900"/>
    <cellStyle name="Normal 3 2 2 4 2" xfId="22901"/>
    <cellStyle name="Normal 3 2 2 4 2 2" xfId="22902"/>
    <cellStyle name="Normal 3 2 2 4 2 2 2" xfId="22903"/>
    <cellStyle name="Normal 3 2 2 4 2 2 3" xfId="22904"/>
    <cellStyle name="Normal 3 2 2 4 2 3" xfId="22905"/>
    <cellStyle name="Normal 3 2 2 4 2 4" xfId="22906"/>
    <cellStyle name="Normal 3 2 2 4 3" xfId="22907"/>
    <cellStyle name="Normal 3 2 2 4 3 2" xfId="22908"/>
    <cellStyle name="Normal 3 2 2 4 3 3" xfId="22909"/>
    <cellStyle name="Normal 3 2 2 4 4" xfId="22910"/>
    <cellStyle name="Normal 3 2 2 4 4 2" xfId="22911"/>
    <cellStyle name="Normal 3 2 2 4 4 3" xfId="22912"/>
    <cellStyle name="Normal 3 2 2 4 5" xfId="22913"/>
    <cellStyle name="Normal 3 2 2 4 6" xfId="22914"/>
    <cellStyle name="Normal 3 2 2 5" xfId="22915"/>
    <cellStyle name="Normal 3 2 2 5 2" xfId="22916"/>
    <cellStyle name="Normal 3 2 2 5 2 2" xfId="22917"/>
    <cellStyle name="Normal 3 2 2 5 2 2 2" xfId="22918"/>
    <cellStyle name="Normal 3 2 2 5 2 2 3" xfId="22919"/>
    <cellStyle name="Normal 3 2 2 5 2 3" xfId="22920"/>
    <cellStyle name="Normal 3 2 2 5 2 4" xfId="22921"/>
    <cellStyle name="Normal 3 2 2 5 3" xfId="22922"/>
    <cellStyle name="Normal 3 2 2 5 3 2" xfId="22923"/>
    <cellStyle name="Normal 3 2 2 5 3 3" xfId="22924"/>
    <cellStyle name="Normal 3 2 2 5 4" xfId="22925"/>
    <cellStyle name="Normal 3 2 2 5 4 2" xfId="22926"/>
    <cellStyle name="Normal 3 2 2 5 4 3" xfId="22927"/>
    <cellStyle name="Normal 3 2 2 5 5" xfId="22928"/>
    <cellStyle name="Normal 3 2 2 5 6" xfId="22929"/>
    <cellStyle name="Normal 3 2 2 6" xfId="22930"/>
    <cellStyle name="Normal 3 2 2 6 2" xfId="22931"/>
    <cellStyle name="Normal 3 2 2 6 2 2" xfId="22932"/>
    <cellStyle name="Normal 3 2 2 6 2 2 2" xfId="22933"/>
    <cellStyle name="Normal 3 2 2 6 2 2 3" xfId="22934"/>
    <cellStyle name="Normal 3 2 2 6 2 3" xfId="22935"/>
    <cellStyle name="Normal 3 2 2 6 2 4" xfId="22936"/>
    <cellStyle name="Normal 3 2 2 6 3" xfId="22937"/>
    <cellStyle name="Normal 3 2 2 6 3 2" xfId="22938"/>
    <cellStyle name="Normal 3 2 2 6 3 3" xfId="22939"/>
    <cellStyle name="Normal 3 2 2 7" xfId="22940"/>
    <cellStyle name="Normal 3 2 2 7 2" xfId="22941"/>
    <cellStyle name="Normal 3 2 2 7 2 2" xfId="22942"/>
    <cellStyle name="Normal 3 2 2 7 2 2 2" xfId="22943"/>
    <cellStyle name="Normal 3 2 2 7 2 2 3" xfId="22944"/>
    <cellStyle name="Normal 3 2 2 7 2 3" xfId="22945"/>
    <cellStyle name="Normal 3 2 2 7 2 4" xfId="22946"/>
    <cellStyle name="Normal 3 2 2 7 3" xfId="22947"/>
    <cellStyle name="Normal 3 2 2 7 3 2" xfId="22948"/>
    <cellStyle name="Normal 3 2 2 7 3 3" xfId="22949"/>
    <cellStyle name="Normal 3 2 2 8" xfId="22950"/>
    <cellStyle name="Normal 3 2 2 8 2" xfId="22951"/>
    <cellStyle name="Normal 3 2 2 8 2 2" xfId="22952"/>
    <cellStyle name="Normal 3 2 2 8 2 2 2" xfId="22953"/>
    <cellStyle name="Normal 3 2 2 8 2 2 3" xfId="22954"/>
    <cellStyle name="Normal 3 2 2 8 2 3" xfId="22955"/>
    <cellStyle name="Normal 3 2 2 8 2 4" xfId="22956"/>
    <cellStyle name="Normal 3 2 2 8 3" xfId="22957"/>
    <cellStyle name="Normal 3 2 2 8 3 2" xfId="22958"/>
    <cellStyle name="Normal 3 2 2 8 3 3" xfId="22959"/>
    <cellStyle name="Normal 3 2 2 9" xfId="22960"/>
    <cellStyle name="Normal 3 2 2 9 2" xfId="22961"/>
    <cellStyle name="Normal 3 2 2 9 2 2" xfId="22962"/>
    <cellStyle name="Normal 3 2 2 9 2 2 2" xfId="22963"/>
    <cellStyle name="Normal 3 2 2 9 2 2 3" xfId="22964"/>
    <cellStyle name="Normal 3 2 2 9 2 3" xfId="22965"/>
    <cellStyle name="Normal 3 2 2 9 2 4" xfId="22966"/>
    <cellStyle name="Normal 3 2 2 9 3" xfId="22967"/>
    <cellStyle name="Normal 3 2 2 9 3 2" xfId="22968"/>
    <cellStyle name="Normal 3 2 2 9 3 3" xfId="22969"/>
    <cellStyle name="Normal 3 2 2_AH Bhainsa Estimate" xfId="22970"/>
    <cellStyle name="Normal 3 2 20" xfId="22971"/>
    <cellStyle name="Normal 3 2 21" xfId="22972"/>
    <cellStyle name="Normal 3 2 22" xfId="22973"/>
    <cellStyle name="Normal 3 2 23" xfId="22974"/>
    <cellStyle name="Normal 3 2 24" xfId="22975"/>
    <cellStyle name="Normal 3 2 25" xfId="22976"/>
    <cellStyle name="Normal 3 2 26" xfId="22977"/>
    <cellStyle name="Normal 3 2 27" xfId="22978"/>
    <cellStyle name="Normal 3 2 28" xfId="22979"/>
    <cellStyle name="Normal 3 2 29" xfId="22980"/>
    <cellStyle name="Normal 3 2 3" xfId="22981"/>
    <cellStyle name="Normal 3 2 3 10" xfId="22982"/>
    <cellStyle name="Normal 3 2 3 10 2" xfId="22983"/>
    <cellStyle name="Normal 3 2 3 10 2 2" xfId="22984"/>
    <cellStyle name="Normal 3 2 3 10 2 3" xfId="22985"/>
    <cellStyle name="Normal 3 2 3 10 3" xfId="22986"/>
    <cellStyle name="Normal 3 2 3 10 4" xfId="22987"/>
    <cellStyle name="Normal 3 2 3 11" xfId="22988"/>
    <cellStyle name="Normal 3 2 3 2" xfId="22989"/>
    <cellStyle name="Normal 3 2 3 2 2" xfId="22990"/>
    <cellStyle name="Normal 3 2 3 2 2 2" xfId="22991"/>
    <cellStyle name="Normal 3 2 3 2 2 2 2" xfId="22992"/>
    <cellStyle name="Normal 3 2 3 2 2 2 2 2" xfId="22993"/>
    <cellStyle name="Normal 3 2 3 2 2 2 2 3" xfId="22994"/>
    <cellStyle name="Normal 3 2 3 2 2 2 3" xfId="22995"/>
    <cellStyle name="Normal 3 2 3 2 2 2 4" xfId="22996"/>
    <cellStyle name="Normal 3 2 3 2 2 3" xfId="22997"/>
    <cellStyle name="Normal 3 2 3 2 2 3 2" xfId="22998"/>
    <cellStyle name="Normal 3 2 3 2 2 3 3" xfId="22999"/>
    <cellStyle name="Normal 3 2 3 2 2 4" xfId="23000"/>
    <cellStyle name="Normal 3 2 3 2 2 5" xfId="23001"/>
    <cellStyle name="Normal 3 2 3 2 3" xfId="23002"/>
    <cellStyle name="Normal 3 2 3 2 3 2" xfId="23003"/>
    <cellStyle name="Normal 3 2 3 2 3 3" xfId="23004"/>
    <cellStyle name="Normal 3 2 3 2 4" xfId="23005"/>
    <cellStyle name="Normal 3 2 3 2 5" xfId="23006"/>
    <cellStyle name="Normal 3 2 3 3" xfId="23007"/>
    <cellStyle name="Normal 3 2 3 3 2" xfId="23008"/>
    <cellStyle name="Normal 3 2 3 3 2 2" xfId="23009"/>
    <cellStyle name="Normal 3 2 3 3 2 3" xfId="23010"/>
    <cellStyle name="Normal 3 2 3 3 3" xfId="23011"/>
    <cellStyle name="Normal 3 2 3 3 4" xfId="23012"/>
    <cellStyle name="Normal 3 2 3 4" xfId="23013"/>
    <cellStyle name="Normal 3 2 3 4 2" xfId="23014"/>
    <cellStyle name="Normal 3 2 3 4 2 2" xfId="23015"/>
    <cellStyle name="Normal 3 2 3 4 2 3" xfId="23016"/>
    <cellStyle name="Normal 3 2 3 4 3" xfId="23017"/>
    <cellStyle name="Normal 3 2 3 4 4" xfId="23018"/>
    <cellStyle name="Normal 3 2 3 5" xfId="23019"/>
    <cellStyle name="Normal 3 2 3 5 2" xfId="23020"/>
    <cellStyle name="Normal 3 2 3 5 2 2" xfId="23021"/>
    <cellStyle name="Normal 3 2 3 5 2 3" xfId="23022"/>
    <cellStyle name="Normal 3 2 3 5 3" xfId="23023"/>
    <cellStyle name="Normal 3 2 3 5 4" xfId="23024"/>
    <cellStyle name="Normal 3 2 3 6" xfId="23025"/>
    <cellStyle name="Normal 3 2 3 6 2" xfId="23026"/>
    <cellStyle name="Normal 3 2 3 6 2 2" xfId="23027"/>
    <cellStyle name="Normal 3 2 3 6 2 3" xfId="23028"/>
    <cellStyle name="Normal 3 2 3 6 3" xfId="23029"/>
    <cellStyle name="Normal 3 2 3 6 4" xfId="23030"/>
    <cellStyle name="Normal 3 2 3 7" xfId="23031"/>
    <cellStyle name="Normal 3 2 3 7 2" xfId="23032"/>
    <cellStyle name="Normal 3 2 3 7 2 2" xfId="23033"/>
    <cellStyle name="Normal 3 2 3 7 2 3" xfId="23034"/>
    <cellStyle name="Normal 3 2 3 7 3" xfId="23035"/>
    <cellStyle name="Normal 3 2 3 7 4" xfId="23036"/>
    <cellStyle name="Normal 3 2 3 8" xfId="23037"/>
    <cellStyle name="Normal 3 2 3 8 2" xfId="23038"/>
    <cellStyle name="Normal 3 2 3 8 2 2" xfId="23039"/>
    <cellStyle name="Normal 3 2 3 8 2 3" xfId="23040"/>
    <cellStyle name="Normal 3 2 3 8 3" xfId="23041"/>
    <cellStyle name="Normal 3 2 3 8 4" xfId="23042"/>
    <cellStyle name="Normal 3 2 3 9" xfId="23043"/>
    <cellStyle name="Normal 3 2 3 9 2" xfId="23044"/>
    <cellStyle name="Normal 3 2 3 9 2 2" xfId="23045"/>
    <cellStyle name="Normal 3 2 3 9 2 3" xfId="23046"/>
    <cellStyle name="Normal 3 2 3 9 3" xfId="23047"/>
    <cellStyle name="Normal 3 2 3 9 4" xfId="23048"/>
    <cellStyle name="Normal 3 2 30" xfId="23049"/>
    <cellStyle name="Normal 3 2 31" xfId="23050"/>
    <cellStyle name="Normal 3 2 32" xfId="23051"/>
    <cellStyle name="Normal 3 2 33" xfId="23052"/>
    <cellStyle name="Normal 3 2 34" xfId="23053"/>
    <cellStyle name="Normal 3 2 35" xfId="23054"/>
    <cellStyle name="Normal 3 2 36" xfId="23055"/>
    <cellStyle name="Normal 3 2 37" xfId="23056"/>
    <cellStyle name="Normal 3 2 38" xfId="23057"/>
    <cellStyle name="Normal 3 2 39" xfId="23058"/>
    <cellStyle name="Normal 3 2 4" xfId="23059"/>
    <cellStyle name="Normal 3 2 4 2" xfId="23060"/>
    <cellStyle name="Normal 3 2 4 3" xfId="23061"/>
    <cellStyle name="Normal 3 2 4 4" xfId="23062"/>
    <cellStyle name="Normal 3 2 4 5" xfId="23063"/>
    <cellStyle name="Normal 3 2 4 6" xfId="23064"/>
    <cellStyle name="Normal 3 2 4 7" xfId="23065"/>
    <cellStyle name="Normal 3 2 4 8" xfId="23066"/>
    <cellStyle name="Normal 3 2 4 9" xfId="23067"/>
    <cellStyle name="Normal 3 2 40" xfId="23068"/>
    <cellStyle name="Normal 3 2 41" xfId="23069"/>
    <cellStyle name="Normal 3 2 42" xfId="23070"/>
    <cellStyle name="Normal 3 2 43" xfId="23071"/>
    <cellStyle name="Normal 3 2 44" xfId="23072"/>
    <cellStyle name="Normal 3 2 45" xfId="23073"/>
    <cellStyle name="Normal 3 2 46" xfId="23074"/>
    <cellStyle name="Normal 3 2 47" xfId="23075"/>
    <cellStyle name="Normal 3 2 48" xfId="23076"/>
    <cellStyle name="Normal 3 2 49" xfId="23077"/>
    <cellStyle name="Normal 3 2 5" xfId="23078"/>
    <cellStyle name="Normal 3 2 50" xfId="23079"/>
    <cellStyle name="Normal 3 2 51" xfId="23080"/>
    <cellStyle name="Normal 3 2 52" xfId="23081"/>
    <cellStyle name="Normal 3 2 53" xfId="23082"/>
    <cellStyle name="Normal 3 2 54" xfId="23083"/>
    <cellStyle name="Normal 3 2 55" xfId="23084"/>
    <cellStyle name="Normal 3 2 56" xfId="23085"/>
    <cellStyle name="Normal 3 2 57" xfId="23086"/>
    <cellStyle name="Normal 3 2 58" xfId="23087"/>
    <cellStyle name="Normal 3 2 59" xfId="23088"/>
    <cellStyle name="Normal 3 2 6" xfId="23089"/>
    <cellStyle name="Normal 3 2 60" xfId="23090"/>
    <cellStyle name="Normal 3 2 61" xfId="23091"/>
    <cellStyle name="Normal 3 2 62" xfId="23092"/>
    <cellStyle name="Normal 3 2 63" xfId="23093"/>
    <cellStyle name="Normal 3 2 64" xfId="23094"/>
    <cellStyle name="Normal 3 2 65" xfId="23095"/>
    <cellStyle name="Normal 3 2 66" xfId="23096"/>
    <cellStyle name="Normal 3 2 67" xfId="23097"/>
    <cellStyle name="Normal 3 2 68" xfId="23098"/>
    <cellStyle name="Normal 3 2 69" xfId="23099"/>
    <cellStyle name="Normal 3 2 7" xfId="23100"/>
    <cellStyle name="Normal 3 2 70" xfId="23101"/>
    <cellStyle name="Normal 3 2 71" xfId="23102"/>
    <cellStyle name="Normal 3 2 8" xfId="23103"/>
    <cellStyle name="Normal 3 2 9" xfId="23104"/>
    <cellStyle name="Normal 3 2_(9) 3 ACRs (GF) &amp; 2 ACRs (FF)" xfId="23105"/>
    <cellStyle name="Normal 3 20" xfId="23106"/>
    <cellStyle name="Normal 3 20 2" xfId="23107"/>
    <cellStyle name="Normal 3 21" xfId="23108"/>
    <cellStyle name="Normal 3 22" xfId="23109"/>
    <cellStyle name="Normal 3 23" xfId="23110"/>
    <cellStyle name="Normal 3 24" xfId="23111"/>
    <cellStyle name="Normal 3 25" xfId="23112"/>
    <cellStyle name="Normal 3 26" xfId="23113"/>
    <cellStyle name="Normal 3 27" xfId="23114"/>
    <cellStyle name="Normal 3 28" xfId="23115"/>
    <cellStyle name="Normal 3 29" xfId="23116"/>
    <cellStyle name="Normal 3 3" xfId="23117"/>
    <cellStyle name="Normal 3 3 10" xfId="23118"/>
    <cellStyle name="Normal 3 3 10 2" xfId="23119"/>
    <cellStyle name="Normal 3 3 10 3" xfId="23120"/>
    <cellStyle name="Normal 3 3 11" xfId="23121"/>
    <cellStyle name="Normal 3 3 12" xfId="23122"/>
    <cellStyle name="Normal 3 3 13" xfId="23123"/>
    <cellStyle name="Normal 3 3 14" xfId="23124"/>
    <cellStyle name="Normal 3 3 15" xfId="23125"/>
    <cellStyle name="Normal 3 3 16" xfId="23126"/>
    <cellStyle name="Normal 3 3 17" xfId="23127"/>
    <cellStyle name="Normal 3 3 18" xfId="23128"/>
    <cellStyle name="Normal 3 3 2" xfId="23129"/>
    <cellStyle name="Normal 3 3 2 10" xfId="23130"/>
    <cellStyle name="Normal 3 3 2 10 2" xfId="23131"/>
    <cellStyle name="Normal 3 3 2 10 2 2" xfId="23132"/>
    <cellStyle name="Normal 3 3 2 10 2 3" xfId="23133"/>
    <cellStyle name="Normal 3 3 2 10 3" xfId="23134"/>
    <cellStyle name="Normal 3 3 2 10 4" xfId="23135"/>
    <cellStyle name="Normal 3 3 2 11" xfId="23136"/>
    <cellStyle name="Normal 3 3 2 11 2" xfId="23137"/>
    <cellStyle name="Normal 3 3 2 11 2 2" xfId="23138"/>
    <cellStyle name="Normal 3 3 2 11 2 3" xfId="23139"/>
    <cellStyle name="Normal 3 3 2 11 3" xfId="23140"/>
    <cellStyle name="Normal 3 3 2 11 4" xfId="23141"/>
    <cellStyle name="Normal 3 3 2 12" xfId="23142"/>
    <cellStyle name="Normal 3 3 2 12 2" xfId="23143"/>
    <cellStyle name="Normal 3 3 2 12 3" xfId="23144"/>
    <cellStyle name="Normal 3 3 2 13" xfId="23145"/>
    <cellStyle name="Normal 3 3 2 13 2" xfId="23146"/>
    <cellStyle name="Normal 3 3 2 13 3" xfId="23147"/>
    <cellStyle name="Normal 3 3 2 14" xfId="23148"/>
    <cellStyle name="Normal 3 3 2 15" xfId="23149"/>
    <cellStyle name="Normal 3 3 2 16" xfId="23150"/>
    <cellStyle name="Normal 3 3 2 17" xfId="23151"/>
    <cellStyle name="Normal 3 3 2 18" xfId="23152"/>
    <cellStyle name="Normal 3 3 2 2" xfId="23153"/>
    <cellStyle name="Normal 3 3 2 2 2" xfId="23154"/>
    <cellStyle name="Normal 3 3 2 2 2 2" xfId="23155"/>
    <cellStyle name="Normal 3 3 2 2 2 2 2" xfId="23156"/>
    <cellStyle name="Normal 3 3 2 2 2 2 3" xfId="23157"/>
    <cellStyle name="Normal 3 3 2 2 2 3" xfId="23158"/>
    <cellStyle name="Normal 3 3 2 2 2 3 2" xfId="23159"/>
    <cellStyle name="Normal 3 3 2 2 2 3 3" xfId="23160"/>
    <cellStyle name="Normal 3 3 2 2 2 4" xfId="23161"/>
    <cellStyle name="Normal 3 3 2 2 2 5" xfId="23162"/>
    <cellStyle name="Normal 3 3 2 2 3" xfId="23163"/>
    <cellStyle name="Normal 3 3 2 2 3 2" xfId="23164"/>
    <cellStyle name="Normal 3 3 2 2 3 2 2" xfId="23165"/>
    <cellStyle name="Normal 3 3 2 2 3 2 3" xfId="23166"/>
    <cellStyle name="Normal 3 3 2 2 3 3" xfId="23167"/>
    <cellStyle name="Normal 3 3 2 2 3 3 2" xfId="23168"/>
    <cellStyle name="Normal 3 3 2 2 3 3 3" xfId="23169"/>
    <cellStyle name="Normal 3 3 2 2 3 4" xfId="23170"/>
    <cellStyle name="Normal 3 3 2 2 3 5" xfId="23171"/>
    <cellStyle name="Normal 3 3 2 2 4" xfId="23172"/>
    <cellStyle name="Normal 3 3 2 2 4 2" xfId="23173"/>
    <cellStyle name="Normal 3 3 2 2 4 2 2" xfId="23174"/>
    <cellStyle name="Normal 3 3 2 2 4 2 3" xfId="23175"/>
    <cellStyle name="Normal 3 3 2 2 4 3" xfId="23176"/>
    <cellStyle name="Normal 3 3 2 2 4 4" xfId="23177"/>
    <cellStyle name="Normal 3 3 2 2 5" xfId="23178"/>
    <cellStyle name="Normal 3 3 2 2 5 2" xfId="23179"/>
    <cellStyle name="Normal 3 3 2 2 5 3" xfId="23180"/>
    <cellStyle name="Normal 3 3 2 2 6" xfId="23181"/>
    <cellStyle name="Normal 3 3 2 2 6 2" xfId="23182"/>
    <cellStyle name="Normal 3 3 2 2 6 3" xfId="23183"/>
    <cellStyle name="Normal 3 3 2 2 7" xfId="23184"/>
    <cellStyle name="Normal 3 3 2 2 8" xfId="23185"/>
    <cellStyle name="Normal 3 3 2 3" xfId="23186"/>
    <cellStyle name="Normal 3 3 2 3 2" xfId="23187"/>
    <cellStyle name="Normal 3 3 2 3 2 2" xfId="23188"/>
    <cellStyle name="Normal 3 3 2 3 2 3" xfId="23189"/>
    <cellStyle name="Normal 3 3 2 3 3" xfId="23190"/>
    <cellStyle name="Normal 3 3 2 3 3 2" xfId="23191"/>
    <cellStyle name="Normal 3 3 2 3 3 3" xfId="23192"/>
    <cellStyle name="Normal 3 3 2 3 4" xfId="23193"/>
    <cellStyle name="Normal 3 3 2 3 5" xfId="23194"/>
    <cellStyle name="Normal 3 3 2 4" xfId="23195"/>
    <cellStyle name="Normal 3 3 2 4 2" xfId="23196"/>
    <cellStyle name="Normal 3 3 2 4 2 2" xfId="23197"/>
    <cellStyle name="Normal 3 3 2 4 2 3" xfId="23198"/>
    <cellStyle name="Normal 3 3 2 4 3" xfId="23199"/>
    <cellStyle name="Normal 3 3 2 4 3 2" xfId="23200"/>
    <cellStyle name="Normal 3 3 2 4 3 3" xfId="23201"/>
    <cellStyle name="Normal 3 3 2 4 4" xfId="23202"/>
    <cellStyle name="Normal 3 3 2 4 5" xfId="23203"/>
    <cellStyle name="Normal 3 3 2 5" xfId="23204"/>
    <cellStyle name="Normal 3 3 2 5 2" xfId="23205"/>
    <cellStyle name="Normal 3 3 2 5 2 2" xfId="23206"/>
    <cellStyle name="Normal 3 3 2 5 2 3" xfId="23207"/>
    <cellStyle name="Normal 3 3 2 5 3" xfId="23208"/>
    <cellStyle name="Normal 3 3 2 5 3 2" xfId="23209"/>
    <cellStyle name="Normal 3 3 2 5 3 3" xfId="23210"/>
    <cellStyle name="Normal 3 3 2 5 4" xfId="23211"/>
    <cellStyle name="Normal 3 3 2 5 5" xfId="23212"/>
    <cellStyle name="Normal 3 3 2 6" xfId="23213"/>
    <cellStyle name="Normal 3 3 2 6 2" xfId="23214"/>
    <cellStyle name="Normal 3 3 2 6 2 2" xfId="23215"/>
    <cellStyle name="Normal 3 3 2 6 2 3" xfId="23216"/>
    <cellStyle name="Normal 3 3 2 6 3" xfId="23217"/>
    <cellStyle name="Normal 3 3 2 6 3 2" xfId="23218"/>
    <cellStyle name="Normal 3 3 2 6 3 3" xfId="23219"/>
    <cellStyle name="Normal 3 3 2 6 4" xfId="23220"/>
    <cellStyle name="Normal 3 3 2 6 5" xfId="23221"/>
    <cellStyle name="Normal 3 3 2 7" xfId="23222"/>
    <cellStyle name="Normal 3 3 2 7 2" xfId="23223"/>
    <cellStyle name="Normal 3 3 2 7 2 2" xfId="23224"/>
    <cellStyle name="Normal 3 3 2 7 2 3" xfId="23225"/>
    <cellStyle name="Normal 3 3 2 7 3" xfId="23226"/>
    <cellStyle name="Normal 3 3 2 7 3 2" xfId="23227"/>
    <cellStyle name="Normal 3 3 2 7 3 3" xfId="23228"/>
    <cellStyle name="Normal 3 3 2 7 4" xfId="23229"/>
    <cellStyle name="Normal 3 3 2 7 5" xfId="23230"/>
    <cellStyle name="Normal 3 3 2 8" xfId="23231"/>
    <cellStyle name="Normal 3 3 2 8 2" xfId="23232"/>
    <cellStyle name="Normal 3 3 2 8 2 2" xfId="23233"/>
    <cellStyle name="Normal 3 3 2 8 2 3" xfId="23234"/>
    <cellStyle name="Normal 3 3 2 8 3" xfId="23235"/>
    <cellStyle name="Normal 3 3 2 8 3 2" xfId="23236"/>
    <cellStyle name="Normal 3 3 2 8 3 3" xfId="23237"/>
    <cellStyle name="Normal 3 3 2 8 4" xfId="23238"/>
    <cellStyle name="Normal 3 3 2 8 5" xfId="23239"/>
    <cellStyle name="Normal 3 3 2 9" xfId="23240"/>
    <cellStyle name="Normal 3 3 2 9 2" xfId="23241"/>
    <cellStyle name="Normal 3 3 2 9 2 2" xfId="23242"/>
    <cellStyle name="Normal 3 3 2 9 2 3" xfId="23243"/>
    <cellStyle name="Normal 3 3 2 9 3" xfId="23244"/>
    <cellStyle name="Normal 3 3 2 9 4" xfId="23245"/>
    <cellStyle name="Normal 3 3 2_(9) 3 ACRs (GF) &amp; 2 ACRs (FF)" xfId="23246"/>
    <cellStyle name="Normal 3 3 3" xfId="23247"/>
    <cellStyle name="Normal 3 3 3 2" xfId="23248"/>
    <cellStyle name="Normal 3 3 3 2 2" xfId="23249"/>
    <cellStyle name="Normal 3 3 3 2 2 2" xfId="23250"/>
    <cellStyle name="Normal 3 3 3 2 2 3" xfId="23251"/>
    <cellStyle name="Normal 3 3 3 2 3" xfId="23252"/>
    <cellStyle name="Normal 3 3 3 2 4" xfId="23253"/>
    <cellStyle name="Normal 3 3 3 3" xfId="23254"/>
    <cellStyle name="Normal 3 3 3 3 2" xfId="23255"/>
    <cellStyle name="Normal 3 3 3 3 3" xfId="23256"/>
    <cellStyle name="Normal 3 3 3 4" xfId="23257"/>
    <cellStyle name="Normal 3 3 3 4 2" xfId="23258"/>
    <cellStyle name="Normal 3 3 3 4 3" xfId="23259"/>
    <cellStyle name="Normal 3 3 3 5" xfId="23260"/>
    <cellStyle name="Normal 3 3 3 6" xfId="23261"/>
    <cellStyle name="Normal 3 3 4" xfId="23262"/>
    <cellStyle name="Normal 3 3 4 2" xfId="23263"/>
    <cellStyle name="Normal 3 3 4 3" xfId="23264"/>
    <cellStyle name="Normal 3 3 5" xfId="23265"/>
    <cellStyle name="Normal 3 3 5 2" xfId="23266"/>
    <cellStyle name="Normal 3 3 5 3" xfId="23267"/>
    <cellStyle name="Normal 3 3 6" xfId="23268"/>
    <cellStyle name="Normal 3 3 6 2" xfId="23269"/>
    <cellStyle name="Normal 3 3 6 3" xfId="23270"/>
    <cellStyle name="Normal 3 3 7" xfId="23271"/>
    <cellStyle name="Normal 3 3 7 2" xfId="23272"/>
    <cellStyle name="Normal 3 3 7 3" xfId="23273"/>
    <cellStyle name="Normal 3 3 8" xfId="23274"/>
    <cellStyle name="Normal 3 3 8 2" xfId="23275"/>
    <cellStyle name="Normal 3 3 8 3" xfId="23276"/>
    <cellStyle name="Normal 3 3 9" xfId="23277"/>
    <cellStyle name="Normal 3 3 9 2" xfId="23278"/>
    <cellStyle name="Normal 3 3 9 3" xfId="23279"/>
    <cellStyle name="Normal 3 3_AH Bhainsa Estimate" xfId="23280"/>
    <cellStyle name="Normal 3 30" xfId="23281"/>
    <cellStyle name="Normal 3 31" xfId="23282"/>
    <cellStyle name="Normal 3 32" xfId="23283"/>
    <cellStyle name="Normal 3 33" xfId="23284"/>
    <cellStyle name="Normal 3 34" xfId="23285"/>
    <cellStyle name="Normal 3 35" xfId="23286"/>
    <cellStyle name="Normal 3 36" xfId="23287"/>
    <cellStyle name="Normal 3 37" xfId="23288"/>
    <cellStyle name="Normal 3 38" xfId="23289"/>
    <cellStyle name="Normal 3 39" xfId="23290"/>
    <cellStyle name="Normal 3 4" xfId="23291"/>
    <cellStyle name="Normal 3 4 10" xfId="23292"/>
    <cellStyle name="Normal 3 4 11" xfId="23293"/>
    <cellStyle name="Normal 3 4 12" xfId="23294"/>
    <cellStyle name="Normal 3 4 13" xfId="23295"/>
    <cellStyle name="Normal 3 4 14" xfId="23296"/>
    <cellStyle name="Normal 3 4 15" xfId="23297"/>
    <cellStyle name="Normal 3 4 16" xfId="23298"/>
    <cellStyle name="Normal 3 4 17" xfId="23299"/>
    <cellStyle name="Normal 3 4 18" xfId="23300"/>
    <cellStyle name="Normal 3 4 2" xfId="23301"/>
    <cellStyle name="Normal 3 4 2 10" xfId="23302"/>
    <cellStyle name="Normal 3 4 2 11" xfId="23303"/>
    <cellStyle name="Normal 3 4 2 12" xfId="23304"/>
    <cellStyle name="Normal 3 4 2 13" xfId="23305"/>
    <cellStyle name="Normal 3 4 2 14" xfId="23306"/>
    <cellStyle name="Normal 3 4 2 15" xfId="23307"/>
    <cellStyle name="Normal 3 4 2 16" xfId="23308"/>
    <cellStyle name="Normal 3 4 2 17" xfId="23309"/>
    <cellStyle name="Normal 3 4 2 2" xfId="23310"/>
    <cellStyle name="Normal 3 4 2 3" xfId="23311"/>
    <cellStyle name="Normal 3 4 2 4" xfId="23312"/>
    <cellStyle name="Normal 3 4 2 5" xfId="23313"/>
    <cellStyle name="Normal 3 4 2 6" xfId="23314"/>
    <cellStyle name="Normal 3 4 2 7" xfId="23315"/>
    <cellStyle name="Normal 3 4 2 8" xfId="23316"/>
    <cellStyle name="Normal 3 4 2 9" xfId="23317"/>
    <cellStyle name="Normal 3 4 3" xfId="23318"/>
    <cellStyle name="Normal 3 4 3 10" xfId="23319"/>
    <cellStyle name="Normal 3 4 3 11" xfId="23320"/>
    <cellStyle name="Normal 3 4 3 12" xfId="23321"/>
    <cellStyle name="Normal 3 4 3 13" xfId="23322"/>
    <cellStyle name="Normal 3 4 3 14" xfId="23323"/>
    <cellStyle name="Normal 3 4 3 15" xfId="23324"/>
    <cellStyle name="Normal 3 4 3 2" xfId="23325"/>
    <cellStyle name="Normal 3 4 3 2 10" xfId="23326"/>
    <cellStyle name="Normal 3 4 3 2 11" xfId="23327"/>
    <cellStyle name="Normal 3 4 3 2 12" xfId="23328"/>
    <cellStyle name="Normal 3 4 3 2 13" xfId="23329"/>
    <cellStyle name="Normal 3 4 3 2 14" xfId="23330"/>
    <cellStyle name="Normal 3 4 3 2 15" xfId="23331"/>
    <cellStyle name="Normal 3 4 3 2 2" xfId="23332"/>
    <cellStyle name="Normal 3 4 3 2 3" xfId="23333"/>
    <cellStyle name="Normal 3 4 3 2 4" xfId="23334"/>
    <cellStyle name="Normal 3 4 3 2 5" xfId="23335"/>
    <cellStyle name="Normal 3 4 3 2 6" xfId="23336"/>
    <cellStyle name="Normal 3 4 3 2 7" xfId="23337"/>
    <cellStyle name="Normal 3 4 3 2 8" xfId="23338"/>
    <cellStyle name="Normal 3 4 3 2 9" xfId="23339"/>
    <cellStyle name="Normal 3 4 3 3" xfId="23340"/>
    <cellStyle name="Normal 3 4 3 4" xfId="23341"/>
    <cellStyle name="Normal 3 4 3 5" xfId="23342"/>
    <cellStyle name="Normal 3 4 3 6" xfId="23343"/>
    <cellStyle name="Normal 3 4 3 7" xfId="23344"/>
    <cellStyle name="Normal 3 4 3 8" xfId="23345"/>
    <cellStyle name="Normal 3 4 3 9" xfId="23346"/>
    <cellStyle name="Normal 3 4 4" xfId="23347"/>
    <cellStyle name="Normal 3 4 5" xfId="23348"/>
    <cellStyle name="Normal 3 4 6" xfId="23349"/>
    <cellStyle name="Normal 3 4 7" xfId="23350"/>
    <cellStyle name="Normal 3 4 8" xfId="23351"/>
    <cellStyle name="Normal 3 4 9" xfId="23352"/>
    <cellStyle name="Normal 3 4_Hathnoora RSC Augmenation RE" xfId="23353"/>
    <cellStyle name="Normal 3 40" xfId="23354"/>
    <cellStyle name="Normal 3 41" xfId="23355"/>
    <cellStyle name="Normal 3 42" xfId="23356"/>
    <cellStyle name="Normal 3 43" xfId="23357"/>
    <cellStyle name="Normal 3 44" xfId="23358"/>
    <cellStyle name="Normal 3 45" xfId="23359"/>
    <cellStyle name="Normal 3 46" xfId="23360"/>
    <cellStyle name="Normal 3 47" xfId="23361"/>
    <cellStyle name="Normal 3 48" xfId="23362"/>
    <cellStyle name="Normal 3 49" xfId="23363"/>
    <cellStyle name="Normal 3 5" xfId="23364"/>
    <cellStyle name="Normal 3 5 10" xfId="23365"/>
    <cellStyle name="Normal 3 5 10 2" xfId="23366"/>
    <cellStyle name="Normal 3 5 10 2 2" xfId="23367"/>
    <cellStyle name="Normal 3 5 10 2 3" xfId="23368"/>
    <cellStyle name="Normal 3 5 11" xfId="23369"/>
    <cellStyle name="Normal 3 5 12" xfId="23370"/>
    <cellStyle name="Normal 3 5 13" xfId="23371"/>
    <cellStyle name="Normal 3 5 14" xfId="23372"/>
    <cellStyle name="Normal 3 5 14 2" xfId="23373"/>
    <cellStyle name="Normal 3 5 14 3" xfId="23374"/>
    <cellStyle name="Normal 3 5 15" xfId="23375"/>
    <cellStyle name="Normal 3 5 15 2" xfId="23376"/>
    <cellStyle name="Normal 3 5 15 3" xfId="23377"/>
    <cellStyle name="Normal 3 5 16" xfId="23378"/>
    <cellStyle name="Normal 3 5 17" xfId="23379"/>
    <cellStyle name="Normal 3 5 18" xfId="23380"/>
    <cellStyle name="Normal 3 5 2" xfId="23381"/>
    <cellStyle name="Normal 3 5 2 10" xfId="23382"/>
    <cellStyle name="Normal 3 5 2 10 2" xfId="23383"/>
    <cellStyle name="Normal 3 5 2 10 3" xfId="23384"/>
    <cellStyle name="Normal 3 5 2 11" xfId="23385"/>
    <cellStyle name="Normal 3 5 2 11 2" xfId="23386"/>
    <cellStyle name="Normal 3 5 2 11 3" xfId="23387"/>
    <cellStyle name="Normal 3 5 2 12" xfId="23388"/>
    <cellStyle name="Normal 3 5 2 13" xfId="23389"/>
    <cellStyle name="Normal 3 5 2 14" xfId="23390"/>
    <cellStyle name="Normal 3 5 2 2" xfId="23391"/>
    <cellStyle name="Normal 3 5 2 2 2" xfId="23392"/>
    <cellStyle name="Normal 3 5 2 2 2 2" xfId="23393"/>
    <cellStyle name="Normal 3 5 2 2 2 3" xfId="23394"/>
    <cellStyle name="Normal 3 5 2 2 2 4" xfId="23395"/>
    <cellStyle name="Normal 3 5 2 2 2 5" xfId="23396"/>
    <cellStyle name="Normal 3 5 2 2 3" xfId="23397"/>
    <cellStyle name="Normal 3 5 2 2 4" xfId="23398"/>
    <cellStyle name="Normal 3 5 2 2 5" xfId="23399"/>
    <cellStyle name="Normal 3 5 2 3" xfId="23400"/>
    <cellStyle name="Normal 3 5 2 3 2" xfId="23401"/>
    <cellStyle name="Normal 3 5 2 3 2 2" xfId="23402"/>
    <cellStyle name="Normal 3 5 2 3 2 3" xfId="23403"/>
    <cellStyle name="Normal 3 5 2 4" xfId="23404"/>
    <cellStyle name="Normal 3 5 2 4 2" xfId="23405"/>
    <cellStyle name="Normal 3 5 2 4 2 2" xfId="23406"/>
    <cellStyle name="Normal 3 5 2 4 2 3" xfId="23407"/>
    <cellStyle name="Normal 3 5 2 5" xfId="23408"/>
    <cellStyle name="Normal 3 5 2 5 2" xfId="23409"/>
    <cellStyle name="Normal 3 5 2 5 2 2" xfId="23410"/>
    <cellStyle name="Normal 3 5 2 5 2 3" xfId="23411"/>
    <cellStyle name="Normal 3 5 2 6" xfId="23412"/>
    <cellStyle name="Normal 3 5 2 6 2" xfId="23413"/>
    <cellStyle name="Normal 3 5 2 6 2 2" xfId="23414"/>
    <cellStyle name="Normal 3 5 2 6 2 3" xfId="23415"/>
    <cellStyle name="Normal 3 5 2 7" xfId="23416"/>
    <cellStyle name="Normal 3 5 2 7 2" xfId="23417"/>
    <cellStyle name="Normal 3 5 2 7 2 2" xfId="23418"/>
    <cellStyle name="Normal 3 5 2 7 2 3" xfId="23419"/>
    <cellStyle name="Normal 3 5 2 8" xfId="23420"/>
    <cellStyle name="Normal 3 5 2 8 2" xfId="23421"/>
    <cellStyle name="Normal 3 5 2 8 2 2" xfId="23422"/>
    <cellStyle name="Normal 3 5 2 8 2 3" xfId="23423"/>
    <cellStyle name="Normal 3 5 2 9" xfId="23424"/>
    <cellStyle name="Normal 3 5 3" xfId="23425"/>
    <cellStyle name="Normal 3 5 3 10" xfId="23426"/>
    <cellStyle name="Normal 3 5 3 11" xfId="23427"/>
    <cellStyle name="Normal 3 5 3 12" xfId="23428"/>
    <cellStyle name="Normal 3 5 3 2" xfId="23429"/>
    <cellStyle name="Normal 3 5 3 2 2" xfId="23430"/>
    <cellStyle name="Normal 3 5 3 2 2 2" xfId="23431"/>
    <cellStyle name="Normal 3 5 3 2 2 2 2" xfId="23432"/>
    <cellStyle name="Normal 3 5 3 2 2 2 3" xfId="23433"/>
    <cellStyle name="Normal 3 5 3 2 2 3" xfId="23434"/>
    <cellStyle name="Normal 3 5 3 2 2 4" xfId="23435"/>
    <cellStyle name="Normal 3 5 3 2 3" xfId="23436"/>
    <cellStyle name="Normal 3 5 3 2 3 2" xfId="23437"/>
    <cellStyle name="Normal 3 5 3 2 3 3" xfId="23438"/>
    <cellStyle name="Normal 3 5 3 2 4" xfId="23439"/>
    <cellStyle name="Normal 3 5 3 2 4 2" xfId="23440"/>
    <cellStyle name="Normal 3 5 3 2 4 3" xfId="23441"/>
    <cellStyle name="Normal 3 5 3 2 5" xfId="23442"/>
    <cellStyle name="Normal 3 5 3 2 6" xfId="23443"/>
    <cellStyle name="Normal 3 5 3 3" xfId="23444"/>
    <cellStyle name="Normal 3 5 3 3 2" xfId="23445"/>
    <cellStyle name="Normal 3 5 3 3 3" xfId="23446"/>
    <cellStyle name="Normal 3 5 3 4" xfId="23447"/>
    <cellStyle name="Normal 3 5 3 4 2" xfId="23448"/>
    <cellStyle name="Normal 3 5 3 4 3" xfId="23449"/>
    <cellStyle name="Normal 3 5 3 5" xfId="23450"/>
    <cellStyle name="Normal 3 5 3 5 2" xfId="23451"/>
    <cellStyle name="Normal 3 5 3 5 3" xfId="23452"/>
    <cellStyle name="Normal 3 5 3 6" xfId="23453"/>
    <cellStyle name="Normal 3 5 3 6 2" xfId="23454"/>
    <cellStyle name="Normal 3 5 3 6 3" xfId="23455"/>
    <cellStyle name="Normal 3 5 3 7" xfId="23456"/>
    <cellStyle name="Normal 3 5 3 7 2" xfId="23457"/>
    <cellStyle name="Normal 3 5 3 7 3" xfId="23458"/>
    <cellStyle name="Normal 3 5 3 8" xfId="23459"/>
    <cellStyle name="Normal 3 5 3 8 2" xfId="23460"/>
    <cellStyle name="Normal 3 5 3 8 3" xfId="23461"/>
    <cellStyle name="Normal 3 5 3 9" xfId="23462"/>
    <cellStyle name="Normal 3 5 3 9 2" xfId="23463"/>
    <cellStyle name="Normal 3 5 3 9 3" xfId="23464"/>
    <cellStyle name="Normal 3 5 4" xfId="23465"/>
    <cellStyle name="Normal 3 5 4 2" xfId="23466"/>
    <cellStyle name="Normal 3 5 4 2 2" xfId="23467"/>
    <cellStyle name="Normal 3 5 4 2 2 2" xfId="23468"/>
    <cellStyle name="Normal 3 5 4 2 2 3" xfId="23469"/>
    <cellStyle name="Normal 3 5 4 2 3" xfId="23470"/>
    <cellStyle name="Normal 3 5 4 2 3 2" xfId="23471"/>
    <cellStyle name="Normal 3 5 4 2 3 3" xfId="23472"/>
    <cellStyle name="Normal 3 5 4 2 4" xfId="23473"/>
    <cellStyle name="Normal 3 5 4 2 5" xfId="23474"/>
    <cellStyle name="Normal 3 5 4 3" xfId="23475"/>
    <cellStyle name="Normal 3 5 4 3 2" xfId="23476"/>
    <cellStyle name="Normal 3 5 4 3 3" xfId="23477"/>
    <cellStyle name="Normal 3 5 4 4" xfId="23478"/>
    <cellStyle name="Normal 3 5 4 4 2" xfId="23479"/>
    <cellStyle name="Normal 3 5 4 4 3" xfId="23480"/>
    <cellStyle name="Normal 3 5 4 5" xfId="23481"/>
    <cellStyle name="Normal 3 5 4 6" xfId="23482"/>
    <cellStyle name="Normal 3 5 5" xfId="23483"/>
    <cellStyle name="Normal 3 5 5 2" xfId="23484"/>
    <cellStyle name="Normal 3 5 5 2 2" xfId="23485"/>
    <cellStyle name="Normal 3 5 5 2 2 2" xfId="23486"/>
    <cellStyle name="Normal 3 5 5 2 2 3" xfId="23487"/>
    <cellStyle name="Normal 3 5 5 2 3" xfId="23488"/>
    <cellStyle name="Normal 3 5 5 2 3 2" xfId="23489"/>
    <cellStyle name="Normal 3 5 5 2 3 3" xfId="23490"/>
    <cellStyle name="Normal 3 5 5 2 4" xfId="23491"/>
    <cellStyle name="Normal 3 5 5 2 5" xfId="23492"/>
    <cellStyle name="Normal 3 5 5 3" xfId="23493"/>
    <cellStyle name="Normal 3 5 5 3 2" xfId="23494"/>
    <cellStyle name="Normal 3 5 5 3 3" xfId="23495"/>
    <cellStyle name="Normal 3 5 5 4" xfId="23496"/>
    <cellStyle name="Normal 3 5 5 4 2" xfId="23497"/>
    <cellStyle name="Normal 3 5 5 4 3" xfId="23498"/>
    <cellStyle name="Normal 3 5 5 5" xfId="23499"/>
    <cellStyle name="Normal 3 5 5 6" xfId="23500"/>
    <cellStyle name="Normal 3 5 6" xfId="23501"/>
    <cellStyle name="Normal 3 5 6 2" xfId="23502"/>
    <cellStyle name="Normal 3 5 6 2 2" xfId="23503"/>
    <cellStyle name="Normal 3 5 6 2 3" xfId="23504"/>
    <cellStyle name="Normal 3 5 7" xfId="23505"/>
    <cellStyle name="Normal 3 5 7 2" xfId="23506"/>
    <cellStyle name="Normal 3 5 7 2 2" xfId="23507"/>
    <cellStyle name="Normal 3 5 7 2 3" xfId="23508"/>
    <cellStyle name="Normal 3 5 8" xfId="23509"/>
    <cellStyle name="Normal 3 5 8 2" xfId="23510"/>
    <cellStyle name="Normal 3 5 8 2 2" xfId="23511"/>
    <cellStyle name="Normal 3 5 8 2 3" xfId="23512"/>
    <cellStyle name="Normal 3 5 9" xfId="23513"/>
    <cellStyle name="Normal 3 5 9 2" xfId="23514"/>
    <cellStyle name="Normal 3 5 9 2 2" xfId="23515"/>
    <cellStyle name="Normal 3 5 9 2 3" xfId="23516"/>
    <cellStyle name="Normal 3 5_AH Bhainsa Estimate" xfId="23517"/>
    <cellStyle name="Normal 3 50" xfId="23518"/>
    <cellStyle name="Normal 3 51" xfId="23519"/>
    <cellStyle name="Normal 3 52" xfId="23520"/>
    <cellStyle name="Normal 3 53" xfId="23521"/>
    <cellStyle name="Normal 3 54" xfId="23522"/>
    <cellStyle name="Normal 3 55" xfId="23523"/>
    <cellStyle name="Normal 3 56" xfId="23524"/>
    <cellStyle name="Normal 3 57" xfId="23525"/>
    <cellStyle name="Normal 3 58" xfId="23526"/>
    <cellStyle name="Normal 3 59" xfId="23527"/>
    <cellStyle name="Normal 3 6" xfId="23528"/>
    <cellStyle name="Normal 3 6 10" xfId="23529"/>
    <cellStyle name="Normal 3 6 11" xfId="23530"/>
    <cellStyle name="Normal 3 6 11 2" xfId="23531"/>
    <cellStyle name="Normal 3 6 11 3" xfId="23532"/>
    <cellStyle name="Normal 3 6 11 3 2" xfId="23533"/>
    <cellStyle name="Normal 3 6 11 3 3" xfId="23534"/>
    <cellStyle name="Normal 3 6 11 4" xfId="23535"/>
    <cellStyle name="Normal 3 6 11 5" xfId="23536"/>
    <cellStyle name="Normal 3 6 11_Corrected Spl Task information Peddapalli Division" xfId="23537"/>
    <cellStyle name="Normal 3 6 12" xfId="23538"/>
    <cellStyle name="Normal 3 6 12 2" xfId="23539"/>
    <cellStyle name="Normal 3 6 12 3" xfId="23540"/>
    <cellStyle name="Normal 3 6 13" xfId="23541"/>
    <cellStyle name="Normal 3 6 13 2" xfId="23542"/>
    <cellStyle name="Normal 3 6 13 3" xfId="23543"/>
    <cellStyle name="Normal 3 6 14" xfId="23544"/>
    <cellStyle name="Normal 3 6 15" xfId="23545"/>
    <cellStyle name="Normal 3 6 16" xfId="23546"/>
    <cellStyle name="Normal 3 6 2" xfId="23547"/>
    <cellStyle name="Normal 3 6 2 10" xfId="23548"/>
    <cellStyle name="Normal 3 6 2 11" xfId="23549"/>
    <cellStyle name="Normal 3 6 2 12" xfId="23550"/>
    <cellStyle name="Normal 3 6 2 2" xfId="23551"/>
    <cellStyle name="Normal 3 6 2 2 2" xfId="23552"/>
    <cellStyle name="Normal 3 6 2 2 2 2" xfId="23553"/>
    <cellStyle name="Normal 3 6 2 2 2 3" xfId="23554"/>
    <cellStyle name="Normal 3 6 2 2 3" xfId="23555"/>
    <cellStyle name="Normal 3 6 2 2 3 2" xfId="23556"/>
    <cellStyle name="Normal 3 6 2 2 3 3" xfId="23557"/>
    <cellStyle name="Normal 3 6 2 2 4" xfId="23558"/>
    <cellStyle name="Normal 3 6 2 2 5" xfId="23559"/>
    <cellStyle name="Normal 3 6 2 3" xfId="23560"/>
    <cellStyle name="Normal 3 6 2 3 2" xfId="23561"/>
    <cellStyle name="Normal 3 6 2 3 2 2" xfId="23562"/>
    <cellStyle name="Normal 3 6 2 3 2 3" xfId="23563"/>
    <cellStyle name="Normal 3 6 2 3 3" xfId="23564"/>
    <cellStyle name="Normal 3 6 2 3 3 2" xfId="23565"/>
    <cellStyle name="Normal 3 6 2 3 3 3" xfId="23566"/>
    <cellStyle name="Normal 3 6 2 3 4" xfId="23567"/>
    <cellStyle name="Normal 3 6 2 3 5" xfId="23568"/>
    <cellStyle name="Normal 3 6 2 4" xfId="23569"/>
    <cellStyle name="Normal 3 6 2 4 2" xfId="23570"/>
    <cellStyle name="Normal 3 6 2 4 2 2" xfId="23571"/>
    <cellStyle name="Normal 3 6 2 4 2 3" xfId="23572"/>
    <cellStyle name="Normal 3 6 2 4 3" xfId="23573"/>
    <cellStyle name="Normal 3 6 2 4 3 2" xfId="23574"/>
    <cellStyle name="Normal 3 6 2 4 3 3" xfId="23575"/>
    <cellStyle name="Normal 3 6 2 4 4" xfId="23576"/>
    <cellStyle name="Normal 3 6 2 4 5" xfId="23577"/>
    <cellStyle name="Normal 3 6 2 5" xfId="23578"/>
    <cellStyle name="Normal 3 6 2 5 2" xfId="23579"/>
    <cellStyle name="Normal 3 6 2 5 2 2" xfId="23580"/>
    <cellStyle name="Normal 3 6 2 5 2 3" xfId="23581"/>
    <cellStyle name="Normal 3 6 2 6" xfId="23582"/>
    <cellStyle name="Normal 3 6 2 6 2" xfId="23583"/>
    <cellStyle name="Normal 3 6 2 6 3" xfId="23584"/>
    <cellStyle name="Normal 3 6 2 7" xfId="23585"/>
    <cellStyle name="Normal 3 6 2 7 2" xfId="23586"/>
    <cellStyle name="Normal 3 6 2 7 3" xfId="23587"/>
    <cellStyle name="Normal 3 6 2 8" xfId="23588"/>
    <cellStyle name="Normal 3 6 2 8 2" xfId="23589"/>
    <cellStyle name="Normal 3 6 2 8 3" xfId="23590"/>
    <cellStyle name="Normal 3 6 2 9" xfId="23591"/>
    <cellStyle name="Normal 3 6 2 9 2" xfId="23592"/>
    <cellStyle name="Normal 3 6 2 9 3" xfId="23593"/>
    <cellStyle name="Normal 3 6 3" xfId="23594"/>
    <cellStyle name="Normal 3 6 3 2" xfId="23595"/>
    <cellStyle name="Normal 3 6 3 2 2" xfId="23596"/>
    <cellStyle name="Normal 3 6 3 2 2 2" xfId="23597"/>
    <cellStyle name="Normal 3 6 3 2 2 3" xfId="23598"/>
    <cellStyle name="Normal 3 6 3 2 3" xfId="23599"/>
    <cellStyle name="Normal 3 6 3 2 4" xfId="23600"/>
    <cellStyle name="Normal 3 6 3 2 5" xfId="23601"/>
    <cellStyle name="Normal 3 6 3 3" xfId="23602"/>
    <cellStyle name="Normal 3 6 3 3 2" xfId="23603"/>
    <cellStyle name="Normal 3 6 3 3 2 2" xfId="23604"/>
    <cellStyle name="Normal 3 6 3 3 2 3" xfId="23605"/>
    <cellStyle name="Normal 3 6 3 3 3" xfId="23606"/>
    <cellStyle name="Normal 3 6 3 3 4" xfId="23607"/>
    <cellStyle name="Normal 3 6 3 4" xfId="23608"/>
    <cellStyle name="Normal 3 6 3 4 2" xfId="23609"/>
    <cellStyle name="Normal 3 6 3 4 3" xfId="23610"/>
    <cellStyle name="Normal 3 6 3 5" xfId="23611"/>
    <cellStyle name="Normal 3 6 3 6" xfId="23612"/>
    <cellStyle name="Normal 3 6 3 7" xfId="23613"/>
    <cellStyle name="Normal 3 6 3_Corrected Spl Task information Peddapalli Division" xfId="23614"/>
    <cellStyle name="Normal 3 6 4" xfId="23615"/>
    <cellStyle name="Normal 3 6 4 2" xfId="23616"/>
    <cellStyle name="Normal 3 6 4 2 2" xfId="23617"/>
    <cellStyle name="Normal 3 6 4 2 3" xfId="23618"/>
    <cellStyle name="Normal 3 6 5" xfId="23619"/>
    <cellStyle name="Normal 3 6 5 2" xfId="23620"/>
    <cellStyle name="Normal 3 6 5 2 2" xfId="23621"/>
    <cellStyle name="Normal 3 6 5 2 3" xfId="23622"/>
    <cellStyle name="Normal 3 6 6" xfId="23623"/>
    <cellStyle name="Normal 3 6 6 2" xfId="23624"/>
    <cellStyle name="Normal 3 6 6 2 2" xfId="23625"/>
    <cellStyle name="Normal 3 6 6 2 3" xfId="23626"/>
    <cellStyle name="Normal 3 6 7" xfId="23627"/>
    <cellStyle name="Normal 3 6 7 2" xfId="23628"/>
    <cellStyle name="Normal 3 6 7 2 2" xfId="23629"/>
    <cellStyle name="Normal 3 6 7 2 3" xfId="23630"/>
    <cellStyle name="Normal 3 6 8" xfId="23631"/>
    <cellStyle name="Normal 3 6 8 2" xfId="23632"/>
    <cellStyle name="Normal 3 6 8 2 2" xfId="23633"/>
    <cellStyle name="Normal 3 6 8 2 3" xfId="23634"/>
    <cellStyle name="Normal 3 6 9" xfId="23635"/>
    <cellStyle name="Normal 3 6 9 2" xfId="23636"/>
    <cellStyle name="Normal 3 6 9 3" xfId="23637"/>
    <cellStyle name="Normal 3 6 9 3 2" xfId="23638"/>
    <cellStyle name="Normal 3 6 9 3 3" xfId="23639"/>
    <cellStyle name="Normal 3 6 9_Corrected Spl Task information Peddapalli Division" xfId="23640"/>
    <cellStyle name="Normal 3 6_AH Bhainsa Estimate" xfId="23641"/>
    <cellStyle name="Normal 3 60" xfId="23642"/>
    <cellStyle name="Normal 3 61" xfId="23643"/>
    <cellStyle name="Normal 3 62" xfId="23644"/>
    <cellStyle name="Normal 3 63" xfId="23645"/>
    <cellStyle name="Normal 3 64" xfId="23646"/>
    <cellStyle name="Normal 3 65" xfId="23647"/>
    <cellStyle name="Normal 3 66" xfId="23648"/>
    <cellStyle name="Normal 3 7" xfId="23649"/>
    <cellStyle name="Normal 3 7 10" xfId="23650"/>
    <cellStyle name="Normal 3 7 10 2" xfId="23651"/>
    <cellStyle name="Normal 3 7 10 2 2" xfId="23652"/>
    <cellStyle name="Normal 3 7 10 2 3" xfId="23653"/>
    <cellStyle name="Normal 3 7 11" xfId="23654"/>
    <cellStyle name="Normal 3 7 12" xfId="23655"/>
    <cellStyle name="Normal 3 7 12 2" xfId="23656"/>
    <cellStyle name="Normal 3 7 12 3" xfId="23657"/>
    <cellStyle name="Normal 3 7 13" xfId="23658"/>
    <cellStyle name="Normal 3 7 13 2" xfId="23659"/>
    <cellStyle name="Normal 3 7 13 3" xfId="23660"/>
    <cellStyle name="Normal 3 7 14" xfId="23661"/>
    <cellStyle name="Normal 3 7 15" xfId="23662"/>
    <cellStyle name="Normal 3 7 16" xfId="23663"/>
    <cellStyle name="Normal 3 7 2" xfId="23664"/>
    <cellStyle name="Normal 3 7 2 10" xfId="23665"/>
    <cellStyle name="Normal 3 7 2 11" xfId="23666"/>
    <cellStyle name="Normal 3 7 2 12" xfId="23667"/>
    <cellStyle name="Normal 3 7 2 2" xfId="23668"/>
    <cellStyle name="Normal 3 7 2 2 2" xfId="23669"/>
    <cellStyle name="Normal 3 7 2 2 2 2" xfId="23670"/>
    <cellStyle name="Normal 3 7 2 2 2 3" xfId="23671"/>
    <cellStyle name="Normal 3 7 2 2 2 4" xfId="23672"/>
    <cellStyle name="Normal 3 7 2 2 2 5" xfId="23673"/>
    <cellStyle name="Normal 3 7 2 2 3" xfId="23674"/>
    <cellStyle name="Normal 3 7 2 2 4" xfId="23675"/>
    <cellStyle name="Normal 3 7 2 2 5" xfId="23676"/>
    <cellStyle name="Normal 3 7 2 3" xfId="23677"/>
    <cellStyle name="Normal 3 7 2 3 2" xfId="23678"/>
    <cellStyle name="Normal 3 7 2 3 3" xfId="23679"/>
    <cellStyle name="Normal 3 7 2 4" xfId="23680"/>
    <cellStyle name="Normal 3 7 2 4 2" xfId="23681"/>
    <cellStyle name="Normal 3 7 2 4 3" xfId="23682"/>
    <cellStyle name="Normal 3 7 2 5" xfId="23683"/>
    <cellStyle name="Normal 3 7 2 5 2" xfId="23684"/>
    <cellStyle name="Normal 3 7 2 5 3" xfId="23685"/>
    <cellStyle name="Normal 3 7 2 6" xfId="23686"/>
    <cellStyle name="Normal 3 7 2 6 2" xfId="23687"/>
    <cellStyle name="Normal 3 7 2 6 3" xfId="23688"/>
    <cellStyle name="Normal 3 7 2 7" xfId="23689"/>
    <cellStyle name="Normal 3 7 2 7 2" xfId="23690"/>
    <cellStyle name="Normal 3 7 2 7 3" xfId="23691"/>
    <cellStyle name="Normal 3 7 2 8" xfId="23692"/>
    <cellStyle name="Normal 3 7 2 8 2" xfId="23693"/>
    <cellStyle name="Normal 3 7 2 8 3" xfId="23694"/>
    <cellStyle name="Normal 3 7 2 9" xfId="23695"/>
    <cellStyle name="Normal 3 7 2 9 2" xfId="23696"/>
    <cellStyle name="Normal 3 7 2 9 3" xfId="23697"/>
    <cellStyle name="Normal 3 7 3" xfId="23698"/>
    <cellStyle name="Normal 3 7 3 10" xfId="23699"/>
    <cellStyle name="Normal 3 7 3 11" xfId="23700"/>
    <cellStyle name="Normal 3 7 3 12" xfId="23701"/>
    <cellStyle name="Normal 3 7 3 2" xfId="23702"/>
    <cellStyle name="Normal 3 7 3 2 2" xfId="23703"/>
    <cellStyle name="Normal 3 7 3 2 2 2" xfId="23704"/>
    <cellStyle name="Normal 3 7 3 2 2 3" xfId="23705"/>
    <cellStyle name="Normal 3 7 3 2 3" xfId="23706"/>
    <cellStyle name="Normal 3 7 3 2 3 2" xfId="23707"/>
    <cellStyle name="Normal 3 7 3 2 3 3" xfId="23708"/>
    <cellStyle name="Normal 3 7 3 2 4" xfId="23709"/>
    <cellStyle name="Normal 3 7 3 2 5" xfId="23710"/>
    <cellStyle name="Normal 3 7 3 3" xfId="23711"/>
    <cellStyle name="Normal 3 7 3 3 2" xfId="23712"/>
    <cellStyle name="Normal 3 7 3 3 3" xfId="23713"/>
    <cellStyle name="Normal 3 7 3 4" xfId="23714"/>
    <cellStyle name="Normal 3 7 3 4 2" xfId="23715"/>
    <cellStyle name="Normal 3 7 3 4 3" xfId="23716"/>
    <cellStyle name="Normal 3 7 3 5" xfId="23717"/>
    <cellStyle name="Normal 3 7 3 5 2" xfId="23718"/>
    <cellStyle name="Normal 3 7 3 5 3" xfId="23719"/>
    <cellStyle name="Normal 3 7 3 6" xfId="23720"/>
    <cellStyle name="Normal 3 7 3 6 2" xfId="23721"/>
    <cellStyle name="Normal 3 7 3 6 3" xfId="23722"/>
    <cellStyle name="Normal 3 7 3 7" xfId="23723"/>
    <cellStyle name="Normal 3 7 3 7 2" xfId="23724"/>
    <cellStyle name="Normal 3 7 3 7 3" xfId="23725"/>
    <cellStyle name="Normal 3 7 3 8" xfId="23726"/>
    <cellStyle name="Normal 3 7 3 8 2" xfId="23727"/>
    <cellStyle name="Normal 3 7 3 8 3" xfId="23728"/>
    <cellStyle name="Normal 3 7 3 9" xfId="23729"/>
    <cellStyle name="Normal 3 7 3 9 2" xfId="23730"/>
    <cellStyle name="Normal 3 7 3 9 3" xfId="23731"/>
    <cellStyle name="Normal 3 7 4" xfId="23732"/>
    <cellStyle name="Normal 3 7 4 2" xfId="23733"/>
    <cellStyle name="Normal 3 7 4 2 2" xfId="23734"/>
    <cellStyle name="Normal 3 7 4 2 3" xfId="23735"/>
    <cellStyle name="Normal 3 7 4 2 4" xfId="23736"/>
    <cellStyle name="Normal 3 7 4 2 5" xfId="23737"/>
    <cellStyle name="Normal 3 7 4 3" xfId="23738"/>
    <cellStyle name="Normal 3 7 4 4" xfId="23739"/>
    <cellStyle name="Normal 3 7 4 5" xfId="23740"/>
    <cellStyle name="Normal 3 7 5" xfId="23741"/>
    <cellStyle name="Normal 3 7 5 2" xfId="23742"/>
    <cellStyle name="Normal 3 7 5 2 2" xfId="23743"/>
    <cellStyle name="Normal 3 7 5 2 3" xfId="23744"/>
    <cellStyle name="Normal 3 7 6" xfId="23745"/>
    <cellStyle name="Normal 3 7 6 2" xfId="23746"/>
    <cellStyle name="Normal 3 7 6 2 2" xfId="23747"/>
    <cellStyle name="Normal 3 7 6 2 3" xfId="23748"/>
    <cellStyle name="Normal 3 7 7" xfId="23749"/>
    <cellStyle name="Normal 3 7 7 2" xfId="23750"/>
    <cellStyle name="Normal 3 7 7 2 2" xfId="23751"/>
    <cellStyle name="Normal 3 7 7 2 3" xfId="23752"/>
    <cellStyle name="Normal 3 7 8" xfId="23753"/>
    <cellStyle name="Normal 3 7 8 2" xfId="23754"/>
    <cellStyle name="Normal 3 7 8 2 2" xfId="23755"/>
    <cellStyle name="Normal 3 7 8 2 3" xfId="23756"/>
    <cellStyle name="Normal 3 7 9" xfId="23757"/>
    <cellStyle name="Normal 3 7 9 2" xfId="23758"/>
    <cellStyle name="Normal 3 7 9 2 2" xfId="23759"/>
    <cellStyle name="Normal 3 7 9 2 3" xfId="23760"/>
    <cellStyle name="Normal 3 7_AH Bhainsa Estimate" xfId="23761"/>
    <cellStyle name="Normal 3 8" xfId="23762"/>
    <cellStyle name="Normal 3 8 10" xfId="23763"/>
    <cellStyle name="Normal 3 8 11" xfId="23764"/>
    <cellStyle name="Normal 3 8 11 2" xfId="23765"/>
    <cellStyle name="Normal 3 8 11 3" xfId="23766"/>
    <cellStyle name="Normal 3 8 12" xfId="23767"/>
    <cellStyle name="Normal 3 8 12 2" xfId="23768"/>
    <cellStyle name="Normal 3 8 12 3" xfId="23769"/>
    <cellStyle name="Normal 3 8 13" xfId="23770"/>
    <cellStyle name="Normal 3 8 14" xfId="23771"/>
    <cellStyle name="Normal 3 8 15" xfId="23772"/>
    <cellStyle name="Normal 3 8 2" xfId="23773"/>
    <cellStyle name="Normal 3 8 2 10" xfId="23774"/>
    <cellStyle name="Normal 3 8 2 11" xfId="23775"/>
    <cellStyle name="Normal 3 8 2 12" xfId="23776"/>
    <cellStyle name="Normal 3 8 2 2" xfId="23777"/>
    <cellStyle name="Normal 3 8 2 2 2" xfId="23778"/>
    <cellStyle name="Normal 3 8 2 2 2 2" xfId="23779"/>
    <cellStyle name="Normal 3 8 2 2 2 2 2" xfId="23780"/>
    <cellStyle name="Normal 3 8 2 2 2 2 3" xfId="23781"/>
    <cellStyle name="Normal 3 8 2 2 2 3" xfId="23782"/>
    <cellStyle name="Normal 3 8 2 2 2 4" xfId="23783"/>
    <cellStyle name="Normal 3 8 2 2 3" xfId="23784"/>
    <cellStyle name="Normal 3 8 2 2 3 2" xfId="23785"/>
    <cellStyle name="Normal 3 8 2 2 3 3" xfId="23786"/>
    <cellStyle name="Normal 3 8 2 2 4" xfId="23787"/>
    <cellStyle name="Normal 3 8 2 2 4 2" xfId="23788"/>
    <cellStyle name="Normal 3 8 2 2 4 3" xfId="23789"/>
    <cellStyle name="Normal 3 8 2 2 5" xfId="23790"/>
    <cellStyle name="Normal 3 8 2 2 6" xfId="23791"/>
    <cellStyle name="Normal 3 8 2 3" xfId="23792"/>
    <cellStyle name="Normal 3 8 2 3 2" xfId="23793"/>
    <cellStyle name="Normal 3 8 2 3 3" xfId="23794"/>
    <cellStyle name="Normal 3 8 2 4" xfId="23795"/>
    <cellStyle name="Normal 3 8 2 4 2" xfId="23796"/>
    <cellStyle name="Normal 3 8 2 4 3" xfId="23797"/>
    <cellStyle name="Normal 3 8 2 5" xfId="23798"/>
    <cellStyle name="Normal 3 8 2 5 2" xfId="23799"/>
    <cellStyle name="Normal 3 8 2 5 3" xfId="23800"/>
    <cellStyle name="Normal 3 8 2 6" xfId="23801"/>
    <cellStyle name="Normal 3 8 2 6 2" xfId="23802"/>
    <cellStyle name="Normal 3 8 2 6 3" xfId="23803"/>
    <cellStyle name="Normal 3 8 2 7" xfId="23804"/>
    <cellStyle name="Normal 3 8 2 7 2" xfId="23805"/>
    <cellStyle name="Normal 3 8 2 7 3" xfId="23806"/>
    <cellStyle name="Normal 3 8 2 8" xfId="23807"/>
    <cellStyle name="Normal 3 8 2 8 2" xfId="23808"/>
    <cellStyle name="Normal 3 8 2 8 3" xfId="23809"/>
    <cellStyle name="Normal 3 8 2 9" xfId="23810"/>
    <cellStyle name="Normal 3 8 2 9 2" xfId="23811"/>
    <cellStyle name="Normal 3 8 2 9 3" xfId="23812"/>
    <cellStyle name="Normal 3 8 3" xfId="23813"/>
    <cellStyle name="Normal 3 8 3 2" xfId="23814"/>
    <cellStyle name="Normal 3 8 3 2 2" xfId="23815"/>
    <cellStyle name="Normal 3 8 3 2 3" xfId="23816"/>
    <cellStyle name="Normal 3 8 3 2 4" xfId="23817"/>
    <cellStyle name="Normal 3 8 3 2 5" xfId="23818"/>
    <cellStyle name="Normal 3 8 3 3" xfId="23819"/>
    <cellStyle name="Normal 3 8 3 3 2" xfId="23820"/>
    <cellStyle name="Normal 3 8 3 3 3" xfId="23821"/>
    <cellStyle name="Normal 3 8 3 4" xfId="23822"/>
    <cellStyle name="Normal 3 8 3 5" xfId="23823"/>
    <cellStyle name="Normal 3 8 3 6" xfId="23824"/>
    <cellStyle name="Normal 3 8 4" xfId="23825"/>
    <cellStyle name="Normal 3 8 4 2" xfId="23826"/>
    <cellStyle name="Normal 3 8 4 2 2" xfId="23827"/>
    <cellStyle name="Normal 3 8 4 2 3" xfId="23828"/>
    <cellStyle name="Normal 3 8 5" xfId="23829"/>
    <cellStyle name="Normal 3 8 5 2" xfId="23830"/>
    <cellStyle name="Normal 3 8 5 2 2" xfId="23831"/>
    <cellStyle name="Normal 3 8 5 2 3" xfId="23832"/>
    <cellStyle name="Normal 3 8 6" xfId="23833"/>
    <cellStyle name="Normal 3 8 6 2" xfId="23834"/>
    <cellStyle name="Normal 3 8 6 2 2" xfId="23835"/>
    <cellStyle name="Normal 3 8 6 2 3" xfId="23836"/>
    <cellStyle name="Normal 3 8 7" xfId="23837"/>
    <cellStyle name="Normal 3 8 7 2" xfId="23838"/>
    <cellStyle name="Normal 3 8 7 2 2" xfId="23839"/>
    <cellStyle name="Normal 3 8 7 2 3" xfId="23840"/>
    <cellStyle name="Normal 3 8 8" xfId="23841"/>
    <cellStyle name="Normal 3 8 8 2" xfId="23842"/>
    <cellStyle name="Normal 3 8 8 2 2" xfId="23843"/>
    <cellStyle name="Normal 3 8 8 2 3" xfId="23844"/>
    <cellStyle name="Normal 3 8 9" xfId="23845"/>
    <cellStyle name="Normal 3 8 9 2" xfId="23846"/>
    <cellStyle name="Normal 3 8 9 2 2" xfId="23847"/>
    <cellStyle name="Normal 3 8 9 2 3" xfId="23848"/>
    <cellStyle name="Normal 3 8_AH Bhainsa Estimate" xfId="23849"/>
    <cellStyle name="Normal 3 9" xfId="23850"/>
    <cellStyle name="Normal 3 9 10" xfId="23851"/>
    <cellStyle name="Normal 3 9 11" xfId="23852"/>
    <cellStyle name="Normal 3 9 12" xfId="23853"/>
    <cellStyle name="Normal 3 9 13" xfId="23854"/>
    <cellStyle name="Normal 3 9 13 2" xfId="23855"/>
    <cellStyle name="Normal 3 9 13 3" xfId="23856"/>
    <cellStyle name="Normal 3 9 14" xfId="23857"/>
    <cellStyle name="Normal 3 9 14 2" xfId="23858"/>
    <cellStyle name="Normal 3 9 14 3" xfId="23859"/>
    <cellStyle name="Normal 3 9 15" xfId="23860"/>
    <cellStyle name="Normal 3 9 16" xfId="23861"/>
    <cellStyle name="Normal 3 9 17" xfId="23862"/>
    <cellStyle name="Normal 3 9 2" xfId="23863"/>
    <cellStyle name="Normal 3 9 2 2" xfId="23864"/>
    <cellStyle name="Normal 3 9 2 2 2" xfId="23865"/>
    <cellStyle name="Normal 3 9 2 2 3" xfId="23866"/>
    <cellStyle name="Normal 3 9 2 3" xfId="23867"/>
    <cellStyle name="Normal 3 9 2 3 2" xfId="23868"/>
    <cellStyle name="Normal 3 9 2 3 3" xfId="23869"/>
    <cellStyle name="Normal 3 9 2 4" xfId="23870"/>
    <cellStyle name="Normal 3 9 2 4 2" xfId="23871"/>
    <cellStyle name="Normal 3 9 2 4 3" xfId="23872"/>
    <cellStyle name="Normal 3 9 2 5" xfId="23873"/>
    <cellStyle name="Normal 3 9 2 6" xfId="23874"/>
    <cellStyle name="Normal 3 9 3" xfId="23875"/>
    <cellStyle name="Normal 3 9 3 2" xfId="23876"/>
    <cellStyle name="Normal 3 9 3 2 2" xfId="23877"/>
    <cellStyle name="Normal 3 9 3 2 3" xfId="23878"/>
    <cellStyle name="Normal 3 9 3 3" xfId="23879"/>
    <cellStyle name="Normal 3 9 3 3 2" xfId="23880"/>
    <cellStyle name="Normal 3 9 3 3 3" xfId="23881"/>
    <cellStyle name="Normal 3 9 3 4" xfId="23882"/>
    <cellStyle name="Normal 3 9 3 4 2" xfId="23883"/>
    <cellStyle name="Normal 3 9 3 4 3" xfId="23884"/>
    <cellStyle name="Normal 3 9 3 5" xfId="23885"/>
    <cellStyle name="Normal 3 9 3 6" xfId="23886"/>
    <cellStyle name="Normal 3 9 4" xfId="23887"/>
    <cellStyle name="Normal 3 9 4 2" xfId="23888"/>
    <cellStyle name="Normal 3 9 4 2 2" xfId="23889"/>
    <cellStyle name="Normal 3 9 4 2 2 2" xfId="23890"/>
    <cellStyle name="Normal 3 9 4 2 2 3" xfId="23891"/>
    <cellStyle name="Normal 3 9 4 2 3" xfId="23892"/>
    <cellStyle name="Normal 3 9 4 2 3 2" xfId="23893"/>
    <cellStyle name="Normal 3 9 4 2 3 3" xfId="23894"/>
    <cellStyle name="Normal 3 9 4 2 4" xfId="23895"/>
    <cellStyle name="Normal 3 9 4 2 5" xfId="23896"/>
    <cellStyle name="Normal 3 9 4 3" xfId="23897"/>
    <cellStyle name="Normal 3 9 4 3 2" xfId="23898"/>
    <cellStyle name="Normal 3 9 4 3 3" xfId="23899"/>
    <cellStyle name="Normal 3 9 4 4" xfId="23900"/>
    <cellStyle name="Normal 3 9 4 4 2" xfId="23901"/>
    <cellStyle name="Normal 3 9 4 4 3" xfId="23902"/>
    <cellStyle name="Normal 3 9 4 5" xfId="23903"/>
    <cellStyle name="Normal 3 9 4 6" xfId="23904"/>
    <cellStyle name="Normal 3 9 5" xfId="23905"/>
    <cellStyle name="Normal 3 9 5 2" xfId="23906"/>
    <cellStyle name="Normal 3 9 5 2 2" xfId="23907"/>
    <cellStyle name="Normal 3 9 5 2 3" xfId="23908"/>
    <cellStyle name="Normal 3 9 5 3" xfId="23909"/>
    <cellStyle name="Normal 3 9 5 3 2" xfId="23910"/>
    <cellStyle name="Normal 3 9 5 3 3" xfId="23911"/>
    <cellStyle name="Normal 3 9 6" xfId="23912"/>
    <cellStyle name="Normal 3 9 6 2" xfId="23913"/>
    <cellStyle name="Normal 3 9 6 2 2" xfId="23914"/>
    <cellStyle name="Normal 3 9 6 2 3" xfId="23915"/>
    <cellStyle name="Normal 3 9 7" xfId="23916"/>
    <cellStyle name="Normal 3 9 7 2" xfId="23917"/>
    <cellStyle name="Normal 3 9 7 2 2" xfId="23918"/>
    <cellStyle name="Normal 3 9 7 2 3" xfId="23919"/>
    <cellStyle name="Normal 3 9 8" xfId="23920"/>
    <cellStyle name="Normal 3 9 8 2" xfId="23921"/>
    <cellStyle name="Normal 3 9 8 2 2" xfId="23922"/>
    <cellStyle name="Normal 3 9 8 2 3" xfId="23923"/>
    <cellStyle name="Normal 3 9 9" xfId="23924"/>
    <cellStyle name="Normal 3_(9) 3 ACRs (GF) &amp; 2 ACRs (FF)" xfId="23925"/>
    <cellStyle name="Normal 30" xfId="23926"/>
    <cellStyle name="Normal 30 10" xfId="23927"/>
    <cellStyle name="Normal 30 10 2" xfId="23928"/>
    <cellStyle name="Normal 30 10 2 2" xfId="23929"/>
    <cellStyle name="Normal 30 10 2 3" xfId="23930"/>
    <cellStyle name="Normal 30 11" xfId="23931"/>
    <cellStyle name="Normal 30 12" xfId="23932"/>
    <cellStyle name="Normal 30 12 2" xfId="23933"/>
    <cellStyle name="Normal 30 12 3" xfId="23934"/>
    <cellStyle name="Normal 30 13" xfId="23935"/>
    <cellStyle name="Normal 30 13 2" xfId="23936"/>
    <cellStyle name="Normal 30 13 3" xfId="23937"/>
    <cellStyle name="Normal 30 14" xfId="23938"/>
    <cellStyle name="Normal 30 15" xfId="23939"/>
    <cellStyle name="Normal 30 16" xfId="23940"/>
    <cellStyle name="Normal 30 2" xfId="23941"/>
    <cellStyle name="Normal 30 2 10" xfId="23942"/>
    <cellStyle name="Normal 30 2 11" xfId="23943"/>
    <cellStyle name="Normal 30 2 2" xfId="23944"/>
    <cellStyle name="Normal 30 2 2 10" xfId="23945"/>
    <cellStyle name="Normal 30 2 2 10 2" xfId="23946"/>
    <cellStyle name="Normal 30 2 2 10 3" xfId="23947"/>
    <cellStyle name="Normal 30 2 2 11" xfId="23948"/>
    <cellStyle name="Normal 30 2 2 12" xfId="23949"/>
    <cellStyle name="Normal 30 2 2 13" xfId="23950"/>
    <cellStyle name="Normal 30 2 2 2" xfId="23951"/>
    <cellStyle name="Normal 30 2 2 2 2" xfId="23952"/>
    <cellStyle name="Normal 30 2 2 2 3" xfId="23953"/>
    <cellStyle name="Normal 30 2 2 3" xfId="23954"/>
    <cellStyle name="Normal 30 2 2 3 2" xfId="23955"/>
    <cellStyle name="Normal 30 2 2 3 3" xfId="23956"/>
    <cellStyle name="Normal 30 2 2 4" xfId="23957"/>
    <cellStyle name="Normal 30 2 2 4 2" xfId="23958"/>
    <cellStyle name="Normal 30 2 2 4 3" xfId="23959"/>
    <cellStyle name="Normal 30 2 2 5" xfId="23960"/>
    <cellStyle name="Normal 30 2 2 5 2" xfId="23961"/>
    <cellStyle name="Normal 30 2 2 5 3" xfId="23962"/>
    <cellStyle name="Normal 30 2 2 6" xfId="23963"/>
    <cellStyle name="Normal 30 2 2 6 2" xfId="23964"/>
    <cellStyle name="Normal 30 2 2 6 3" xfId="23965"/>
    <cellStyle name="Normal 30 2 2 7" xfId="23966"/>
    <cellStyle name="Normal 30 2 2 7 2" xfId="23967"/>
    <cellStyle name="Normal 30 2 2 7 3" xfId="23968"/>
    <cellStyle name="Normal 30 2 2 8" xfId="23969"/>
    <cellStyle name="Normal 30 2 2 8 2" xfId="23970"/>
    <cellStyle name="Normal 30 2 2 8 3" xfId="23971"/>
    <cellStyle name="Normal 30 2 2 9" xfId="23972"/>
    <cellStyle name="Normal 30 2 2 9 2" xfId="23973"/>
    <cellStyle name="Normal 30 2 2 9 3" xfId="23974"/>
    <cellStyle name="Normal 30 2 3" xfId="23975"/>
    <cellStyle name="Normal 30 2 4" xfId="23976"/>
    <cellStyle name="Normal 30 2 5" xfId="23977"/>
    <cellStyle name="Normal 30 2 6" xfId="23978"/>
    <cellStyle name="Normal 30 2 7" xfId="23979"/>
    <cellStyle name="Normal 30 2 8" xfId="23980"/>
    <cellStyle name="Normal 30 2 9" xfId="23981"/>
    <cellStyle name="Normal 30 3" xfId="23982"/>
    <cellStyle name="Normal 30 3 2" xfId="23983"/>
    <cellStyle name="Normal 30 3 2 10" xfId="23984"/>
    <cellStyle name="Normal 30 3 2 11" xfId="23985"/>
    <cellStyle name="Normal 30 3 2 12" xfId="23986"/>
    <cellStyle name="Normal 30 3 2 2" xfId="23987"/>
    <cellStyle name="Normal 30 3 2 2 2" xfId="23988"/>
    <cellStyle name="Normal 30 3 2 2 3" xfId="23989"/>
    <cellStyle name="Normal 30 3 2 3" xfId="23990"/>
    <cellStyle name="Normal 30 3 2 3 2" xfId="23991"/>
    <cellStyle name="Normal 30 3 2 3 3" xfId="23992"/>
    <cellStyle name="Normal 30 3 2 4" xfId="23993"/>
    <cellStyle name="Normal 30 3 2 4 2" xfId="23994"/>
    <cellStyle name="Normal 30 3 2 4 3" xfId="23995"/>
    <cellStyle name="Normal 30 3 2 5" xfId="23996"/>
    <cellStyle name="Normal 30 3 2 5 2" xfId="23997"/>
    <cellStyle name="Normal 30 3 2 5 3" xfId="23998"/>
    <cellStyle name="Normal 30 3 2 6" xfId="23999"/>
    <cellStyle name="Normal 30 3 2 6 2" xfId="24000"/>
    <cellStyle name="Normal 30 3 2 6 3" xfId="24001"/>
    <cellStyle name="Normal 30 3 2 7" xfId="24002"/>
    <cellStyle name="Normal 30 3 2 7 2" xfId="24003"/>
    <cellStyle name="Normal 30 3 2 7 3" xfId="24004"/>
    <cellStyle name="Normal 30 3 2 8" xfId="24005"/>
    <cellStyle name="Normal 30 3 2 8 2" xfId="24006"/>
    <cellStyle name="Normal 30 3 2 8 3" xfId="24007"/>
    <cellStyle name="Normal 30 3 2 9" xfId="24008"/>
    <cellStyle name="Normal 30 3 2 9 2" xfId="24009"/>
    <cellStyle name="Normal 30 3 2 9 3" xfId="24010"/>
    <cellStyle name="Normal 30 3 3" xfId="24011"/>
    <cellStyle name="Normal 30 4" xfId="24012"/>
    <cellStyle name="Normal 30 4 2" xfId="24013"/>
    <cellStyle name="Normal 30 4 2 2" xfId="24014"/>
    <cellStyle name="Normal 30 4 2 3" xfId="24015"/>
    <cellStyle name="Normal 30 4 2 4" xfId="24016"/>
    <cellStyle name="Normal 30 4 2 5" xfId="24017"/>
    <cellStyle name="Normal 30 4 3" xfId="24018"/>
    <cellStyle name="Normal 30 4 4" xfId="24019"/>
    <cellStyle name="Normal 30 4 5" xfId="24020"/>
    <cellStyle name="Normal 30 5" xfId="24021"/>
    <cellStyle name="Normal 30 5 2" xfId="24022"/>
    <cellStyle name="Normal 30 5 2 2" xfId="24023"/>
    <cellStyle name="Normal 30 5 2 3" xfId="24024"/>
    <cellStyle name="Normal 30 6" xfId="24025"/>
    <cellStyle name="Normal 30 6 2" xfId="24026"/>
    <cellStyle name="Normal 30 6 2 2" xfId="24027"/>
    <cellStyle name="Normal 30 6 2 3" xfId="24028"/>
    <cellStyle name="Normal 30 7" xfId="24029"/>
    <cellStyle name="Normal 30 7 2" xfId="24030"/>
    <cellStyle name="Normal 30 7 2 2" xfId="24031"/>
    <cellStyle name="Normal 30 7 2 3" xfId="24032"/>
    <cellStyle name="Normal 30 8" xfId="24033"/>
    <cellStyle name="Normal 30 8 2" xfId="24034"/>
    <cellStyle name="Normal 30 8 2 2" xfId="24035"/>
    <cellStyle name="Normal 30 8 2 3" xfId="24036"/>
    <cellStyle name="Normal 30 9" xfId="24037"/>
    <cellStyle name="Normal 30 9 2" xfId="24038"/>
    <cellStyle name="Normal 30 9 2 2" xfId="24039"/>
    <cellStyle name="Normal 30 9 2 3" xfId="24040"/>
    <cellStyle name="Normal 30_AH Bhainsa Estimate" xfId="24041"/>
    <cellStyle name="Normal 31" xfId="24042"/>
    <cellStyle name="Normal 31 10" xfId="24043"/>
    <cellStyle name="Normal 31 10 2" xfId="24044"/>
    <cellStyle name="Normal 31 10 2 2" xfId="24045"/>
    <cellStyle name="Normal 31 10 2 3" xfId="24046"/>
    <cellStyle name="Normal 31 11" xfId="24047"/>
    <cellStyle name="Normal 31 12" xfId="24048"/>
    <cellStyle name="Normal 31 12 2" xfId="24049"/>
    <cellStyle name="Normal 31 12 3" xfId="24050"/>
    <cellStyle name="Normal 31 13" xfId="24051"/>
    <cellStyle name="Normal 31 13 2" xfId="24052"/>
    <cellStyle name="Normal 31 13 3" xfId="24053"/>
    <cellStyle name="Normal 31 14" xfId="24054"/>
    <cellStyle name="Normal 31 15" xfId="24055"/>
    <cellStyle name="Normal 31 16" xfId="24056"/>
    <cellStyle name="Normal 31 2" xfId="24057"/>
    <cellStyle name="Normal 31 2 10" xfId="24058"/>
    <cellStyle name="Normal 31 2 11" xfId="24059"/>
    <cellStyle name="Normal 31 2 2" xfId="24060"/>
    <cellStyle name="Normal 31 2 2 10" xfId="24061"/>
    <cellStyle name="Normal 31 2 2 10 2" xfId="24062"/>
    <cellStyle name="Normal 31 2 2 10 3" xfId="24063"/>
    <cellStyle name="Normal 31 2 2 11" xfId="24064"/>
    <cellStyle name="Normal 31 2 2 12" xfId="24065"/>
    <cellStyle name="Normal 31 2 2 13" xfId="24066"/>
    <cellStyle name="Normal 31 2 2 2" xfId="24067"/>
    <cellStyle name="Normal 31 2 2 2 2" xfId="24068"/>
    <cellStyle name="Normal 31 2 2 2 3" xfId="24069"/>
    <cellStyle name="Normal 31 2 2 3" xfId="24070"/>
    <cellStyle name="Normal 31 2 2 3 2" xfId="24071"/>
    <cellStyle name="Normal 31 2 2 3 3" xfId="24072"/>
    <cellStyle name="Normal 31 2 2 4" xfId="24073"/>
    <cellStyle name="Normal 31 2 2 4 2" xfId="24074"/>
    <cellStyle name="Normal 31 2 2 4 3" xfId="24075"/>
    <cellStyle name="Normal 31 2 2 5" xfId="24076"/>
    <cellStyle name="Normal 31 2 2 5 2" xfId="24077"/>
    <cellStyle name="Normal 31 2 2 5 3" xfId="24078"/>
    <cellStyle name="Normal 31 2 2 6" xfId="24079"/>
    <cellStyle name="Normal 31 2 2 6 2" xfId="24080"/>
    <cellStyle name="Normal 31 2 2 6 3" xfId="24081"/>
    <cellStyle name="Normal 31 2 2 7" xfId="24082"/>
    <cellStyle name="Normal 31 2 2 7 2" xfId="24083"/>
    <cellStyle name="Normal 31 2 2 7 3" xfId="24084"/>
    <cellStyle name="Normal 31 2 2 8" xfId="24085"/>
    <cellStyle name="Normal 31 2 2 8 2" xfId="24086"/>
    <cellStyle name="Normal 31 2 2 8 3" xfId="24087"/>
    <cellStyle name="Normal 31 2 2 9" xfId="24088"/>
    <cellStyle name="Normal 31 2 2 9 2" xfId="24089"/>
    <cellStyle name="Normal 31 2 2 9 3" xfId="24090"/>
    <cellStyle name="Normal 31 2 3" xfId="24091"/>
    <cellStyle name="Normal 31 2 4" xfId="24092"/>
    <cellStyle name="Normal 31 2 5" xfId="24093"/>
    <cellStyle name="Normal 31 2 6" xfId="24094"/>
    <cellStyle name="Normal 31 2 7" xfId="24095"/>
    <cellStyle name="Normal 31 2 8" xfId="24096"/>
    <cellStyle name="Normal 31 2 9" xfId="24097"/>
    <cellStyle name="Normal 31 3" xfId="24098"/>
    <cellStyle name="Normal 31 3 2" xfId="24099"/>
    <cellStyle name="Normal 31 3 2 10" xfId="24100"/>
    <cellStyle name="Normal 31 3 2 11" xfId="24101"/>
    <cellStyle name="Normal 31 3 2 12" xfId="24102"/>
    <cellStyle name="Normal 31 3 2 2" xfId="24103"/>
    <cellStyle name="Normal 31 3 2 2 2" xfId="24104"/>
    <cellStyle name="Normal 31 3 2 2 3" xfId="24105"/>
    <cellStyle name="Normal 31 3 2 3" xfId="24106"/>
    <cellStyle name="Normal 31 3 2 3 2" xfId="24107"/>
    <cellStyle name="Normal 31 3 2 3 3" xfId="24108"/>
    <cellStyle name="Normal 31 3 2 4" xfId="24109"/>
    <cellStyle name="Normal 31 3 2 4 2" xfId="24110"/>
    <cellStyle name="Normal 31 3 2 4 3" xfId="24111"/>
    <cellStyle name="Normal 31 3 2 5" xfId="24112"/>
    <cellStyle name="Normal 31 3 2 5 2" xfId="24113"/>
    <cellStyle name="Normal 31 3 2 5 3" xfId="24114"/>
    <cellStyle name="Normal 31 3 2 6" xfId="24115"/>
    <cellStyle name="Normal 31 3 2 6 2" xfId="24116"/>
    <cellStyle name="Normal 31 3 2 6 3" xfId="24117"/>
    <cellStyle name="Normal 31 3 2 7" xfId="24118"/>
    <cellStyle name="Normal 31 3 2 7 2" xfId="24119"/>
    <cellStyle name="Normal 31 3 2 7 3" xfId="24120"/>
    <cellStyle name="Normal 31 3 2 8" xfId="24121"/>
    <cellStyle name="Normal 31 3 2 8 2" xfId="24122"/>
    <cellStyle name="Normal 31 3 2 8 3" xfId="24123"/>
    <cellStyle name="Normal 31 3 2 9" xfId="24124"/>
    <cellStyle name="Normal 31 3 2 9 2" xfId="24125"/>
    <cellStyle name="Normal 31 3 2 9 3" xfId="24126"/>
    <cellStyle name="Normal 31 3 3" xfId="24127"/>
    <cellStyle name="Normal 31 4" xfId="24128"/>
    <cellStyle name="Normal 31 4 2" xfId="24129"/>
    <cellStyle name="Normal 31 4 2 2" xfId="24130"/>
    <cellStyle name="Normal 31 4 2 3" xfId="24131"/>
    <cellStyle name="Normal 31 4 2 4" xfId="24132"/>
    <cellStyle name="Normal 31 4 2 5" xfId="24133"/>
    <cellStyle name="Normal 31 4 3" xfId="24134"/>
    <cellStyle name="Normal 31 4 4" xfId="24135"/>
    <cellStyle name="Normal 31 4 5" xfId="24136"/>
    <cellStyle name="Normal 31 5" xfId="24137"/>
    <cellStyle name="Normal 31 5 2" xfId="24138"/>
    <cellStyle name="Normal 31 5 2 2" xfId="24139"/>
    <cellStyle name="Normal 31 5 2 3" xfId="24140"/>
    <cellStyle name="Normal 31 6" xfId="24141"/>
    <cellStyle name="Normal 31 6 2" xfId="24142"/>
    <cellStyle name="Normal 31 6 2 2" xfId="24143"/>
    <cellStyle name="Normal 31 6 2 3" xfId="24144"/>
    <cellStyle name="Normal 31 7" xfId="24145"/>
    <cellStyle name="Normal 31 7 2" xfId="24146"/>
    <cellStyle name="Normal 31 7 2 2" xfId="24147"/>
    <cellStyle name="Normal 31 7 2 3" xfId="24148"/>
    <cellStyle name="Normal 31 8" xfId="24149"/>
    <cellStyle name="Normal 31 8 2" xfId="24150"/>
    <cellStyle name="Normal 31 8 2 2" xfId="24151"/>
    <cellStyle name="Normal 31 8 2 3" xfId="24152"/>
    <cellStyle name="Normal 31 9" xfId="24153"/>
    <cellStyle name="Normal 31 9 2" xfId="24154"/>
    <cellStyle name="Normal 31 9 2 2" xfId="24155"/>
    <cellStyle name="Normal 31 9 2 3" xfId="24156"/>
    <cellStyle name="Normal 31_AH Bhainsa Estimate" xfId="24157"/>
    <cellStyle name="Normal 32" xfId="24158"/>
    <cellStyle name="Normal 32 10" xfId="24159"/>
    <cellStyle name="Normal 32 10 2" xfId="24160"/>
    <cellStyle name="Normal 32 10 2 2" xfId="24161"/>
    <cellStyle name="Normal 32 10 2 3" xfId="24162"/>
    <cellStyle name="Normal 32 11" xfId="24163"/>
    <cellStyle name="Normal 32 12" xfId="24164"/>
    <cellStyle name="Normal 32 12 2" xfId="24165"/>
    <cellStyle name="Normal 32 12 3" xfId="24166"/>
    <cellStyle name="Normal 32 13" xfId="24167"/>
    <cellStyle name="Normal 32 13 2" xfId="24168"/>
    <cellStyle name="Normal 32 13 3" xfId="24169"/>
    <cellStyle name="Normal 32 14" xfId="24170"/>
    <cellStyle name="Normal 32 15" xfId="24171"/>
    <cellStyle name="Normal 32 16" xfId="24172"/>
    <cellStyle name="Normal 32 2" xfId="24173"/>
    <cellStyle name="Normal 32 2 10" xfId="24174"/>
    <cellStyle name="Normal 32 2 11" xfId="24175"/>
    <cellStyle name="Normal 32 2 2" xfId="24176"/>
    <cellStyle name="Normal 32 2 2 10" xfId="24177"/>
    <cellStyle name="Normal 32 2 2 10 2" xfId="24178"/>
    <cellStyle name="Normal 32 2 2 10 3" xfId="24179"/>
    <cellStyle name="Normal 32 2 2 11" xfId="24180"/>
    <cellStyle name="Normal 32 2 2 12" xfId="24181"/>
    <cellStyle name="Normal 32 2 2 13" xfId="24182"/>
    <cellStyle name="Normal 32 2 2 2" xfId="24183"/>
    <cellStyle name="Normal 32 2 2 2 2" xfId="24184"/>
    <cellStyle name="Normal 32 2 2 2 3" xfId="24185"/>
    <cellStyle name="Normal 32 2 2 3" xfId="24186"/>
    <cellStyle name="Normal 32 2 2 3 2" xfId="24187"/>
    <cellStyle name="Normal 32 2 2 3 3" xfId="24188"/>
    <cellStyle name="Normal 32 2 2 4" xfId="24189"/>
    <cellStyle name="Normal 32 2 2 4 2" xfId="24190"/>
    <cellStyle name="Normal 32 2 2 4 3" xfId="24191"/>
    <cellStyle name="Normal 32 2 2 5" xfId="24192"/>
    <cellStyle name="Normal 32 2 2 5 2" xfId="24193"/>
    <cellStyle name="Normal 32 2 2 5 3" xfId="24194"/>
    <cellStyle name="Normal 32 2 2 6" xfId="24195"/>
    <cellStyle name="Normal 32 2 2 6 2" xfId="24196"/>
    <cellStyle name="Normal 32 2 2 6 3" xfId="24197"/>
    <cellStyle name="Normal 32 2 2 7" xfId="24198"/>
    <cellStyle name="Normal 32 2 2 7 2" xfId="24199"/>
    <cellStyle name="Normal 32 2 2 7 3" xfId="24200"/>
    <cellStyle name="Normal 32 2 2 8" xfId="24201"/>
    <cellStyle name="Normal 32 2 2 8 2" xfId="24202"/>
    <cellStyle name="Normal 32 2 2 8 3" xfId="24203"/>
    <cellStyle name="Normal 32 2 2 9" xfId="24204"/>
    <cellStyle name="Normal 32 2 2 9 2" xfId="24205"/>
    <cellStyle name="Normal 32 2 2 9 3" xfId="24206"/>
    <cellStyle name="Normal 32 2 3" xfId="24207"/>
    <cellStyle name="Normal 32 2 4" xfId="24208"/>
    <cellStyle name="Normal 32 2 5" xfId="24209"/>
    <cellStyle name="Normal 32 2 6" xfId="24210"/>
    <cellStyle name="Normal 32 2 7" xfId="24211"/>
    <cellStyle name="Normal 32 2 8" xfId="24212"/>
    <cellStyle name="Normal 32 2 9" xfId="24213"/>
    <cellStyle name="Normal 32 3" xfId="24214"/>
    <cellStyle name="Normal 32 3 2" xfId="24215"/>
    <cellStyle name="Normal 32 3 2 10" xfId="24216"/>
    <cellStyle name="Normal 32 3 2 11" xfId="24217"/>
    <cellStyle name="Normal 32 3 2 12" xfId="24218"/>
    <cellStyle name="Normal 32 3 2 2" xfId="24219"/>
    <cellStyle name="Normal 32 3 2 2 2" xfId="24220"/>
    <cellStyle name="Normal 32 3 2 2 3" xfId="24221"/>
    <cellStyle name="Normal 32 3 2 3" xfId="24222"/>
    <cellStyle name="Normal 32 3 2 3 2" xfId="24223"/>
    <cellStyle name="Normal 32 3 2 3 3" xfId="24224"/>
    <cellStyle name="Normal 32 3 2 4" xfId="24225"/>
    <cellStyle name="Normal 32 3 2 4 2" xfId="24226"/>
    <cellStyle name="Normal 32 3 2 4 3" xfId="24227"/>
    <cellStyle name="Normal 32 3 2 5" xfId="24228"/>
    <cellStyle name="Normal 32 3 2 5 2" xfId="24229"/>
    <cellStyle name="Normal 32 3 2 5 3" xfId="24230"/>
    <cellStyle name="Normal 32 3 2 6" xfId="24231"/>
    <cellStyle name="Normal 32 3 2 6 2" xfId="24232"/>
    <cellStyle name="Normal 32 3 2 6 3" xfId="24233"/>
    <cellStyle name="Normal 32 3 2 7" xfId="24234"/>
    <cellStyle name="Normal 32 3 2 7 2" xfId="24235"/>
    <cellStyle name="Normal 32 3 2 7 3" xfId="24236"/>
    <cellStyle name="Normal 32 3 2 8" xfId="24237"/>
    <cellStyle name="Normal 32 3 2 8 2" xfId="24238"/>
    <cellStyle name="Normal 32 3 2 8 3" xfId="24239"/>
    <cellStyle name="Normal 32 3 2 9" xfId="24240"/>
    <cellStyle name="Normal 32 3 2 9 2" xfId="24241"/>
    <cellStyle name="Normal 32 3 2 9 3" xfId="24242"/>
    <cellStyle name="Normal 32 3 3" xfId="24243"/>
    <cellStyle name="Normal 32 4" xfId="24244"/>
    <cellStyle name="Normal 32 4 2" xfId="24245"/>
    <cellStyle name="Normal 32 4 2 2" xfId="24246"/>
    <cellStyle name="Normal 32 4 2 3" xfId="24247"/>
    <cellStyle name="Normal 32 4 2 4" xfId="24248"/>
    <cellStyle name="Normal 32 4 2 5" xfId="24249"/>
    <cellStyle name="Normal 32 4 3" xfId="24250"/>
    <cellStyle name="Normal 32 4 4" xfId="24251"/>
    <cellStyle name="Normal 32 4 5" xfId="24252"/>
    <cellStyle name="Normal 32 5" xfId="24253"/>
    <cellStyle name="Normal 32 5 2" xfId="24254"/>
    <cellStyle name="Normal 32 5 2 2" xfId="24255"/>
    <cellStyle name="Normal 32 5 2 3" xfId="24256"/>
    <cellStyle name="Normal 32 6" xfId="24257"/>
    <cellStyle name="Normal 32 6 2" xfId="24258"/>
    <cellStyle name="Normal 32 6 2 2" xfId="24259"/>
    <cellStyle name="Normal 32 6 2 3" xfId="24260"/>
    <cellStyle name="Normal 32 7" xfId="24261"/>
    <cellStyle name="Normal 32 7 2" xfId="24262"/>
    <cellStyle name="Normal 32 7 2 2" xfId="24263"/>
    <cellStyle name="Normal 32 7 2 3" xfId="24264"/>
    <cellStyle name="Normal 32 8" xfId="24265"/>
    <cellStyle name="Normal 32 8 2" xfId="24266"/>
    <cellStyle name="Normal 32 8 2 2" xfId="24267"/>
    <cellStyle name="Normal 32 8 2 3" xfId="24268"/>
    <cellStyle name="Normal 32 9" xfId="24269"/>
    <cellStyle name="Normal 32 9 2" xfId="24270"/>
    <cellStyle name="Normal 32 9 2 2" xfId="24271"/>
    <cellStyle name="Normal 32 9 2 3" xfId="24272"/>
    <cellStyle name="Normal 32_AH Bhainsa Estimate" xfId="24273"/>
    <cellStyle name="Normal 33" xfId="24274"/>
    <cellStyle name="Normal 33 10" xfId="24275"/>
    <cellStyle name="Normal 33 10 2" xfId="24276"/>
    <cellStyle name="Normal 33 10 2 2" xfId="24277"/>
    <cellStyle name="Normal 33 10 2 3" xfId="24278"/>
    <cellStyle name="Normal 33 11" xfId="24279"/>
    <cellStyle name="Normal 33 12" xfId="24280"/>
    <cellStyle name="Normal 33 12 2" xfId="24281"/>
    <cellStyle name="Normal 33 12 3" xfId="24282"/>
    <cellStyle name="Normal 33 13" xfId="24283"/>
    <cellStyle name="Normal 33 13 2" xfId="24284"/>
    <cellStyle name="Normal 33 13 3" xfId="24285"/>
    <cellStyle name="Normal 33 14" xfId="24286"/>
    <cellStyle name="Normal 33 15" xfId="24287"/>
    <cellStyle name="Normal 33 16" xfId="24288"/>
    <cellStyle name="Normal 33 2" xfId="24289"/>
    <cellStyle name="Normal 33 2 10" xfId="24290"/>
    <cellStyle name="Normal 33 2 11" xfId="24291"/>
    <cellStyle name="Normal 33 2 12" xfId="24292"/>
    <cellStyle name="Normal 33 2 2" xfId="24293"/>
    <cellStyle name="Normal 33 2 2 10" xfId="24294"/>
    <cellStyle name="Normal 33 2 2 10 2" xfId="24295"/>
    <cellStyle name="Normal 33 2 2 10 3" xfId="24296"/>
    <cellStyle name="Normal 33 2 2 11" xfId="24297"/>
    <cellStyle name="Normal 33 2 2 12" xfId="24298"/>
    <cellStyle name="Normal 33 2 2 13" xfId="24299"/>
    <cellStyle name="Normal 33 2 2 2" xfId="24300"/>
    <cellStyle name="Normal 33 2 2 2 2" xfId="24301"/>
    <cellStyle name="Normal 33 2 2 3" xfId="24302"/>
    <cellStyle name="Normal 33 2 2 3 2" xfId="24303"/>
    <cellStyle name="Normal 33 2 2 3 3" xfId="24304"/>
    <cellStyle name="Normal 33 2 2 4" xfId="24305"/>
    <cellStyle name="Normal 33 2 2 4 2" xfId="24306"/>
    <cellStyle name="Normal 33 2 2 4 3" xfId="24307"/>
    <cellStyle name="Normal 33 2 2 5" xfId="24308"/>
    <cellStyle name="Normal 33 2 2 5 2" xfId="24309"/>
    <cellStyle name="Normal 33 2 2 5 3" xfId="24310"/>
    <cellStyle name="Normal 33 2 2 6" xfId="24311"/>
    <cellStyle name="Normal 33 2 2 6 2" xfId="24312"/>
    <cellStyle name="Normal 33 2 2 6 3" xfId="24313"/>
    <cellStyle name="Normal 33 2 2 7" xfId="24314"/>
    <cellStyle name="Normal 33 2 2 7 2" xfId="24315"/>
    <cellStyle name="Normal 33 2 2 7 3" xfId="24316"/>
    <cellStyle name="Normal 33 2 2 8" xfId="24317"/>
    <cellStyle name="Normal 33 2 2 8 2" xfId="24318"/>
    <cellStyle name="Normal 33 2 2 8 3" xfId="24319"/>
    <cellStyle name="Normal 33 2 2 9" xfId="24320"/>
    <cellStyle name="Normal 33 2 2 9 2" xfId="24321"/>
    <cellStyle name="Normal 33 2 2 9 3" xfId="24322"/>
    <cellStyle name="Normal 33 2 3" xfId="24323"/>
    <cellStyle name="Normal 33 2 4" xfId="24324"/>
    <cellStyle name="Normal 33 2 5" xfId="24325"/>
    <cellStyle name="Normal 33 2 6" xfId="24326"/>
    <cellStyle name="Normal 33 2 7" xfId="24327"/>
    <cellStyle name="Normal 33 2 8" xfId="24328"/>
    <cellStyle name="Normal 33 2 9" xfId="24329"/>
    <cellStyle name="Normal 33 3" xfId="24330"/>
    <cellStyle name="Normal 33 3 2" xfId="24331"/>
    <cellStyle name="Normal 33 3 2 10" xfId="24332"/>
    <cellStyle name="Normal 33 3 2 11" xfId="24333"/>
    <cellStyle name="Normal 33 3 2 12" xfId="24334"/>
    <cellStyle name="Normal 33 3 2 2" xfId="24335"/>
    <cellStyle name="Normal 33 3 2 2 2" xfId="24336"/>
    <cellStyle name="Normal 33 3 2 2 3" xfId="24337"/>
    <cellStyle name="Normal 33 3 2 3" xfId="24338"/>
    <cellStyle name="Normal 33 3 2 3 2" xfId="24339"/>
    <cellStyle name="Normal 33 3 2 3 3" xfId="24340"/>
    <cellStyle name="Normal 33 3 2 4" xfId="24341"/>
    <cellStyle name="Normal 33 3 2 4 2" xfId="24342"/>
    <cellStyle name="Normal 33 3 2 4 3" xfId="24343"/>
    <cellStyle name="Normal 33 3 2 5" xfId="24344"/>
    <cellStyle name="Normal 33 3 2 5 2" xfId="24345"/>
    <cellStyle name="Normal 33 3 2 5 3" xfId="24346"/>
    <cellStyle name="Normal 33 3 2 6" xfId="24347"/>
    <cellStyle name="Normal 33 3 2 6 2" xfId="24348"/>
    <cellStyle name="Normal 33 3 2 6 3" xfId="24349"/>
    <cellStyle name="Normal 33 3 2 7" xfId="24350"/>
    <cellStyle name="Normal 33 3 2 7 2" xfId="24351"/>
    <cellStyle name="Normal 33 3 2 7 3" xfId="24352"/>
    <cellStyle name="Normal 33 3 2 8" xfId="24353"/>
    <cellStyle name="Normal 33 3 2 8 2" xfId="24354"/>
    <cellStyle name="Normal 33 3 2 8 3" xfId="24355"/>
    <cellStyle name="Normal 33 3 2 9" xfId="24356"/>
    <cellStyle name="Normal 33 3 2 9 2" xfId="24357"/>
    <cellStyle name="Normal 33 3 2 9 3" xfId="24358"/>
    <cellStyle name="Normal 33 3 3" xfId="24359"/>
    <cellStyle name="Normal 33 4" xfId="24360"/>
    <cellStyle name="Normal 33 4 2" xfId="24361"/>
    <cellStyle name="Normal 33 4 2 2" xfId="24362"/>
    <cellStyle name="Normal 33 4 2 3" xfId="24363"/>
    <cellStyle name="Normal 33 4 2 4" xfId="24364"/>
    <cellStyle name="Normal 33 4 2 5" xfId="24365"/>
    <cellStyle name="Normal 33 4 3" xfId="24366"/>
    <cellStyle name="Normal 33 4 4" xfId="24367"/>
    <cellStyle name="Normal 33 4 5" xfId="24368"/>
    <cellStyle name="Normal 33 5" xfId="24369"/>
    <cellStyle name="Normal 33 5 2" xfId="24370"/>
    <cellStyle name="Normal 33 5 2 2" xfId="24371"/>
    <cellStyle name="Normal 33 5 2 3" xfId="24372"/>
    <cellStyle name="Normal 33 6" xfId="24373"/>
    <cellStyle name="Normal 33 6 2" xfId="24374"/>
    <cellStyle name="Normal 33 6 2 2" xfId="24375"/>
    <cellStyle name="Normal 33 6 2 3" xfId="24376"/>
    <cellStyle name="Normal 33 7" xfId="24377"/>
    <cellStyle name="Normal 33 7 2" xfId="24378"/>
    <cellStyle name="Normal 33 7 2 2" xfId="24379"/>
    <cellStyle name="Normal 33 7 2 3" xfId="24380"/>
    <cellStyle name="Normal 33 8" xfId="24381"/>
    <cellStyle name="Normal 33 8 2" xfId="24382"/>
    <cellStyle name="Normal 33 8 2 2" xfId="24383"/>
    <cellStyle name="Normal 33 8 2 3" xfId="24384"/>
    <cellStyle name="Normal 33 9" xfId="24385"/>
    <cellStyle name="Normal 33 9 2" xfId="24386"/>
    <cellStyle name="Normal 33 9 2 2" xfId="24387"/>
    <cellStyle name="Normal 33 9 2 3" xfId="24388"/>
    <cellStyle name="Normal 33_AH Bhainsa Estimate" xfId="24389"/>
    <cellStyle name="Normal 34" xfId="24390"/>
    <cellStyle name="Normal 34 10" xfId="24391"/>
    <cellStyle name="Normal 34 11" xfId="24392"/>
    <cellStyle name="Normal 34 12" xfId="24393"/>
    <cellStyle name="Normal 34 13" xfId="24394"/>
    <cellStyle name="Normal 34 14" xfId="24395"/>
    <cellStyle name="Normal 34 15" xfId="24396"/>
    <cellStyle name="Normal 34 16" xfId="24397"/>
    <cellStyle name="Normal 34 2" xfId="24398"/>
    <cellStyle name="Normal 34 2 10" xfId="24399"/>
    <cellStyle name="Normal 34 2 2" xfId="24400"/>
    <cellStyle name="Normal 34 2 2 2" xfId="24401"/>
    <cellStyle name="Normal 34 2 3" xfId="24402"/>
    <cellStyle name="Normal 34 2 4" xfId="24403"/>
    <cellStyle name="Normal 34 2 5" xfId="24404"/>
    <cellStyle name="Normal 34 2 6" xfId="24405"/>
    <cellStyle name="Normal 34 2 7" xfId="24406"/>
    <cellStyle name="Normal 34 2 8" xfId="24407"/>
    <cellStyle name="Normal 34 2 9" xfId="24408"/>
    <cellStyle name="Normal 34 3" xfId="24409"/>
    <cellStyle name="Normal 34 3 2" xfId="24410"/>
    <cellStyle name="Normal 34 3 3" xfId="24411"/>
    <cellStyle name="Normal 34 3 3 2" xfId="24412"/>
    <cellStyle name="Normal 34 3 3 3" xfId="24413"/>
    <cellStyle name="Normal 34 3 4" xfId="24414"/>
    <cellStyle name="Normal 34 3 5" xfId="24415"/>
    <cellStyle name="Normal 34 4" xfId="24416"/>
    <cellStyle name="Normal 34 4 2" xfId="24417"/>
    <cellStyle name="Normal 34 4 2 2" xfId="24418"/>
    <cellStyle name="Normal 34 4 2 2 2" xfId="24419"/>
    <cellStyle name="Normal 34 4 2 2 3" xfId="24420"/>
    <cellStyle name="Normal 34 4 2 3" xfId="24421"/>
    <cellStyle name="Normal 34 4 2 4" xfId="24422"/>
    <cellStyle name="Normal 34 4 3" xfId="24423"/>
    <cellStyle name="Normal 34 4 3 2" xfId="24424"/>
    <cellStyle name="Normal 34 5" xfId="24425"/>
    <cellStyle name="Normal 34 5 2" xfId="24426"/>
    <cellStyle name="Normal 34 5 2 2" xfId="24427"/>
    <cellStyle name="Normal 34 5 2 2 2" xfId="24428"/>
    <cellStyle name="Normal 34 5 2 2 3" xfId="24429"/>
    <cellStyle name="Normal 34 5 2 3" xfId="24430"/>
    <cellStyle name="Normal 34 5 2 4" xfId="24431"/>
    <cellStyle name="Normal 34 5 3" xfId="24432"/>
    <cellStyle name="Normal 34 6" xfId="24433"/>
    <cellStyle name="Normal 34 6 2" xfId="24434"/>
    <cellStyle name="Normal 34 7" xfId="24435"/>
    <cellStyle name="Normal 34 7 2" xfId="24436"/>
    <cellStyle name="Normal 34 7 3" xfId="24437"/>
    <cellStyle name="Normal 34 8" xfId="24438"/>
    <cellStyle name="Normal 34 9" xfId="24439"/>
    <cellStyle name="Normal 34_AH Mancherial Estimate" xfId="24440"/>
    <cellStyle name="Normal 35" xfId="24441"/>
    <cellStyle name="Normal 35 10" xfId="24442"/>
    <cellStyle name="Normal 35 10 2" xfId="24443"/>
    <cellStyle name="Normal 35 10 2 2" xfId="24444"/>
    <cellStyle name="Normal 35 10 2 2 2" xfId="24445"/>
    <cellStyle name="Normal 35 10 2 2 3" xfId="24446"/>
    <cellStyle name="Normal 35 10 2 3" xfId="24447"/>
    <cellStyle name="Normal 35 10 2 4" xfId="24448"/>
    <cellStyle name="Normal 35 10 3" xfId="24449"/>
    <cellStyle name="Normal 35 10 3 2" xfId="24450"/>
    <cellStyle name="Normal 35 10 3 2 2" xfId="24451"/>
    <cellStyle name="Normal 35 10 3 2 3" xfId="24452"/>
    <cellStyle name="Normal 35 10 3 3" xfId="24453"/>
    <cellStyle name="Normal 35 10 3 4" xfId="24454"/>
    <cellStyle name="Normal 35 10 4" xfId="24455"/>
    <cellStyle name="Normal 35 10 4 2" xfId="24456"/>
    <cellStyle name="Normal 35 10 4 2 2" xfId="24457"/>
    <cellStyle name="Normal 35 10 4 2 2 2" xfId="24458"/>
    <cellStyle name="Normal 35 10 4 2 2 3" xfId="24459"/>
    <cellStyle name="Normal 35 10 4 2 3" xfId="24460"/>
    <cellStyle name="Normal 35 10 4 2 4" xfId="24461"/>
    <cellStyle name="Normal 35 10 4 3" xfId="24462"/>
    <cellStyle name="Normal 35 10 4 3 2" xfId="24463"/>
    <cellStyle name="Normal 35 10 4 3 2 2" xfId="24464"/>
    <cellStyle name="Normal 35 10 4 3 2 3" xfId="24465"/>
    <cellStyle name="Normal 35 10 4 3 3" xfId="24466"/>
    <cellStyle name="Normal 35 10 4 3 4" xfId="24467"/>
    <cellStyle name="Normal 35 10 4 4" xfId="24468"/>
    <cellStyle name="Normal 35 10 4 4 2" xfId="24469"/>
    <cellStyle name="Normal 35 10 4 4 2 2" xfId="24470"/>
    <cellStyle name="Normal 35 10 4 4 2 2 2" xfId="24471"/>
    <cellStyle name="Normal 35 10 4 4 2 2 2 2" xfId="24472"/>
    <cellStyle name="Normal 35 10 4 4 2 2 2 2 2" xfId="24473"/>
    <cellStyle name="Normal 35 10 4 4 2 2 2 2 2 2" xfId="24474"/>
    <cellStyle name="Normal 35 10 4 4 2 2 2 2 2 2 2" xfId="24475"/>
    <cellStyle name="Normal 35 10 4 4 2 2 2 2 2 2 2 2" xfId="24476"/>
    <cellStyle name="Normal 35 10 4 4 2 2 2 2 2 2 2 2 2" xfId="24477"/>
    <cellStyle name="Normal 35 10 4 4 2 2 2 2 2 2 2 2 2 2" xfId="24478"/>
    <cellStyle name="Normal 35 10 4 4 2 2 2 2 2 2 2 2 2 2 2" xfId="24479"/>
    <cellStyle name="Normal 35 10 4 4 2 2 2 2 2 2 2 2 2 2 2 2" xfId="24480"/>
    <cellStyle name="Normal 35 10 4 4 2 2 2 2 2 2 2 2 2 2 2 2 2" xfId="24481"/>
    <cellStyle name="Normal 35 10 4 4 2 2 2 2 2 2 2 2 2 2 2 2 3" xfId="24482"/>
    <cellStyle name="Normal 35 10 4 4 2 2 2 2 2 2 2 2 2 2 2 3" xfId="24483"/>
    <cellStyle name="Normal 35 10 4 4 2 2 2 2 2 2 2 2 2 2 2 3 2" xfId="24484"/>
    <cellStyle name="Normal 35 10 4 4 2 2 2 2 2 2 2 2 2 2 2 3 2 2" xfId="24485"/>
    <cellStyle name="Normal 35 10 4 4 2 2 2 2 2 2 2 2 2 2 2 3 2 2 2" xfId="24486"/>
    <cellStyle name="Normal 35 10 4 4 2 2 2 2 2 2 2 2 2 2 2 3 2 2 3" xfId="24487"/>
    <cellStyle name="Normal 35 10 4 4 2 2 2 2 2 2 2 2 2 2 2 3 2 3" xfId="24488"/>
    <cellStyle name="Normal 35 10 4 4 2 2 2 2 2 2 2 2 2 2 2 3 2 4" xfId="24489"/>
    <cellStyle name="Normal 35 10 4 4 2 2 2 2 2 2 2 2 2 2 2 3 3" xfId="24490"/>
    <cellStyle name="Normal 35 10 4 4 2 2 2 2 2 2 2 2 2 2 2 3 3 2" xfId="24491"/>
    <cellStyle name="Normal 35 10 4 4 2 2 2 2 2 2 2 2 2 2 2 3 3 3" xfId="24492"/>
    <cellStyle name="Normal 35 10 4 4 2 2 2 2 2 2 2 2 2 2 2 3 4" xfId="24493"/>
    <cellStyle name="Normal 35 10 4 4 2 2 2 2 2 2 2 2 2 2 2 3 5" xfId="24494"/>
    <cellStyle name="Normal 35 10 4 4 2 2 2 2 2 2 2 2 2 2 2 4" xfId="24495"/>
    <cellStyle name="Normal 35 10 4 4 2 2 2 2 2 2 2 2 2 2 2 5" xfId="24496"/>
    <cellStyle name="Normal 35 10 4 4 2 2 2 2 2 2 2 2 2 2 3" xfId="24497"/>
    <cellStyle name="Normal 35 10 4 4 2 2 2 2 2 2 2 2 2 2 3 2" xfId="24498"/>
    <cellStyle name="Normal 35 10 4 4 2 2 2 2 2 2 2 2 2 2 3 3" xfId="24499"/>
    <cellStyle name="Normal 35 10 4 4 2 2 2 2 2 2 2 2 2 2 4" xfId="24500"/>
    <cellStyle name="Normal 35 10 4 4 2 2 2 2 2 2 2 2 2 2 5" xfId="24501"/>
    <cellStyle name="Normal 35 10 4 4 2 2 2 2 2 2 2 2 2 3" xfId="24502"/>
    <cellStyle name="Normal 35 10 4 4 2 2 2 2 2 2 2 2 2 3 2" xfId="24503"/>
    <cellStyle name="Normal 35 10 4 4 2 2 2 2 2 2 2 2 2 3 3" xfId="24504"/>
    <cellStyle name="Normal 35 10 4 4 2 2 2 2 2 2 2 2 2 4" xfId="24505"/>
    <cellStyle name="Normal 35 10 4 4 2 2 2 2 2 2 2 2 2 5" xfId="24506"/>
    <cellStyle name="Normal 35 10 4 4 2 2 2 2 2 2 2 2 3" xfId="24507"/>
    <cellStyle name="Normal 35 10 4 4 2 2 2 2 2 2 2 2 3 2" xfId="24508"/>
    <cellStyle name="Normal 35 10 4 4 2 2 2 2 2 2 2 2 3 3" xfId="24509"/>
    <cellStyle name="Normal 35 10 4 4 2 2 2 2 2 2 2 2 4" xfId="24510"/>
    <cellStyle name="Normal 35 10 4 4 2 2 2 2 2 2 2 2 5" xfId="24511"/>
    <cellStyle name="Normal 35 10 4 4 2 2 2 2 2 2 2 3" xfId="24512"/>
    <cellStyle name="Normal 35 10 4 4 2 2 2 2 2 2 2 3 2" xfId="24513"/>
    <cellStyle name="Normal 35 10 4 4 2 2 2 2 2 2 2 3 3" xfId="24514"/>
    <cellStyle name="Normal 35 10 4 4 2 2 2 2 2 2 2 4" xfId="24515"/>
    <cellStyle name="Normal 35 10 4 4 2 2 2 2 2 2 2 5" xfId="24516"/>
    <cellStyle name="Normal 35 10 4 4 2 2 2 2 2 2 3" xfId="24517"/>
    <cellStyle name="Normal 35 10 4 4 2 2 2 2 2 2 3 2" xfId="24518"/>
    <cellStyle name="Normal 35 10 4 4 2 2 2 2 2 2 3 3" xfId="24519"/>
    <cellStyle name="Normal 35 10 4 4 2 2 2 2 2 2 4" xfId="24520"/>
    <cellStyle name="Normal 35 10 4 4 2 2 2 2 2 2 5" xfId="24521"/>
    <cellStyle name="Normal 35 10 4 4 2 2 2 2 2 3" xfId="24522"/>
    <cellStyle name="Normal 35 10 4 4 2 2 2 2 2 3 2" xfId="24523"/>
    <cellStyle name="Normal 35 10 4 4 2 2 2 2 2 3 3" xfId="24524"/>
    <cellStyle name="Normal 35 10 4 4 2 2 2 2 2 4" xfId="24525"/>
    <cellStyle name="Normal 35 10 4 4 2 2 2 2 2 5" xfId="24526"/>
    <cellStyle name="Normal 35 10 4 4 2 2 2 2 3" xfId="24527"/>
    <cellStyle name="Normal 35 10 4 4 2 2 2 2 3 2" xfId="24528"/>
    <cellStyle name="Normal 35 10 4 4 2 2 2 2 3 2 2" xfId="24529"/>
    <cellStyle name="Normal 35 10 4 4 2 2 2 2 3 2 2 2" xfId="24530"/>
    <cellStyle name="Normal 35 10 4 4 2 2 2 2 3 2 2 3" xfId="24531"/>
    <cellStyle name="Normal 35 10 4 4 2 2 2 2 3 2 3" xfId="24532"/>
    <cellStyle name="Normal 35 10 4 4 2 2 2 2 3 2 4" xfId="24533"/>
    <cellStyle name="Normal 35 10 4 4 2 2 2 2 3 3" xfId="24534"/>
    <cellStyle name="Normal 35 10 4 4 2 2 2 2 3 3 2" xfId="24535"/>
    <cellStyle name="Normal 35 10 4 4 2 2 2 2 3 3 2 2" xfId="24536"/>
    <cellStyle name="Normal 35 10 4 4 2 2 2 2 3 3 2 3" xfId="24537"/>
    <cellStyle name="Normal 35 10 4 4 2 2 2 2 3 3 3" xfId="24538"/>
    <cellStyle name="Normal 35 10 4 4 2 2 2 2 3 3 4" xfId="24539"/>
    <cellStyle name="Normal 35 10 4 4 2 2 2 2 3 4" xfId="24540"/>
    <cellStyle name="Normal 35 10 4 4 2 2 2 2 3 4 2" xfId="24541"/>
    <cellStyle name="Normal 35 10 4 4 2 2 2 2 3 4 2 2" xfId="24542"/>
    <cellStyle name="Normal 35 10 4 4 2 2 2 2 3 4 2 2 2" xfId="24543"/>
    <cellStyle name="Normal 35 10 4 4 2 2 2 2 3 4 2 2 3" xfId="24544"/>
    <cellStyle name="Normal 35 10 4 4 2 2 2 2 3 4 2 3" xfId="24545"/>
    <cellStyle name="Normal 35 10 4 4 2 2 2 2 3 4 2 4" xfId="24546"/>
    <cellStyle name="Normal 35 10 4 4 2 2 2 2 3 4 3" xfId="24547"/>
    <cellStyle name="Normal 35 10 4 4 2 2 2 2 3 4 3 2" xfId="24548"/>
    <cellStyle name="Normal 35 10 4 4 2 2 2 2 3 4 3 3" xfId="24549"/>
    <cellStyle name="Normal 35 10 4 4 2 2 2 2 3 4 4" xfId="24550"/>
    <cellStyle name="Normal 35 10 4 4 2 2 2 2 3 4 5" xfId="24551"/>
    <cellStyle name="Normal 35 10 4 4 2 2 2 2 3 5" xfId="24552"/>
    <cellStyle name="Normal 35 10 4 4 2 2 2 2 3 5 2" xfId="24553"/>
    <cellStyle name="Normal 35 10 4 4 2 2 2 2 3 5 3" xfId="24554"/>
    <cellStyle name="Normal 35 10 4 4 2 2 2 2 3 6" xfId="24555"/>
    <cellStyle name="Normal 35 10 4 4 2 2 2 2 3 7" xfId="24556"/>
    <cellStyle name="Normal 35 10 4 4 2 2 2 2 4" xfId="24557"/>
    <cellStyle name="Normal 35 10 4 4 2 2 2 2 4 2" xfId="24558"/>
    <cellStyle name="Normal 35 10 4 4 2 2 2 2 4 3" xfId="24559"/>
    <cellStyle name="Normal 35 10 4 4 2 2 2 2 5" xfId="24560"/>
    <cellStyle name="Normal 35 10 4 4 2 2 2 2 6" xfId="24561"/>
    <cellStyle name="Normal 35 10 4 4 2 2 2 3" xfId="24562"/>
    <cellStyle name="Normal 35 10 4 4 2 2 2 3 2" xfId="24563"/>
    <cellStyle name="Normal 35 10 4 4 2 2 2 3 2 2" xfId="24564"/>
    <cellStyle name="Normal 35 10 4 4 2 2 2 3 2 2 2" xfId="24565"/>
    <cellStyle name="Normal 35 10 4 4 2 2 2 3 2 2 2 2" xfId="24566"/>
    <cellStyle name="Normal 35 10 4 4 2 2 2 3 2 2 2 2 2" xfId="24567"/>
    <cellStyle name="Normal 35 10 4 4 2 2 2 3 2 2 2 2 2 2" xfId="24568"/>
    <cellStyle name="Normal 35 10 4 4 2 2 2 3 2 2 2 2 2 3" xfId="24569"/>
    <cellStyle name="Normal 35 10 4 4 2 2 2 3 2 2 2 2 3" xfId="24570"/>
    <cellStyle name="Normal 35 10 4 4 2 2 2 3 2 2 2 2 4" xfId="24571"/>
    <cellStyle name="Normal 35 10 4 4 2 2 2 3 2 2 3" xfId="24572"/>
    <cellStyle name="Normal 35 10 4 4 2 2 2 3 2 2 3 2" xfId="24573"/>
    <cellStyle name="Normal 35 10 4 4 2 2 2 3 2 2 3 2 2" xfId="24574"/>
    <cellStyle name="Normal 35 10 4 4 2 2 2 3 2 2 3 2 3" xfId="24575"/>
    <cellStyle name="Normal 35 10 4 4 2 2 2 3 2 2 3 3" xfId="24576"/>
    <cellStyle name="Normal 35 10 4 4 2 2 2 3 2 2 3 4" xfId="24577"/>
    <cellStyle name="Normal 35 10 4 4 2 2 2 3 2 2 4" xfId="24578"/>
    <cellStyle name="Normal 35 10 4 4 2 2 2 3 2 3" xfId="24579"/>
    <cellStyle name="Normal 35 10 4 4 2 2 2 3 2 4" xfId="24580"/>
    <cellStyle name="Normal 35 10 4 4 2 2 2 3 3" xfId="24581"/>
    <cellStyle name="Normal 35 10 4 4 2 2 2 3 3 2" xfId="24582"/>
    <cellStyle name="Normal 35 10 4 4 2 2 2 3 3 3" xfId="24583"/>
    <cellStyle name="Normal 35 10 4 4 2 2 2 3 4" xfId="24584"/>
    <cellStyle name="Normal 35 10 4 4 2 2 2 3 5" xfId="24585"/>
    <cellStyle name="Normal 35 10 4 4 2 2 2 4" xfId="24586"/>
    <cellStyle name="Normal 35 10 4 4 2 2 2 4 2" xfId="24587"/>
    <cellStyle name="Normal 35 10 4 4 2 2 2 4 2 2" xfId="24588"/>
    <cellStyle name="Normal 35 10 4 4 2 2 2 4 2 2 2" xfId="24589"/>
    <cellStyle name="Normal 35 10 4 4 2 2 2 4 2 2 2 2" xfId="24590"/>
    <cellStyle name="Normal 35 10 4 4 2 2 2 4 2 2 2 3" xfId="24591"/>
    <cellStyle name="Normal 35 10 4 4 2 2 2 4 2 2 3" xfId="24592"/>
    <cellStyle name="Normal 35 10 4 4 2 2 2 4 2 2 4" xfId="24593"/>
    <cellStyle name="Normal 35 10 4 4 2 2 2 4 2 3" xfId="24594"/>
    <cellStyle name="Normal 35 10 4 4 2 2 2 4 2 3 2" xfId="24595"/>
    <cellStyle name="Normal 35 10 4 4 2 2 2 4 2 3 2 2" xfId="24596"/>
    <cellStyle name="Normal 35 10 4 4 2 2 2 4 2 3 2 2 2" xfId="24597"/>
    <cellStyle name="Normal 35 10 4 4 2 2 2 4 2 3 2 2 3" xfId="24598"/>
    <cellStyle name="Normal 35 10 4 4 2 2 2 4 2 3 2 3" xfId="24599"/>
    <cellStyle name="Normal 35 10 4 4 2 2 2 4 2 3 2 3 2" xfId="24600"/>
    <cellStyle name="Normal 35 10 4 4 2 2 2 4 2 3 2 3 2 2" xfId="24601"/>
    <cellStyle name="Normal 35 10 4 4 2 2 2 4 2 3 2 3 2 3" xfId="24602"/>
    <cellStyle name="Normal 35 10 4 4 2 2 2 4 2 3 2 3 3" xfId="24603"/>
    <cellStyle name="Normal 35 10 4 4 2 2 2 4 2 3 2 3 4" xfId="24604"/>
    <cellStyle name="Normal 35 10 4 4 2 2 2 4 2 3 2 4" xfId="24605"/>
    <cellStyle name="Normal 35 10 4 4 2 2 2 4 2 3 2 5" xfId="24606"/>
    <cellStyle name="Normal 35 10 4 4 2 2 2 4 2 3 3" xfId="24607"/>
    <cellStyle name="Normal 35 10 4 4 2 2 2 4 2 3 3 2" xfId="24608"/>
    <cellStyle name="Normal 35 10 4 4 2 2 2 4 2 3 3 3" xfId="24609"/>
    <cellStyle name="Normal 35 10 4 4 2 2 2 4 2 3 4" xfId="24610"/>
    <cellStyle name="Normal 35 10 4 4 2 2 2 4 2 3 5" xfId="24611"/>
    <cellStyle name="Normal 35 10 4 4 2 2 2 4 2 4" xfId="24612"/>
    <cellStyle name="Normal 35 10 4 4 2 2 2 4 2 4 2" xfId="24613"/>
    <cellStyle name="Normal 35 10 4 4 2 2 2 4 2 4 2 2" xfId="24614"/>
    <cellStyle name="Normal 35 10 4 4 2 2 2 4 2 4 2 2 2" xfId="24615"/>
    <cellStyle name="Normal 35 10 4 4 2 2 2 4 2 4 2 2 3" xfId="24616"/>
    <cellStyle name="Normal 35 10 4 4 2 2 2 4 2 4 2 3" xfId="24617"/>
    <cellStyle name="Normal 35 10 4 4 2 2 2 4 2 4 2 4" xfId="24618"/>
    <cellStyle name="Normal 35 10 4 4 2 2 2 4 2 4 3" xfId="24619"/>
    <cellStyle name="Normal 35 10 4 4 2 2 2 4 2 4 3 2" xfId="24620"/>
    <cellStyle name="Normal 35 10 4 4 2 2 2 4 2 4 3 3" xfId="24621"/>
    <cellStyle name="Normal 35 10 4 4 2 2 2 4 2 4 4" xfId="24622"/>
    <cellStyle name="Normal 35 10 4 4 2 2 2 4 2 4 5" xfId="24623"/>
    <cellStyle name="Normal 35 10 4 4 2 2 2 4 2 5" xfId="24624"/>
    <cellStyle name="Normal 35 10 4 4 2 2 2 4 2 5 2" xfId="24625"/>
    <cellStyle name="Normal 35 10 4 4 2 2 2 4 2 5 3" xfId="24626"/>
    <cellStyle name="Normal 35 10 4 4 2 2 2 4 2 6" xfId="24627"/>
    <cellStyle name="Normal 35 10 4 4 2 2 2 4 2 7" xfId="24628"/>
    <cellStyle name="Normal 35 10 4 4 2 2 2 4 3" xfId="24629"/>
    <cellStyle name="Normal 35 10 4 4 2 2 2 4 3 2" xfId="24630"/>
    <cellStyle name="Normal 35 10 4 4 2 2 2 4 3 3" xfId="24631"/>
    <cellStyle name="Normal 35 10 4 4 2 2 2 4 4" xfId="24632"/>
    <cellStyle name="Normal 35 10 4 4 2 2 2 4 5" xfId="24633"/>
    <cellStyle name="Normal 35 10 4 4 2 2 2 5" xfId="24634"/>
    <cellStyle name="Normal 35 10 4 4 2 2 2 5 2" xfId="24635"/>
    <cellStyle name="Normal 35 10 4 4 2 2 2 5 3" xfId="24636"/>
    <cellStyle name="Normal 35 10 4 4 2 2 2 6" xfId="24637"/>
    <cellStyle name="Normal 35 10 4 4 2 2 2 7" xfId="24638"/>
    <cellStyle name="Normal 35 10 4 4 2 2 3" xfId="24639"/>
    <cellStyle name="Normal 35 10 4 4 2 2 3 2" xfId="24640"/>
    <cellStyle name="Normal 35 10 4 4 2 2 3 3" xfId="24641"/>
    <cellStyle name="Normal 35 10 4 4 2 2 4" xfId="24642"/>
    <cellStyle name="Normal 35 10 4 4 2 2 5" xfId="24643"/>
    <cellStyle name="Normal 35 10 4 4 2 3" xfId="24644"/>
    <cellStyle name="Normal 35 10 4 4 2 3 2" xfId="24645"/>
    <cellStyle name="Normal 35 10 4 4 2 3 2 2" xfId="24646"/>
    <cellStyle name="Normal 35 10 4 4 2 3 2 2 2" xfId="24647"/>
    <cellStyle name="Normal 35 10 4 4 2 3 2 2 3" xfId="24648"/>
    <cellStyle name="Normal 35 10 4 4 2 3 2 3" xfId="24649"/>
    <cellStyle name="Normal 35 10 4 4 2 3 2 4" xfId="24650"/>
    <cellStyle name="Normal 35 10 4 4 2 3 3" xfId="24651"/>
    <cellStyle name="Normal 35 10 4 4 2 3 3 2" xfId="24652"/>
    <cellStyle name="Normal 35 10 4 4 2 3 3 3" xfId="24653"/>
    <cellStyle name="Normal 35 10 4 4 2 3 4" xfId="24654"/>
    <cellStyle name="Normal 35 10 4 4 2 3 5" xfId="24655"/>
    <cellStyle name="Normal 35 10 4 4 2 4" xfId="24656"/>
    <cellStyle name="Normal 35 10 4 4 2 4 2" xfId="24657"/>
    <cellStyle name="Normal 35 10 4 4 2 4 2 2" xfId="24658"/>
    <cellStyle name="Normal 35 10 4 4 2 4 2 3" xfId="24659"/>
    <cellStyle name="Normal 35 10 4 4 2 4 3" xfId="24660"/>
    <cellStyle name="Normal 35 10 4 4 2 4 4" xfId="24661"/>
    <cellStyle name="Normal 35 10 4 4 2 5" xfId="24662"/>
    <cellStyle name="Normal 35 10 4 4 2 5 2" xfId="24663"/>
    <cellStyle name="Normal 35 10 4 4 2 5 2 2" xfId="24664"/>
    <cellStyle name="Normal 35 10 4 4 2 5 2 3" xfId="24665"/>
    <cellStyle name="Normal 35 10 4 4 2 5 3" xfId="24666"/>
    <cellStyle name="Normal 35 10 4 4 2 5 4" xfId="24667"/>
    <cellStyle name="Normal 35 10 4 4 2 6" xfId="24668"/>
    <cellStyle name="Normal 35 10 4 4 2 6 2" xfId="24669"/>
    <cellStyle name="Normal 35 10 4 4 2 6 3" xfId="24670"/>
    <cellStyle name="Normal 35 10 4 4 2 7" xfId="24671"/>
    <cellStyle name="Normal 35 10 4 4 2 8" xfId="24672"/>
    <cellStyle name="Normal 35 10 4 4 3" xfId="24673"/>
    <cellStyle name="Normal 35 10 4 4 3 2" xfId="24674"/>
    <cellStyle name="Normal 35 10 4 4 3 3" xfId="24675"/>
    <cellStyle name="Normal 35 10 4 4 4" xfId="24676"/>
    <cellStyle name="Normal 35 10 4 4 5" xfId="24677"/>
    <cellStyle name="Normal 35 10 4 5" xfId="24678"/>
    <cellStyle name="Normal 35 10 4 5 2" xfId="24679"/>
    <cellStyle name="Normal 35 10 4 5 2 2" xfId="24680"/>
    <cellStyle name="Normal 35 10 4 5 2 2 2" xfId="24681"/>
    <cellStyle name="Normal 35 10 4 5 2 2 2 2" xfId="24682"/>
    <cellStyle name="Normal 35 10 4 5 2 2 2 2 2" xfId="24683"/>
    <cellStyle name="Normal 35 10 4 5 2 2 2 2 3" xfId="24684"/>
    <cellStyle name="Normal 35 10 4 5 2 2 2 3" xfId="24685"/>
    <cellStyle name="Normal 35 10 4 5 2 2 2 4" xfId="24686"/>
    <cellStyle name="Normal 35 10 4 5 2 2 3" xfId="24687"/>
    <cellStyle name="Normal 35 10 4 5 2 2 3 2" xfId="24688"/>
    <cellStyle name="Normal 35 10 4 5 2 2 3 3" xfId="24689"/>
    <cellStyle name="Normal 35 10 4 5 2 2 4" xfId="24690"/>
    <cellStyle name="Normal 35 10 4 5 2 2 5" xfId="24691"/>
    <cellStyle name="Normal 35 10 4 5 2 3" xfId="24692"/>
    <cellStyle name="Normal 35 10 4 5 2 3 2" xfId="24693"/>
    <cellStyle name="Normal 35 10 4 5 2 3 2 2" xfId="24694"/>
    <cellStyle name="Normal 35 10 4 5 2 3 2 2 2" xfId="24695"/>
    <cellStyle name="Normal 35 10 4 5 2 3 2 2 2 2" xfId="24696"/>
    <cellStyle name="Normal 35 10 4 5 2 3 2 2 2 2 2" xfId="24697"/>
    <cellStyle name="Normal 35 10 4 5 2 3 2 2 2 2 2 2" xfId="24698"/>
    <cellStyle name="Normal 35 10 4 5 2 3 2 2 2 2 2 2 2" xfId="24699"/>
    <cellStyle name="Normal 35 10 4 5 2 3 2 2 2 2 2 2 3" xfId="24700"/>
    <cellStyle name="Normal 35 10 4 5 2 3 2 2 2 2 2 3" xfId="24701"/>
    <cellStyle name="Normal 35 10 4 5 2 3 2 2 2 2 2 4" xfId="24702"/>
    <cellStyle name="Normal 35 10 4 5 2 3 2 2 2 2 3" xfId="24703"/>
    <cellStyle name="Normal 35 10 4 5 2 3 2 2 2 2 3 2" xfId="24704"/>
    <cellStyle name="Normal 35 10 4 5 2 3 2 2 2 2 3 3" xfId="24705"/>
    <cellStyle name="Normal 35 10 4 5 2 3 2 2 2 2 4" xfId="24706"/>
    <cellStyle name="Normal 35 10 4 5 2 3 2 2 2 2 5" xfId="24707"/>
    <cellStyle name="Normal 35 10 4 5 2 3 2 2 2 3" xfId="24708"/>
    <cellStyle name="Normal 35 10 4 5 2 3 2 2 2 3 2" xfId="24709"/>
    <cellStyle name="Normal 35 10 4 5 2 3 2 2 2 3 3" xfId="24710"/>
    <cellStyle name="Normal 35 10 4 5 2 3 2 2 2 4" xfId="24711"/>
    <cellStyle name="Normal 35 10 4 5 2 3 2 2 2 5" xfId="24712"/>
    <cellStyle name="Normal 35 10 4 5 2 3 2 2 3" xfId="24713"/>
    <cellStyle name="Normal 35 10 4 5 2 3 2 2 3 2" xfId="24714"/>
    <cellStyle name="Normal 35 10 4 5 2 3 2 2 3 3" xfId="24715"/>
    <cellStyle name="Normal 35 10 4 5 2 3 2 2 4" xfId="24716"/>
    <cellStyle name="Normal 35 10 4 5 2 3 2 2 5" xfId="24717"/>
    <cellStyle name="Normal 35 10 4 5 2 3 2 3" xfId="24718"/>
    <cellStyle name="Normal 35 10 4 5 2 3 2 3 2" xfId="24719"/>
    <cellStyle name="Normal 35 10 4 5 2 3 2 3 2 2" xfId="24720"/>
    <cellStyle name="Normal 35 10 4 5 2 3 2 3 2 3" xfId="24721"/>
    <cellStyle name="Normal 35 10 4 5 2 3 2 3 3" xfId="24722"/>
    <cellStyle name="Normal 35 10 4 5 2 3 2 3 4" xfId="24723"/>
    <cellStyle name="Normal 35 10 4 5 2 3 2 4" xfId="24724"/>
    <cellStyle name="Normal 35 10 4 5 2 3 2 4 2" xfId="24725"/>
    <cellStyle name="Normal 35 10 4 5 2 3 2 4 2 2" xfId="24726"/>
    <cellStyle name="Normal 35 10 4 5 2 3 2 4 2 3" xfId="24727"/>
    <cellStyle name="Normal 35 10 4 5 2 3 2 4 3" xfId="24728"/>
    <cellStyle name="Normal 35 10 4 5 2 3 2 4 4" xfId="24729"/>
    <cellStyle name="Normal 35 10 4 5 2 3 2 5" xfId="24730"/>
    <cellStyle name="Normal 35 10 4 5 2 3 2 5 2" xfId="24731"/>
    <cellStyle name="Normal 35 10 4 5 2 3 2 5 3" xfId="24732"/>
    <cellStyle name="Normal 35 10 4 5 2 3 2 6" xfId="24733"/>
    <cellStyle name="Normal 35 10 4 5 2 3 2 7" xfId="24734"/>
    <cellStyle name="Normal 35 10 4 5 2 3 3" xfId="24735"/>
    <cellStyle name="Normal 35 10 4 5 2 3 3 2" xfId="24736"/>
    <cellStyle name="Normal 35 10 4 5 2 3 3 3" xfId="24737"/>
    <cellStyle name="Normal 35 10 4 5 2 3 4" xfId="24738"/>
    <cellStyle name="Normal 35 10 4 5 2 3 5" xfId="24739"/>
    <cellStyle name="Normal 35 10 4 5 2 4" xfId="24740"/>
    <cellStyle name="Normal 35 10 4 5 2 4 2" xfId="24741"/>
    <cellStyle name="Normal 35 10 4 5 2 4 3" xfId="24742"/>
    <cellStyle name="Normal 35 10 4 5 2 5" xfId="24743"/>
    <cellStyle name="Normal 35 10 4 5 2 6" xfId="24744"/>
    <cellStyle name="Normal 35 10 4 5 3" xfId="24745"/>
    <cellStyle name="Normal 35 10 4 5 3 2" xfId="24746"/>
    <cellStyle name="Normal 35 10 4 5 3 2 2" xfId="24747"/>
    <cellStyle name="Normal 35 10 4 5 3 2 3" xfId="24748"/>
    <cellStyle name="Normal 35 10 4 5 3 3" xfId="24749"/>
    <cellStyle name="Normal 35 10 4 5 3 4" xfId="24750"/>
    <cellStyle name="Normal 35 10 4 5 4" xfId="24751"/>
    <cellStyle name="Normal 35 10 4 5 4 2" xfId="24752"/>
    <cellStyle name="Normal 35 10 4 5 4 3" xfId="24753"/>
    <cellStyle name="Normal 35 10 4 5 5" xfId="24754"/>
    <cellStyle name="Normal 35 10 4 5 6" xfId="24755"/>
    <cellStyle name="Normal 35 10 4 6" xfId="24756"/>
    <cellStyle name="Normal 35 10 4 6 2" xfId="24757"/>
    <cellStyle name="Normal 35 10 4 6 3" xfId="24758"/>
    <cellStyle name="Normal 35 10 4 7" xfId="24759"/>
    <cellStyle name="Normal 35 10 4 8" xfId="24760"/>
    <cellStyle name="Normal 35 10 5" xfId="24761"/>
    <cellStyle name="Normal 35 10 5 2" xfId="24762"/>
    <cellStyle name="Normal 35 10 5 2 2" xfId="24763"/>
    <cellStyle name="Normal 35 10 5 2 3" xfId="24764"/>
    <cellStyle name="Normal 35 10 5 3" xfId="24765"/>
    <cellStyle name="Normal 35 10 5 4" xfId="24766"/>
    <cellStyle name="Normal 35 10 6" xfId="24767"/>
    <cellStyle name="Normal 35 10 6 2" xfId="24768"/>
    <cellStyle name="Normal 35 10 6 2 2" xfId="24769"/>
    <cellStyle name="Normal 35 10 6 2 2 2" xfId="24770"/>
    <cellStyle name="Normal 35 10 6 2 2 2 2" xfId="24771"/>
    <cellStyle name="Normal 35 10 6 2 2 2 2 2" xfId="24772"/>
    <cellStyle name="Normal 35 10 6 2 2 2 2 2 2" xfId="24773"/>
    <cellStyle name="Normal 35 10 6 2 2 2 2 2 2 2" xfId="24774"/>
    <cellStyle name="Normal 35 10 6 2 2 2 2 2 2 3" xfId="24775"/>
    <cellStyle name="Normal 35 10 6 2 2 2 2 2 3" xfId="24776"/>
    <cellStyle name="Normal 35 10 6 2 2 2 2 2 4" xfId="24777"/>
    <cellStyle name="Normal 35 10 6 2 2 2 2 3" xfId="24778"/>
    <cellStyle name="Normal 35 10 6 2 2 2 2 3 2" xfId="24779"/>
    <cellStyle name="Normal 35 10 6 2 2 2 2 3 2 2" xfId="24780"/>
    <cellStyle name="Normal 35 10 6 2 2 2 2 3 2 2 2" xfId="24781"/>
    <cellStyle name="Normal 35 10 6 2 2 2 2 3 2 2 3" xfId="24782"/>
    <cellStyle name="Normal 35 10 6 2 2 2 2 3 2 3" xfId="24783"/>
    <cellStyle name="Normal 35 10 6 2 2 2 2 3 2 4" xfId="24784"/>
    <cellStyle name="Normal 35 10 6 2 2 2 2 3 3" xfId="24785"/>
    <cellStyle name="Normal 35 10 6 2 2 2 2 3 3 2" xfId="24786"/>
    <cellStyle name="Normal 35 10 6 2 2 2 2 3 3 2 2" xfId="24787"/>
    <cellStyle name="Normal 35 10 6 2 2 2 2 3 3 2 3" xfId="24788"/>
    <cellStyle name="Normal 35 10 6 2 2 2 2 3 3 3" xfId="24789"/>
    <cellStyle name="Normal 35 10 6 2 2 2 2 3 3 4" xfId="24790"/>
    <cellStyle name="Normal 35 10 6 2 2 2 2 3 4" xfId="24791"/>
    <cellStyle name="Normal 35 10 6 2 2 2 2 3 5" xfId="24792"/>
    <cellStyle name="Normal 35 10 6 2 2 2 2 4" xfId="24793"/>
    <cellStyle name="Normal 35 10 6 2 2 2 2 5" xfId="24794"/>
    <cellStyle name="Normal 35 10 6 2 2 2 3" xfId="24795"/>
    <cellStyle name="Normal 35 10 6 2 2 2 3 2" xfId="24796"/>
    <cellStyle name="Normal 35 10 6 2 2 2 3 2 2" xfId="24797"/>
    <cellStyle name="Normal 35 10 6 2 2 2 3 2 3" xfId="24798"/>
    <cellStyle name="Normal 35 10 6 2 2 2 3 3" xfId="24799"/>
    <cellStyle name="Normal 35 10 6 2 2 2 3 4" xfId="24800"/>
    <cellStyle name="Normal 35 10 6 2 2 2 4" xfId="24801"/>
    <cellStyle name="Normal 35 10 6 2 2 2 4 2" xfId="24802"/>
    <cellStyle name="Normal 35 10 6 2 2 2 4 3" xfId="24803"/>
    <cellStyle name="Normal 35 10 6 2 2 2 5" xfId="24804"/>
    <cellStyle name="Normal 35 10 6 2 2 2 6" xfId="24805"/>
    <cellStyle name="Normal 35 10 6 2 2 3" xfId="24806"/>
    <cellStyle name="Normal 35 10 6 2 2 3 2" xfId="24807"/>
    <cellStyle name="Normal 35 10 6 2 2 3 2 2" xfId="24808"/>
    <cellStyle name="Normal 35 10 6 2 2 3 2 2 2" xfId="24809"/>
    <cellStyle name="Normal 35 10 6 2 2 3 2 2 2 2" xfId="24810"/>
    <cellStyle name="Normal 35 10 6 2 2 3 2 2 2 3" xfId="24811"/>
    <cellStyle name="Normal 35 10 6 2 2 3 2 2 3" xfId="24812"/>
    <cellStyle name="Normal 35 10 6 2 2 3 2 2 4" xfId="24813"/>
    <cellStyle name="Normal 35 10 6 2 2 3 2 3" xfId="24814"/>
    <cellStyle name="Normal 35 10 6 2 2 3 2 4" xfId="24815"/>
    <cellStyle name="Normal 35 10 6 2 2 3 3" xfId="24816"/>
    <cellStyle name="Normal 35 10 6 2 2 3 4" xfId="24817"/>
    <cellStyle name="Normal 35 10 6 2 2 4" xfId="24818"/>
    <cellStyle name="Normal 35 10 6 2 2 4 2" xfId="24819"/>
    <cellStyle name="Normal 35 10 6 2 2 4 3" xfId="24820"/>
    <cellStyle name="Normal 35 10 6 2 2 5" xfId="24821"/>
    <cellStyle name="Normal 35 10 6 2 2 6" xfId="24822"/>
    <cellStyle name="Normal 35 10 6 2 3" xfId="24823"/>
    <cellStyle name="Normal 35 10 6 2 3 2" xfId="24824"/>
    <cellStyle name="Normal 35 10 6 2 3 2 2" xfId="24825"/>
    <cellStyle name="Normal 35 10 6 2 3 2 2 2" xfId="24826"/>
    <cellStyle name="Normal 35 10 6 2 3 2 2 3" xfId="24827"/>
    <cellStyle name="Normal 35 10 6 2 3 2 3" xfId="24828"/>
    <cellStyle name="Normal 35 10 6 2 3 2 4" xfId="24829"/>
    <cellStyle name="Normal 35 10 6 2 3 3" xfId="24830"/>
    <cellStyle name="Normal 35 10 6 2 3 3 2" xfId="24831"/>
    <cellStyle name="Normal 35 10 6 2 3 3 2 2" xfId="24832"/>
    <cellStyle name="Normal 35 10 6 2 3 3 2 3" xfId="24833"/>
    <cellStyle name="Normal 35 10 6 2 3 3 3" xfId="24834"/>
    <cellStyle name="Normal 35 10 6 2 3 3 4" xfId="24835"/>
    <cellStyle name="Normal 35 10 6 2 3 4" xfId="24836"/>
    <cellStyle name="Normal 35 10 6 2 3 4 2" xfId="24837"/>
    <cellStyle name="Normal 35 10 6 2 3 4 3" xfId="24838"/>
    <cellStyle name="Normal 35 10 6 2 3 5" xfId="24839"/>
    <cellStyle name="Normal 35 10 6 2 3 6" xfId="24840"/>
    <cellStyle name="Normal 35 10 6 2 4" xfId="24841"/>
    <cellStyle name="Normal 35 10 6 2 4 2" xfId="24842"/>
    <cellStyle name="Normal 35 10 6 2 4 2 2" xfId="24843"/>
    <cellStyle name="Normal 35 10 6 2 4 2 2 2" xfId="24844"/>
    <cellStyle name="Normal 35 10 6 2 4 2 2 2 2" xfId="24845"/>
    <cellStyle name="Normal 35 10 6 2 4 2 2 2 2 2" xfId="24846"/>
    <cellStyle name="Normal 35 10 6 2 4 2 2 2 2 3" xfId="24847"/>
    <cellStyle name="Normal 35 10 6 2 4 2 2 2 3" xfId="24848"/>
    <cellStyle name="Normal 35 10 6 2 4 2 2 2 4" xfId="24849"/>
    <cellStyle name="Normal 35 10 6 2 4 2 2 3" xfId="24850"/>
    <cellStyle name="Normal 35 10 6 2 4 2 2 3 2" xfId="24851"/>
    <cellStyle name="Normal 35 10 6 2 4 2 2 3 3" xfId="24852"/>
    <cellStyle name="Normal 35 10 6 2 4 2 2 4" xfId="24853"/>
    <cellStyle name="Normal 35 10 6 2 4 2 2 5" xfId="24854"/>
    <cellStyle name="Normal 35 10 6 2 4 2 3" xfId="24855"/>
    <cellStyle name="Normal 35 10 6 2 4 2 3 2" xfId="24856"/>
    <cellStyle name="Normal 35 10 6 2 4 2 3 3" xfId="24857"/>
    <cellStyle name="Normal 35 10 6 2 4 2 4" xfId="24858"/>
    <cellStyle name="Normal 35 10 6 2 4 2 5" xfId="24859"/>
    <cellStyle name="Normal 35 10 6 2 4 3" xfId="24860"/>
    <cellStyle name="Normal 35 10 6 2 4 3 2" xfId="24861"/>
    <cellStyle name="Normal 35 10 6 2 4 3 3" xfId="24862"/>
    <cellStyle name="Normal 35 10 6 2 4 4" xfId="24863"/>
    <cellStyle name="Normal 35 10 6 2 4 5" xfId="24864"/>
    <cellStyle name="Normal 35 10 6 2 5" xfId="24865"/>
    <cellStyle name="Normal 35 10 6 2 5 2" xfId="24866"/>
    <cellStyle name="Normal 35 10 6 2 5 3" xfId="24867"/>
    <cellStyle name="Normal 35 10 6 2 6" xfId="24868"/>
    <cellStyle name="Normal 35 10 6 2 7" xfId="24869"/>
    <cellStyle name="Normal 35 10 6 3" xfId="24870"/>
    <cellStyle name="Normal 35 10 6 3 2" xfId="24871"/>
    <cellStyle name="Normal 35 10 6 3 3" xfId="24872"/>
    <cellStyle name="Normal 35 10 6 4" xfId="24873"/>
    <cellStyle name="Normal 35 10 6 5" xfId="24874"/>
    <cellStyle name="Normal 35 11" xfId="24875"/>
    <cellStyle name="Normal 35 12" xfId="24876"/>
    <cellStyle name="Normal 35 13" xfId="24877"/>
    <cellStyle name="Normal 35 13 2" xfId="24878"/>
    <cellStyle name="Normal 35 13 2 2" xfId="24879"/>
    <cellStyle name="Normal 35 13 2 2 2" xfId="24880"/>
    <cellStyle name="Normal 35 13 2 2 3" xfId="24881"/>
    <cellStyle name="Normal 35 13 2 3" xfId="24882"/>
    <cellStyle name="Normal 35 13 2 4" xfId="24883"/>
    <cellStyle name="Normal 35 13 3" xfId="24884"/>
    <cellStyle name="Normal 35 13 3 2" xfId="24885"/>
    <cellStyle name="Normal 35 13 3 2 2" xfId="24886"/>
    <cellStyle name="Normal 35 13 3 2 3" xfId="24887"/>
    <cellStyle name="Normal 35 13 3 3" xfId="24888"/>
    <cellStyle name="Normal 35 13 3 4" xfId="24889"/>
    <cellStyle name="Normal 35 13 4" xfId="24890"/>
    <cellStyle name="Normal 35 13 4 2" xfId="24891"/>
    <cellStyle name="Normal 35 13 4 2 2" xfId="24892"/>
    <cellStyle name="Normal 35 13 4 2 2 2" xfId="24893"/>
    <cellStyle name="Normal 35 13 4 2 2 2 2" xfId="24894"/>
    <cellStyle name="Normal 35 13 4 2 2 2 2 2" xfId="24895"/>
    <cellStyle name="Normal 35 13 4 2 2 2 2 2 2" xfId="24896"/>
    <cellStyle name="Normal 35 13 4 2 2 2 2 2 3" xfId="24897"/>
    <cellStyle name="Normal 35 13 4 2 2 2 2 3" xfId="24898"/>
    <cellStyle name="Normal 35 13 4 2 2 2 2 4" xfId="24899"/>
    <cellStyle name="Normal 35 13 4 2 2 2 3" xfId="24900"/>
    <cellStyle name="Normal 35 13 4 2 2 2 3 2" xfId="24901"/>
    <cellStyle name="Normal 35 13 4 2 2 2 3 3" xfId="24902"/>
    <cellStyle name="Normal 35 13 4 2 2 2 4" xfId="24903"/>
    <cellStyle name="Normal 35 13 4 2 2 2 5" xfId="24904"/>
    <cellStyle name="Normal 35 13 4 2 2 3" xfId="24905"/>
    <cellStyle name="Normal 35 13 4 2 2 3 2" xfId="24906"/>
    <cellStyle name="Normal 35 13 4 2 2 3 3" xfId="24907"/>
    <cellStyle name="Normal 35 13 4 2 2 4" xfId="24908"/>
    <cellStyle name="Normal 35 13 4 2 2 5" xfId="24909"/>
    <cellStyle name="Normal 35 13 4 2 3" xfId="24910"/>
    <cellStyle name="Normal 35 13 4 2 3 2" xfId="24911"/>
    <cellStyle name="Normal 35 13 4 2 3 2 2" xfId="24912"/>
    <cellStyle name="Normal 35 13 4 2 3 2 2 2" xfId="24913"/>
    <cellStyle name="Normal 35 13 4 2 3 2 2 3" xfId="24914"/>
    <cellStyle name="Normal 35 13 4 2 3 2 3" xfId="24915"/>
    <cellStyle name="Normal 35 13 4 2 3 2 4" xfId="24916"/>
    <cellStyle name="Normal 35 13 4 2 3 3" xfId="24917"/>
    <cellStyle name="Normal 35 13 4 2 3 3 2" xfId="24918"/>
    <cellStyle name="Normal 35 13 4 2 3 3 3" xfId="24919"/>
    <cellStyle name="Normal 35 13 4 2 3 4" xfId="24920"/>
    <cellStyle name="Normal 35 13 4 2 3 5" xfId="24921"/>
    <cellStyle name="Normal 35 13 4 2 4" xfId="24922"/>
    <cellStyle name="Normal 35 13 4 2 4 2" xfId="24923"/>
    <cellStyle name="Normal 35 13 4 2 4 2 2" xfId="24924"/>
    <cellStyle name="Normal 35 13 4 2 4 2 3" xfId="24925"/>
    <cellStyle name="Normal 35 13 4 2 4 3" xfId="24926"/>
    <cellStyle name="Normal 35 13 4 2 4 4" xfId="24927"/>
    <cellStyle name="Normal 35 13 4 2 5" xfId="24928"/>
    <cellStyle name="Normal 35 13 4 2 5 2" xfId="24929"/>
    <cellStyle name="Normal 35 13 4 2 5 2 2" xfId="24930"/>
    <cellStyle name="Normal 35 13 4 2 5 2 2 2" xfId="24931"/>
    <cellStyle name="Normal 35 13 4 2 5 2 2 2 2" xfId="24932"/>
    <cellStyle name="Normal 35 13 4 2 5 2 2 2 3" xfId="24933"/>
    <cellStyle name="Normal 35 13 4 2 5 2 2 3" xfId="24934"/>
    <cellStyle name="Normal 35 13 4 2 5 2 2 3 2 3" xfId="24935"/>
    <cellStyle name="Normal 35 13 4 2 5 2 2 3 2 3 2" xfId="24936"/>
    <cellStyle name="Normal 35 13 4 2 5 2 2 3 2 3 2 2" xfId="24937"/>
    <cellStyle name="Normal 35 13 4 2 5 2 2 3 2 3 2 3" xfId="24938"/>
    <cellStyle name="Normal 35 13 4 2 5 2 2 3 2 3 3" xfId="24939"/>
    <cellStyle name="Normal 35 13 4 2 5 2 2 3 2 3 4" xfId="24940"/>
    <cellStyle name="Normal 35 13 4 2 5 2 2 4" xfId="24941"/>
    <cellStyle name="Normal 35 13 4 2 5 2 3" xfId="24942"/>
    <cellStyle name="Normal 35 13 4 2 5 2 3 2" xfId="24943"/>
    <cellStyle name="Normal 35 13 4 2 5 2 3 3" xfId="24944"/>
    <cellStyle name="Normal 35 13 4 2 5 2 4" xfId="24945"/>
    <cellStyle name="Normal 35 13 4 2 5 2 5" xfId="24946"/>
    <cellStyle name="Normal 35 13 4 2 5 3" xfId="24947"/>
    <cellStyle name="Normal 35 13 4 2 5 3 2" xfId="24948"/>
    <cellStyle name="Normal 35 13 4 2 5 3 3" xfId="24949"/>
    <cellStyle name="Normal 35 13 4 2 5 4" xfId="24950"/>
    <cellStyle name="Normal 35 13 4 2 5 5" xfId="24951"/>
    <cellStyle name="Normal 35 13 4 2 6" xfId="24952"/>
    <cellStyle name="Normal 35 13 4 2 6 2" xfId="24953"/>
    <cellStyle name="Normal 35 13 4 2 6 3" xfId="24954"/>
    <cellStyle name="Normal 35 13 4 2 7" xfId="24955"/>
    <cellStyle name="Normal 35 13 4 2 8" xfId="24956"/>
    <cellStyle name="Normal 35 13 4 3" xfId="24957"/>
    <cellStyle name="Normal 35 13 4 3 2" xfId="24958"/>
    <cellStyle name="Normal 35 13 4 3 3" xfId="24959"/>
    <cellStyle name="Normal 35 13 4 4" xfId="24960"/>
    <cellStyle name="Normal 35 13 4 5" xfId="24961"/>
    <cellStyle name="Normal 35 13 4 5 2" xfId="24962"/>
    <cellStyle name="Normal 35 13 4 5 2 2" xfId="24963"/>
    <cellStyle name="Normal 35 13 4 5 2 3" xfId="24964"/>
    <cellStyle name="Normal 35 13 4 5 3" xfId="24965"/>
    <cellStyle name="Normal 35 13 4 5 4" xfId="24966"/>
    <cellStyle name="Normal 35 13 4 6" xfId="24967"/>
    <cellStyle name="Normal 35 14" xfId="24968"/>
    <cellStyle name="Normal 35 15" xfId="24969"/>
    <cellStyle name="Normal 35 15 2" xfId="24970"/>
    <cellStyle name="Normal 35 15 2 2" xfId="24971"/>
    <cellStyle name="Normal 35 15 2 3" xfId="24972"/>
    <cellStyle name="Normal 35 15 3" xfId="24973"/>
    <cellStyle name="Normal 35 15 4" xfId="24974"/>
    <cellStyle name="Normal 35 2" xfId="24975"/>
    <cellStyle name="Normal 35 2 10" xfId="24976"/>
    <cellStyle name="Normal 35 2 11" xfId="24977"/>
    <cellStyle name="Normal 35 2 12" xfId="24978"/>
    <cellStyle name="Normal 35 2 12 2" xfId="24979"/>
    <cellStyle name="Normal 35 2 12 3" xfId="24980"/>
    <cellStyle name="Normal 35 2 13" xfId="24981"/>
    <cellStyle name="Normal 35 2 13 2" xfId="24982"/>
    <cellStyle name="Normal 35 2 13 3" xfId="24983"/>
    <cellStyle name="Normal 35 2 14" xfId="24984"/>
    <cellStyle name="Normal 35 2 15" xfId="24985"/>
    <cellStyle name="Normal 35 2 16" xfId="24986"/>
    <cellStyle name="Normal 35 2 2" xfId="24987"/>
    <cellStyle name="Normal 35 2 2 2" xfId="24988"/>
    <cellStyle name="Normal 35 2 2 3" xfId="24989"/>
    <cellStyle name="Normal 35 2 3" xfId="24990"/>
    <cellStyle name="Normal 35 2 3 2" xfId="24991"/>
    <cellStyle name="Normal 35 2 3 2 2" xfId="24992"/>
    <cellStyle name="Normal 35 2 3 2 2 2" xfId="24993"/>
    <cellStyle name="Normal 35 2 3 2 2 3" xfId="24994"/>
    <cellStyle name="Normal 35 2 3 2 3" xfId="24995"/>
    <cellStyle name="Normal 35 2 3 2 4" xfId="24996"/>
    <cellStyle name="Normal 35 2 3 2 5" xfId="24997"/>
    <cellStyle name="Normal 35 2 3 3" xfId="24998"/>
    <cellStyle name="Normal 35 2 3 3 2" xfId="24999"/>
    <cellStyle name="Normal 35 2 3 3 3" xfId="25000"/>
    <cellStyle name="Normal 35 2 3 4" xfId="25001"/>
    <cellStyle name="Normal 35 2 3 5" xfId="25002"/>
    <cellStyle name="Normal 35 2 3 6" xfId="25003"/>
    <cellStyle name="Normal 35 2 4" xfId="25004"/>
    <cellStyle name="Normal 35 2 4 2" xfId="25005"/>
    <cellStyle name="Normal 35 2 4 2 2" xfId="25006"/>
    <cellStyle name="Normal 35 2 4 2 3" xfId="25007"/>
    <cellStyle name="Normal 35 2 5" xfId="25008"/>
    <cellStyle name="Normal 35 2 5 2" xfId="25009"/>
    <cellStyle name="Normal 35 2 5 2 2" xfId="25010"/>
    <cellStyle name="Normal 35 2 5 2 3" xfId="25011"/>
    <cellStyle name="Normal 35 2 6" xfId="25012"/>
    <cellStyle name="Normal 35 2 6 2" xfId="25013"/>
    <cellStyle name="Normal 35 2 6 2 2" xfId="25014"/>
    <cellStyle name="Normal 35 2 6 2 3" xfId="25015"/>
    <cellStyle name="Normal 35 2 7" xfId="25016"/>
    <cellStyle name="Normal 35 2 7 2" xfId="25017"/>
    <cellStyle name="Normal 35 2 7 2 2" xfId="25018"/>
    <cellStyle name="Normal 35 2 7 2 3" xfId="25019"/>
    <cellStyle name="Normal 35 2 8" xfId="25020"/>
    <cellStyle name="Normal 35 2 8 2" xfId="25021"/>
    <cellStyle name="Normal 35 2 8 2 2" xfId="25022"/>
    <cellStyle name="Normal 35 2 8 2 3" xfId="25023"/>
    <cellStyle name="Normal 35 2 9" xfId="25024"/>
    <cellStyle name="Normal 35 2 9 2" xfId="25025"/>
    <cellStyle name="Normal 35 2 9 2 2" xfId="25026"/>
    <cellStyle name="Normal 35 2 9 2 3" xfId="25027"/>
    <cellStyle name="Normal 35 2_CHC Asifabad Estimate" xfId="25028"/>
    <cellStyle name="Normal 35 3" xfId="25029"/>
    <cellStyle name="Normal 35 3 2" xfId="25030"/>
    <cellStyle name="Normal 35 3 3" xfId="25031"/>
    <cellStyle name="Normal 35 4" xfId="25032"/>
    <cellStyle name="Normal 35 4 2" xfId="25033"/>
    <cellStyle name="Normal 35 4 2 2" xfId="25034"/>
    <cellStyle name="Normal 35 4 2 2 2" xfId="25035"/>
    <cellStyle name="Normal 35 4 2 2 3" xfId="25036"/>
    <cellStyle name="Normal 35 4 2 3" xfId="25037"/>
    <cellStyle name="Normal 35 4 2 4" xfId="25038"/>
    <cellStyle name="Normal 35 5" xfId="25039"/>
    <cellStyle name="Normal 35 5 2" xfId="25040"/>
    <cellStyle name="Normal 35 5 2 2" xfId="25041"/>
    <cellStyle name="Normal 35 5 2 2 2" xfId="25042"/>
    <cellStyle name="Normal 35 5 2 2 3" xfId="25043"/>
    <cellStyle name="Normal 35 5 2 3" xfId="25044"/>
    <cellStyle name="Normal 35 5 2 4" xfId="25045"/>
    <cellStyle name="Normal 35 6" xfId="25046"/>
    <cellStyle name="Normal 35 6 2" xfId="25047"/>
    <cellStyle name="Normal 35 6 2 2" xfId="25048"/>
    <cellStyle name="Normal 35 6 2 2 2" xfId="25049"/>
    <cellStyle name="Normal 35 6 2 2 3" xfId="25050"/>
    <cellStyle name="Normal 35 6 2 3" xfId="25051"/>
    <cellStyle name="Normal 35 6 2 4" xfId="25052"/>
    <cellStyle name="Normal 35 7" xfId="25053"/>
    <cellStyle name="Normal 35 7 2" xfId="25054"/>
    <cellStyle name="Normal 35 7 2 2" xfId="25055"/>
    <cellStyle name="Normal 35 7 2 2 2" xfId="25056"/>
    <cellStyle name="Normal 35 7 2 2 3" xfId="25057"/>
    <cellStyle name="Normal 35 7 2 3" xfId="25058"/>
    <cellStyle name="Normal 35 7 2 4" xfId="25059"/>
    <cellStyle name="Normal 35 8" xfId="25060"/>
    <cellStyle name="Normal 35 8 2" xfId="25061"/>
    <cellStyle name="Normal 35 8 2 2" xfId="25062"/>
    <cellStyle name="Normal 35 8 2 2 2" xfId="25063"/>
    <cellStyle name="Normal 35 8 2 2 3" xfId="25064"/>
    <cellStyle name="Normal 35 8 2 3" xfId="25065"/>
    <cellStyle name="Normal 35 8 2 4" xfId="25066"/>
    <cellStyle name="Normal 35 9" xfId="25067"/>
    <cellStyle name="Normal 35_AH Bhainsa Estimate" xfId="25068"/>
    <cellStyle name="Normal 36" xfId="25069"/>
    <cellStyle name="Normal 36 10" xfId="25070"/>
    <cellStyle name="Normal 36 10 2" xfId="25071"/>
    <cellStyle name="Normal 36 11" xfId="25072"/>
    <cellStyle name="Normal 36 12" xfId="25073"/>
    <cellStyle name="Normal 36 13" xfId="25074"/>
    <cellStyle name="Normal 36 14" xfId="25075"/>
    <cellStyle name="Normal 36 15" xfId="25076"/>
    <cellStyle name="Normal 36 2" xfId="25077"/>
    <cellStyle name="Normal 36 2 10" xfId="25078"/>
    <cellStyle name="Normal 36 2 11" xfId="25079"/>
    <cellStyle name="Normal 36 2 12" xfId="25080"/>
    <cellStyle name="Normal 36 2 2" xfId="25081"/>
    <cellStyle name="Normal 36 2 2 2" xfId="25082"/>
    <cellStyle name="Normal 36 2 2 2 2" xfId="25083"/>
    <cellStyle name="Normal 36 2 2 2 2 2" xfId="25084"/>
    <cellStyle name="Normal 36 2 2 2 2 3" xfId="25085"/>
    <cellStyle name="Normal 36 2 2 2 3" xfId="25086"/>
    <cellStyle name="Normal 36 2 2 2 4" xfId="25087"/>
    <cellStyle name="Normal 36 2 3" xfId="25088"/>
    <cellStyle name="Normal 36 2 4" xfId="25089"/>
    <cellStyle name="Normal 36 2 5" xfId="25090"/>
    <cellStyle name="Normal 36 2 6" xfId="25091"/>
    <cellStyle name="Normal 36 2 7" xfId="25092"/>
    <cellStyle name="Normal 36 2 8" xfId="25093"/>
    <cellStyle name="Normal 36 2 9" xfId="25094"/>
    <cellStyle name="Normal 36 3" xfId="25095"/>
    <cellStyle name="Normal 36 3 2" xfId="25096"/>
    <cellStyle name="Normal 36 3 2 2" xfId="25097"/>
    <cellStyle name="Normal 36 3 2 2 2" xfId="25098"/>
    <cellStyle name="Normal 36 3 2 2 3" xfId="25099"/>
    <cellStyle name="Normal 36 3 2 3" xfId="25100"/>
    <cellStyle name="Normal 36 3 2 4" xfId="25101"/>
    <cellStyle name="Normal 36 3 3" xfId="25102"/>
    <cellStyle name="Normal 36 3 3 2" xfId="25103"/>
    <cellStyle name="Normal 36 3 3 2 2" xfId="25104"/>
    <cellStyle name="Normal 36 3 3 2 3" xfId="25105"/>
    <cellStyle name="Normal 36 3 3 3" xfId="25106"/>
    <cellStyle name="Normal 36 3 3 4" xfId="25107"/>
    <cellStyle name="Normal 36 3 4" xfId="25108"/>
    <cellStyle name="Normal 36 3 4 2" xfId="25109"/>
    <cellStyle name="Normal 36 3 4 2 2" xfId="25110"/>
    <cellStyle name="Normal 36 3 4 2 3" xfId="25111"/>
    <cellStyle name="Normal 36 3 4 3" xfId="25112"/>
    <cellStyle name="Normal 36 3 4 4" xfId="25113"/>
    <cellStyle name="Normal 36 4" xfId="25114"/>
    <cellStyle name="Normal 36 5" xfId="25115"/>
    <cellStyle name="Normal 36 5 2" xfId="25116"/>
    <cellStyle name="Normal 36 5 2 2" xfId="25117"/>
    <cellStyle name="Normal 36 5 2 2 2" xfId="25118"/>
    <cellStyle name="Normal 36 5 2 2 3" xfId="25119"/>
    <cellStyle name="Normal 36 5 2 3" xfId="25120"/>
    <cellStyle name="Normal 36 5 2 4" xfId="25121"/>
    <cellStyle name="Normal 36 5 3" xfId="25122"/>
    <cellStyle name="Normal 36 5 3 2" xfId="25123"/>
    <cellStyle name="Normal 36 5 3 2 2" xfId="25124"/>
    <cellStyle name="Normal 36 5 3 2 3" xfId="25125"/>
    <cellStyle name="Normal 36 5 3 3" xfId="25126"/>
    <cellStyle name="Normal 36 5 3 4" xfId="25127"/>
    <cellStyle name="Normal 36 5 4" xfId="25128"/>
    <cellStyle name="Normal 36 5 4 2" xfId="25129"/>
    <cellStyle name="Normal 36 5 4 2 2" xfId="25130"/>
    <cellStyle name="Normal 36 5 4 2 3" xfId="25131"/>
    <cellStyle name="Normal 36 5 4 3" xfId="25132"/>
    <cellStyle name="Normal 36 5 4 4" xfId="25133"/>
    <cellStyle name="Normal 36 5 5" xfId="25134"/>
    <cellStyle name="Normal 36 5 5 2" xfId="25135"/>
    <cellStyle name="Normal 36 5 5 2 2" xfId="25136"/>
    <cellStyle name="Normal 36 5 5 2 2 2" xfId="25137"/>
    <cellStyle name="Normal 36 5 5 2 2 3" xfId="25138"/>
    <cellStyle name="Normal 36 5 5 2 3" xfId="25139"/>
    <cellStyle name="Normal 36 5 5 2 4" xfId="25140"/>
    <cellStyle name="Normal 36 5 5 3" xfId="25141"/>
    <cellStyle name="Normal 36 5 5 3 2" xfId="25142"/>
    <cellStyle name="Normal 36 5 5 3 2 2" xfId="25143"/>
    <cellStyle name="Normal 36 5 5 3 2 2 2" xfId="25144"/>
    <cellStyle name="Normal 36 5 5 3 2 2 3" xfId="25145"/>
    <cellStyle name="Normal 36 5 5 3 2 3" xfId="25146"/>
    <cellStyle name="Normal 36 5 5 3 2 4" xfId="25147"/>
    <cellStyle name="Normal 36 5 5 3 3" xfId="25148"/>
    <cellStyle name="Normal 36 5 5 3 3 2" xfId="25149"/>
    <cellStyle name="Normal 36 5 5 3 3 3" xfId="25150"/>
    <cellStyle name="Normal 36 5 5 3 4" xfId="25151"/>
    <cellStyle name="Normal 36 5 5 3 5" xfId="25152"/>
    <cellStyle name="Normal 36 5 5 4" xfId="25153"/>
    <cellStyle name="Normal 36 5 5 4 2" xfId="25154"/>
    <cellStyle name="Normal 36 5 5 4 2 2" xfId="25155"/>
    <cellStyle name="Normal 36 5 5 4 2 3" xfId="25156"/>
    <cellStyle name="Normal 36 5 5 4 3" xfId="25157"/>
    <cellStyle name="Normal 36 5 5 4 4" xfId="25158"/>
    <cellStyle name="Normal 36 5 5 5" xfId="25159"/>
    <cellStyle name="Normal 36 5 5 5 2" xfId="25160"/>
    <cellStyle name="Normal 36 5 5 5 2 2" xfId="25161"/>
    <cellStyle name="Normal 36 5 5 5 2 3" xfId="25162"/>
    <cellStyle name="Normal 36 5 5 5 3" xfId="25163"/>
    <cellStyle name="Normal 36 5 5 5 4" xfId="25164"/>
    <cellStyle name="Normal 36 5 5 6" xfId="25165"/>
    <cellStyle name="Normal 36 5 5 6 2" xfId="25166"/>
    <cellStyle name="Normal 36 5 5 6 3" xfId="25167"/>
    <cellStyle name="Normal 36 5 5 7" xfId="25168"/>
    <cellStyle name="Normal 36 5 5 8" xfId="25169"/>
    <cellStyle name="Normal 36 6" xfId="25170"/>
    <cellStyle name="Normal 36 7" xfId="25171"/>
    <cellStyle name="Normal 36 8" xfId="25172"/>
    <cellStyle name="Normal 36 9" xfId="25173"/>
    <cellStyle name="Normal 36_Repairs &amp; Renovations to MGM  - 26-07-2016" xfId="25174"/>
    <cellStyle name="Normal 37" xfId="25175"/>
    <cellStyle name="Normal 37 10" xfId="25176"/>
    <cellStyle name="Normal 37 11" xfId="25177"/>
    <cellStyle name="Normal 37 12" xfId="25178"/>
    <cellStyle name="Normal 37 2" xfId="25179"/>
    <cellStyle name="Normal 37 2 10" xfId="25180"/>
    <cellStyle name="Normal 37 2 11" xfId="25181"/>
    <cellStyle name="Normal 37 2 2" xfId="25182"/>
    <cellStyle name="Normal 37 2 2 2" xfId="25183"/>
    <cellStyle name="Normal 37 2 3" xfId="25184"/>
    <cellStyle name="Normal 37 2 4" xfId="25185"/>
    <cellStyle name="Normal 37 2 5" xfId="25186"/>
    <cellStyle name="Normal 37 2 6" xfId="25187"/>
    <cellStyle name="Normal 37 2 7" xfId="25188"/>
    <cellStyle name="Normal 37 2 8" xfId="25189"/>
    <cellStyle name="Normal 37 2 9" xfId="25190"/>
    <cellStyle name="Normal 37 3" xfId="25191"/>
    <cellStyle name="Normal 37 4" xfId="25192"/>
    <cellStyle name="Normal 37 5" xfId="25193"/>
    <cellStyle name="Normal 37 6" xfId="25194"/>
    <cellStyle name="Normal 37 7" xfId="25195"/>
    <cellStyle name="Normal 37 8" xfId="25196"/>
    <cellStyle name="Normal 37 9" xfId="25197"/>
    <cellStyle name="Normal 38" xfId="25198"/>
    <cellStyle name="Normal 38 10" xfId="25199"/>
    <cellStyle name="Normal 38 11" xfId="25200"/>
    <cellStyle name="Normal 38 2" xfId="25201"/>
    <cellStyle name="Normal 38 2 2" xfId="25202"/>
    <cellStyle name="Normal 38 3" xfId="25203"/>
    <cellStyle name="Normal 38 3 2" xfId="25204"/>
    <cellStyle name="Normal 38 3 2 2" xfId="25205"/>
    <cellStyle name="Normal 38 3 2 2 2" xfId="25206"/>
    <cellStyle name="Normal 38 3 2 2 2 2" xfId="25207"/>
    <cellStyle name="Normal 38 3 2 2 2 2 2" xfId="25208"/>
    <cellStyle name="Normal 38 3 2 2 2 2 3" xfId="25209"/>
    <cellStyle name="Normal 38 3 2 2 2 3" xfId="25210"/>
    <cellStyle name="Normal 38 3 2 2 2 4" xfId="25211"/>
    <cellStyle name="Normal 38 3 2 2 3" xfId="25212"/>
    <cellStyle name="Normal 38 3 2 2 3 2" xfId="25213"/>
    <cellStyle name="Normal 38 3 2 2 3 3" xfId="25214"/>
    <cellStyle name="Normal 38 3 2 2 4" xfId="25215"/>
    <cellStyle name="Normal 38 3 2 2 5" xfId="25216"/>
    <cellStyle name="Normal 38 3 2 3" xfId="25217"/>
    <cellStyle name="Normal 38 3 2 3 2" xfId="25218"/>
    <cellStyle name="Normal 38 3 2 3 2 2" xfId="25219"/>
    <cellStyle name="Normal 38 3 2 3 2 2 2" xfId="25220"/>
    <cellStyle name="Normal 38 3 2 3 2 2 3" xfId="25221"/>
    <cellStyle name="Normal 38 3 2 3 2 3" xfId="25222"/>
    <cellStyle name="Normal 38 3 2 3 2 4" xfId="25223"/>
    <cellStyle name="Normal 38 3 2 3 3" xfId="25224"/>
    <cellStyle name="Normal 38 3 2 3 3 2" xfId="25225"/>
    <cellStyle name="Normal 38 3 2 3 3 3" xfId="25226"/>
    <cellStyle name="Normal 38 3 2 3 4" xfId="25227"/>
    <cellStyle name="Normal 38 3 2 3 4 2 2 2" xfId="25228"/>
    <cellStyle name="Normal 38 3 2 3 4 2 2 2 2" xfId="25229"/>
    <cellStyle name="Normal 38 3 2 3 4 2 2 2 2 2" xfId="25230"/>
    <cellStyle name="Normal 38 3 2 3 4 2 2 2 2 3" xfId="25231"/>
    <cellStyle name="Normal 38 3 2 3 4 2 2 2 3" xfId="25232"/>
    <cellStyle name="Normal 38 3 2 3 4 2 2 2 4" xfId="25233"/>
    <cellStyle name="Normal 38 3 2 3 4 2 2 3" xfId="25234"/>
    <cellStyle name="Normal 38 3 2 3 4 2 2 3 2" xfId="25235"/>
    <cellStyle name="Normal 38 3 2 3 4 2 2 3 2 2" xfId="25236"/>
    <cellStyle name="Normal 38 3 2 3 4 2 2 3 2 3" xfId="25237"/>
    <cellStyle name="Normal 38 3 2 3 4 2 2 3 3" xfId="25238"/>
    <cellStyle name="Normal 38 3 2 3 4 2 2 3 4" xfId="25239"/>
    <cellStyle name="Normal 38 3 2 3 5" xfId="25240"/>
    <cellStyle name="Normal 38 3 3" xfId="25241"/>
    <cellStyle name="Normal 38 3 4" xfId="25242"/>
    <cellStyle name="Normal 38 3 4 2" xfId="25243"/>
    <cellStyle name="Normal 38 3 4 2 2" xfId="25244"/>
    <cellStyle name="Normal 38 3 4 2 2 2" xfId="25245"/>
    <cellStyle name="Normal 38 3 4 2 2 2 2" xfId="25246"/>
    <cellStyle name="Normal 38 3 4 2 2 2 2 2" xfId="25247"/>
    <cellStyle name="Normal 38 3 4 2 2 2 2 2 2" xfId="25248"/>
    <cellStyle name="Normal 38 3 4 2 2 2 2 2 2 2" xfId="25249"/>
    <cellStyle name="Normal 38 3 4 2 2 2 2 2 2 2 2" xfId="25250"/>
    <cellStyle name="Normal 38 3 4 2 2 2 2 2 2 2 3" xfId="25251"/>
    <cellStyle name="Normal 38 3 4 2 2 2 2 2 2 3" xfId="25252"/>
    <cellStyle name="Normal 38 3 4 2 2 2 2 2 2 4" xfId="25253"/>
    <cellStyle name="Normal 38 3 4 2 2 2 2 2 2 5" xfId="25254"/>
    <cellStyle name="Normal 38 3 4 2 2 2 2 2 2 5 2" xfId="25255"/>
    <cellStyle name="Normal 38 3 4 2 2 2 2 2 2 5 2 2" xfId="25256"/>
    <cellStyle name="Normal 38 3 4 2 2 2 2 2 2 5 2 3" xfId="25257"/>
    <cellStyle name="Normal 38 3 4 2 2 2 2 2 2 5 3" xfId="25258"/>
    <cellStyle name="Normal 38 3 4 2 2 2 2 2 2 5 4" xfId="25259"/>
    <cellStyle name="Normal 38 3 4 2 2 2 2 2 3" xfId="25260"/>
    <cellStyle name="Normal 38 3 4 2 2 2 2 2 4" xfId="25261"/>
    <cellStyle name="Normal 38 3 4 2 2 2 2 3" xfId="25262"/>
    <cellStyle name="Normal 38 3 4 2 2 2 2 4" xfId="25263"/>
    <cellStyle name="Normal 38 3 4 2 2 2 3" xfId="25264"/>
    <cellStyle name="Normal 38 3 4 2 2 2 3 2" xfId="25265"/>
    <cellStyle name="Normal 38 3 4 2 2 2 3 2 2" xfId="25266"/>
    <cellStyle name="Normal 38 3 4 2 2 2 3 2 3" xfId="25267"/>
    <cellStyle name="Normal 38 3 4 2 2 2 3 3" xfId="25268"/>
    <cellStyle name="Normal 38 3 4 2 2 2 3 4" xfId="25269"/>
    <cellStyle name="Normal 38 3 4 2 2 2 4" xfId="25270"/>
    <cellStyle name="Normal 38 3 4 2 2 2 4 2" xfId="25271"/>
    <cellStyle name="Normal 38 3 4 2 2 2 4 3" xfId="25272"/>
    <cellStyle name="Normal 38 3 4 2 2 2 5" xfId="25273"/>
    <cellStyle name="Normal 38 3 4 2 2 2 6" xfId="25274"/>
    <cellStyle name="Normal 38 3 4 2 2 3" xfId="25275"/>
    <cellStyle name="Normal 38 3 4 2 2 3 2" xfId="25276"/>
    <cellStyle name="Normal 38 3 4 2 2 3 2 2" xfId="25277"/>
    <cellStyle name="Normal 38 3 4 2 2 3 2 3" xfId="25278"/>
    <cellStyle name="Normal 38 3 4 2 2 3 3" xfId="25279"/>
    <cellStyle name="Normal 38 3 4 2 2 3 4" xfId="25280"/>
    <cellStyle name="Normal 38 3 4 2 2 4" xfId="25281"/>
    <cellStyle name="Normal 38 3 4 2 2 4 2" xfId="25282"/>
    <cellStyle name="Normal 38 3 4 2 2 4 3" xfId="25283"/>
    <cellStyle name="Normal 38 3 4 2 2 5" xfId="25284"/>
    <cellStyle name="Normal 38 3 4 2 2 6" xfId="25285"/>
    <cellStyle name="Normal 38 3 4 2 3" xfId="25286"/>
    <cellStyle name="Normal 38 3 4 2 3 2" xfId="25287"/>
    <cellStyle name="Normal 38 3 4 2 3 3" xfId="25288"/>
    <cellStyle name="Normal 38 3 4 2 4" xfId="25289"/>
    <cellStyle name="Normal 38 3 4 2 5" xfId="25290"/>
    <cellStyle name="Normal 38 3 4 3" xfId="25291"/>
    <cellStyle name="Normal 38 3 4 3 2" xfId="25292"/>
    <cellStyle name="Normal 38 3 4 3 3" xfId="25293"/>
    <cellStyle name="Normal 38 3 4 4" xfId="25294"/>
    <cellStyle name="Normal 38 3 4 5" xfId="25295"/>
    <cellStyle name="Normal 38 3 5" xfId="25296"/>
    <cellStyle name="Normal 38 3 5 2" xfId="25297"/>
    <cellStyle name="Normal 38 3 5 2 2" xfId="25298"/>
    <cellStyle name="Normal 38 3 5 2 3" xfId="25299"/>
    <cellStyle name="Normal 38 3 5 3" xfId="25300"/>
    <cellStyle name="Normal 38 3 5 4" xfId="25301"/>
    <cellStyle name="Normal 38 4" xfId="25302"/>
    <cellStyle name="Normal 38 4 2" xfId="25303"/>
    <cellStyle name="Normal 38 5" xfId="25304"/>
    <cellStyle name="Normal 38 6" xfId="25305"/>
    <cellStyle name="Normal 38 7" xfId="25306"/>
    <cellStyle name="Normal 38 8" xfId="25307"/>
    <cellStyle name="Normal 38 9" xfId="25308"/>
    <cellStyle name="Normal 39" xfId="25309"/>
    <cellStyle name="Normal 39 2" xfId="25310"/>
    <cellStyle name="Normal 39 2 2" xfId="25311"/>
    <cellStyle name="Normal 39 3" xfId="25312"/>
    <cellStyle name="Normal 39 4" xfId="25313"/>
    <cellStyle name="Normal 39 4 2" xfId="25314"/>
    <cellStyle name="Normal 39 4 2 2" xfId="25315"/>
    <cellStyle name="Normal 39 4 2 3" xfId="25316"/>
    <cellStyle name="Normal 39 4 3" xfId="25317"/>
    <cellStyle name="Normal 39 4 4" xfId="25318"/>
    <cellStyle name="Normal 39 5" xfId="25319"/>
    <cellStyle name="Normal 39 5 2" xfId="25320"/>
    <cellStyle name="Normal 39 5 2 2" xfId="25321"/>
    <cellStyle name="Normal 39 5 2 3" xfId="25322"/>
    <cellStyle name="Normal 39 5 3" xfId="25323"/>
    <cellStyle name="Normal 39 5 4" xfId="25324"/>
    <cellStyle name="Normal 39 6" xfId="25325"/>
    <cellStyle name="Normal 39 6 2" xfId="25326"/>
    <cellStyle name="Normal 39 6 2 2" xfId="25327"/>
    <cellStyle name="Normal 39 6 2 3" xfId="25328"/>
    <cellStyle name="Normal 39 6 3" xfId="25329"/>
    <cellStyle name="Normal 39 6 4" xfId="25330"/>
    <cellStyle name="Normal 39 7" xfId="25331"/>
    <cellStyle name="Normal 39 7 2" xfId="25332"/>
    <cellStyle name="Normal 39 7 2 2" xfId="25333"/>
    <cellStyle name="Normal 39 7 2 3" xfId="25334"/>
    <cellStyle name="Normal 39 7 3" xfId="25335"/>
    <cellStyle name="Normal 39 7 4" xfId="25336"/>
    <cellStyle name="Normal 39 8" xfId="25337"/>
    <cellStyle name="Normal 39 8 2" xfId="25338"/>
    <cellStyle name="Normal 39 8 2 2" xfId="25339"/>
    <cellStyle name="Normal 39 8 2 3" xfId="25340"/>
    <cellStyle name="Normal 39 8 3" xfId="25341"/>
    <cellStyle name="Normal 39 8 4" xfId="25342"/>
    <cellStyle name="Normal 4" xfId="25343"/>
    <cellStyle name="Normal 4 10" xfId="25344"/>
    <cellStyle name="Normal 4 11" xfId="25345"/>
    <cellStyle name="Normal 4 12" xfId="25346"/>
    <cellStyle name="Normal 4 13" xfId="25347"/>
    <cellStyle name="Normal 4 14" xfId="25348"/>
    <cellStyle name="Normal 4 14 2" xfId="25349"/>
    <cellStyle name="Normal 4 15" xfId="25350"/>
    <cellStyle name="Normal 4 16" xfId="25351"/>
    <cellStyle name="Normal 4 17" xfId="25352"/>
    <cellStyle name="Normal 4 2" xfId="25353"/>
    <cellStyle name="Normal 4 2 10" xfId="25354"/>
    <cellStyle name="Normal 4 2 11" xfId="25355"/>
    <cellStyle name="Normal 4 2 12" xfId="25356"/>
    <cellStyle name="Normal 4 2 13" xfId="25357"/>
    <cellStyle name="Normal 4 2 14" xfId="25358"/>
    <cellStyle name="Normal 4 2 15" xfId="25359"/>
    <cellStyle name="Normal 4 2 16" xfId="25360"/>
    <cellStyle name="Normal 4 2 17" xfId="25361"/>
    <cellStyle name="Normal 4 2 18" xfId="25362"/>
    <cellStyle name="Normal 4 2 2" xfId="25363"/>
    <cellStyle name="Normal 4 2 2 10" xfId="25364"/>
    <cellStyle name="Normal 4 2 2 10 2" xfId="25365"/>
    <cellStyle name="Normal 4 2 2 10 2 2" xfId="25366"/>
    <cellStyle name="Normal 4 2 2 10 2 3" xfId="25367"/>
    <cellStyle name="Normal 4 2 2 10 3" xfId="25368"/>
    <cellStyle name="Normal 4 2 2 10 4" xfId="25369"/>
    <cellStyle name="Normal 4 2 2 11" xfId="25370"/>
    <cellStyle name="Normal 4 2 2 11 2" xfId="25371"/>
    <cellStyle name="Normal 4 2 2 11 2 2" xfId="25372"/>
    <cellStyle name="Normal 4 2 2 11 2 3" xfId="25373"/>
    <cellStyle name="Normal 4 2 2 11 3" xfId="25374"/>
    <cellStyle name="Normal 4 2 2 11 4" xfId="25375"/>
    <cellStyle name="Normal 4 2 2 2" xfId="25376"/>
    <cellStyle name="Normal 4 2 2 2 2" xfId="25377"/>
    <cellStyle name="Normal 4 2 2 3" xfId="25378"/>
    <cellStyle name="Normal 4 2 2 4" xfId="25379"/>
    <cellStyle name="Normal 4 2 2 4 2" xfId="25380"/>
    <cellStyle name="Normal 4 2 2 4 2 2" xfId="25381"/>
    <cellStyle name="Normal 4 2 2 4 2 3" xfId="25382"/>
    <cellStyle name="Normal 4 2 2 4 3" xfId="25383"/>
    <cellStyle name="Normal 4 2 2 4 4" xfId="25384"/>
    <cellStyle name="Normal 4 2 2 5" xfId="25385"/>
    <cellStyle name="Normal 4 2 2 5 2" xfId="25386"/>
    <cellStyle name="Normal 4 2 2 5 2 2" xfId="25387"/>
    <cellStyle name="Normal 4 2 2 5 2 3" xfId="25388"/>
    <cellStyle name="Normal 4 2 2 5 3" xfId="25389"/>
    <cellStyle name="Normal 4 2 2 5 4" xfId="25390"/>
    <cellStyle name="Normal 4 2 2 6" xfId="25391"/>
    <cellStyle name="Normal 4 2 2 6 2" xfId="25392"/>
    <cellStyle name="Normal 4 2 2 6 2 2" xfId="25393"/>
    <cellStyle name="Normal 4 2 2 6 2 3" xfId="25394"/>
    <cellStyle name="Normal 4 2 2 6 3" xfId="25395"/>
    <cellStyle name="Normal 4 2 2 6 4" xfId="25396"/>
    <cellStyle name="Normal 4 2 2 7" xfId="25397"/>
    <cellStyle name="Normal 4 2 2 7 2" xfId="25398"/>
    <cellStyle name="Normal 4 2 2 7 2 2" xfId="25399"/>
    <cellStyle name="Normal 4 2 2 7 2 3" xfId="25400"/>
    <cellStyle name="Normal 4 2 2 7 3" xfId="25401"/>
    <cellStyle name="Normal 4 2 2 7 4" xfId="25402"/>
    <cellStyle name="Normal 4 2 2 8" xfId="25403"/>
    <cellStyle name="Normal 4 2 2 8 2" xfId="25404"/>
    <cellStyle name="Normal 4 2 2 8 2 2" xfId="25405"/>
    <cellStyle name="Normal 4 2 2 8 2 3" xfId="25406"/>
    <cellStyle name="Normal 4 2 2 8 3" xfId="25407"/>
    <cellStyle name="Normal 4 2 2 8 4" xfId="25408"/>
    <cellStyle name="Normal 4 2 2 9" xfId="25409"/>
    <cellStyle name="Normal 4 2 2 9 2" xfId="25410"/>
    <cellStyle name="Normal 4 2 2 9 2 2" xfId="25411"/>
    <cellStyle name="Normal 4 2 2 9 2 3" xfId="25412"/>
    <cellStyle name="Normal 4 2 2 9 3" xfId="25413"/>
    <cellStyle name="Normal 4 2 2 9 4" xfId="25414"/>
    <cellStyle name="Normal 4 2 3" xfId="25415"/>
    <cellStyle name="Normal 4 2 3 10" xfId="25416"/>
    <cellStyle name="Normal 4 2 3 10 2" xfId="25417"/>
    <cellStyle name="Normal 4 2 3 10 3" xfId="25418"/>
    <cellStyle name="Normal 4 2 3 11" xfId="25419"/>
    <cellStyle name="Normal 4 2 3 11 2" xfId="25420"/>
    <cellStyle name="Normal 4 2 3 11 3" xfId="25421"/>
    <cellStyle name="Normal 4 2 3 12" xfId="25422"/>
    <cellStyle name="Normal 4 2 3 13" xfId="25423"/>
    <cellStyle name="Normal 4 2 3 2" xfId="25424"/>
    <cellStyle name="Normal 4 2 3 2 2" xfId="25425"/>
    <cellStyle name="Normal 4 2 3 2 2 2" xfId="25426"/>
    <cellStyle name="Normal 4 2 3 2 2 3" xfId="25427"/>
    <cellStyle name="Normal 4 2 3 3" xfId="25428"/>
    <cellStyle name="Normal 4 2 3 4" xfId="25429"/>
    <cellStyle name="Normal 4 2 3 5" xfId="25430"/>
    <cellStyle name="Normal 4 2 3 6" xfId="25431"/>
    <cellStyle name="Normal 4 2 3 7" xfId="25432"/>
    <cellStyle name="Normal 4 2 3 8" xfId="25433"/>
    <cellStyle name="Normal 4 2 3 9" xfId="25434"/>
    <cellStyle name="Normal 4 2 4" xfId="25435"/>
    <cellStyle name="Normal 4 2 5" xfId="25436"/>
    <cellStyle name="Normal 4 2 6" xfId="25437"/>
    <cellStyle name="Normal 4 2 6 2" xfId="25438"/>
    <cellStyle name="Normal 4 2 6 2 2" xfId="25439"/>
    <cellStyle name="Normal 4 2 6 2 3" xfId="25440"/>
    <cellStyle name="Normal 4 2 6 3" xfId="25441"/>
    <cellStyle name="Normal 4 2 6 4" xfId="25442"/>
    <cellStyle name="Normal 4 2 7" xfId="25443"/>
    <cellStyle name="Normal 4 2 7 2" xfId="25444"/>
    <cellStyle name="Normal 4 2 8" xfId="25445"/>
    <cellStyle name="Normal 4 2 9" xfId="25446"/>
    <cellStyle name="Normal 4 2_5.Vemulapudi" xfId="25447"/>
    <cellStyle name="Normal 4 22 2" xfId="25448"/>
    <cellStyle name="Normal 4 3" xfId="25449"/>
    <cellStyle name="Normal 4 3 10" xfId="25450"/>
    <cellStyle name="Normal 4 3 2" xfId="25451"/>
    <cellStyle name="Normal 4 3 2 2" xfId="25452"/>
    <cellStyle name="Normal 4 3 2 2 2" xfId="25453"/>
    <cellStyle name="Normal 4 3 2 3" xfId="25454"/>
    <cellStyle name="Normal 4 3 2 4" xfId="25455"/>
    <cellStyle name="Normal 4 3 2 5" xfId="25456"/>
    <cellStyle name="Normal 4 3 2 6" xfId="25457"/>
    <cellStyle name="Normal 4 3 2 7" xfId="25458"/>
    <cellStyle name="Normal 4 3 2 8" xfId="25459"/>
    <cellStyle name="Normal 4 3 2 9" xfId="25460"/>
    <cellStyle name="Normal 4 3 3" xfId="25461"/>
    <cellStyle name="Normal 4 3 3 2" xfId="25462"/>
    <cellStyle name="Normal 4 3 4" xfId="25463"/>
    <cellStyle name="Normal 4 3 5" xfId="25464"/>
    <cellStyle name="Normal 4 3 6" xfId="25465"/>
    <cellStyle name="Normal 4 3 7" xfId="25466"/>
    <cellStyle name="Normal 4 3 8" xfId="25467"/>
    <cellStyle name="Normal 4 3 9" xfId="25468"/>
    <cellStyle name="Normal 4 3_NERELLA ADDITIONAL CLASS ROOMS IN FF" xfId="25469"/>
    <cellStyle name="Normal 4 35" xfId="25470"/>
    <cellStyle name="Normal 4 4" xfId="25471"/>
    <cellStyle name="Normal 4 4 10" xfId="25472"/>
    <cellStyle name="Normal 4 4 11" xfId="25473"/>
    <cellStyle name="Normal 4 4 2" xfId="25474"/>
    <cellStyle name="Normal 4 4 2 2" xfId="25475"/>
    <cellStyle name="Normal 4 4 2 3" xfId="25476"/>
    <cellStyle name="Normal 4 4 2 4" xfId="25477"/>
    <cellStyle name="Normal 4 4 2 5" xfId="25478"/>
    <cellStyle name="Normal 4 4 2 6" xfId="25479"/>
    <cellStyle name="Normal 4 4 2 7" xfId="25480"/>
    <cellStyle name="Normal 4 4 2 8" xfId="25481"/>
    <cellStyle name="Normal 4 4 2 9" xfId="25482"/>
    <cellStyle name="Normal 4 4 3" xfId="25483"/>
    <cellStyle name="Normal 4 4 4" xfId="25484"/>
    <cellStyle name="Normal 4 4 5" xfId="25485"/>
    <cellStyle name="Normal 4 4 6" xfId="25486"/>
    <cellStyle name="Normal 4 4 7" xfId="25487"/>
    <cellStyle name="Normal 4 4 8" xfId="25488"/>
    <cellStyle name="Normal 4 4 9" xfId="25489"/>
    <cellStyle name="Normal 4 4_NERELLA ADDITIONAL CLASS ROOMS IN FF" xfId="25490"/>
    <cellStyle name="Normal 4 5" xfId="25491"/>
    <cellStyle name="Normal 4 5 10" xfId="25492"/>
    <cellStyle name="Normal 4 5 10 2" xfId="25493"/>
    <cellStyle name="Normal 4 5 10 3" xfId="25494"/>
    <cellStyle name="Normal 4 5 11" xfId="25495"/>
    <cellStyle name="Normal 4 5 11 2" xfId="25496"/>
    <cellStyle name="Normal 4 5 11 3" xfId="25497"/>
    <cellStyle name="Normal 4 5 12" xfId="25498"/>
    <cellStyle name="Normal 4 5 13" xfId="25499"/>
    <cellStyle name="Normal 4 5 2" xfId="25500"/>
    <cellStyle name="Normal 4 5 2 2" xfId="25501"/>
    <cellStyle name="Normal 4 5 2 2 2" xfId="25502"/>
    <cellStyle name="Normal 4 5 2 2 3" xfId="25503"/>
    <cellStyle name="Normal 4 5 3" xfId="25504"/>
    <cellStyle name="Normal 4 5 4" xfId="25505"/>
    <cellStyle name="Normal 4 5 5" xfId="25506"/>
    <cellStyle name="Normal 4 5 6" xfId="25507"/>
    <cellStyle name="Normal 4 5 7" xfId="25508"/>
    <cellStyle name="Normal 4 5 8" xfId="25509"/>
    <cellStyle name="Normal 4 5 9" xfId="25510"/>
    <cellStyle name="Normal 4 6" xfId="25511"/>
    <cellStyle name="Normal 4 6 2" xfId="25512"/>
    <cellStyle name="Normal 4 6 3" xfId="25513"/>
    <cellStyle name="Normal 4 6 4" xfId="25514"/>
    <cellStyle name="Normal 4 6 5" xfId="25515"/>
    <cellStyle name="Normal 4 6 6" xfId="25516"/>
    <cellStyle name="Normal 4 6 7" xfId="25517"/>
    <cellStyle name="Normal 4 6 8" xfId="25518"/>
    <cellStyle name="Normal 4 6 9" xfId="25519"/>
    <cellStyle name="Normal 4 7" xfId="25520"/>
    <cellStyle name="Normal 4 8" xfId="25521"/>
    <cellStyle name="Normal 4 9" xfId="25522"/>
    <cellStyle name="Normal 4_14-15 Datas Final 23.11.14.xls 14.05.2015" xfId="25523"/>
    <cellStyle name="Normal 40" xfId="25524"/>
    <cellStyle name="Normal 40 2" xfId="25525"/>
    <cellStyle name="Normal 40 2 2" xfId="25526"/>
    <cellStyle name="Normal 40 3" xfId="25527"/>
    <cellStyle name="Normal 40 4" xfId="25528"/>
    <cellStyle name="Normal 40 4 2" xfId="25529"/>
    <cellStyle name="Normal 40 4 2 2" xfId="25530"/>
    <cellStyle name="Normal 40 4 2 3" xfId="25531"/>
    <cellStyle name="Normal 40 4 3" xfId="25532"/>
    <cellStyle name="Normal 40 4 4" xfId="25533"/>
    <cellStyle name="Normal 40 5" xfId="25534"/>
    <cellStyle name="Normal 40 5 2" xfId="25535"/>
    <cellStyle name="Normal 40 5 2 2" xfId="25536"/>
    <cellStyle name="Normal 40 5 2 3" xfId="25537"/>
    <cellStyle name="Normal 40 5 3" xfId="25538"/>
    <cellStyle name="Normal 40 5 4" xfId="25539"/>
    <cellStyle name="Normal 40 6" xfId="25540"/>
    <cellStyle name="Normal 40 6 2" xfId="25541"/>
    <cellStyle name="Normal 40 6 2 2" xfId="25542"/>
    <cellStyle name="Normal 40 6 2 3" xfId="25543"/>
    <cellStyle name="Normal 40 6 3" xfId="25544"/>
    <cellStyle name="Normal 40 6 4" xfId="25545"/>
    <cellStyle name="Normal 40 7" xfId="25546"/>
    <cellStyle name="Normal 40 7 2" xfId="25547"/>
    <cellStyle name="Normal 40 7 2 2" xfId="25548"/>
    <cellStyle name="Normal 40 7 2 3" xfId="25549"/>
    <cellStyle name="Normal 40 7 3" xfId="25550"/>
    <cellStyle name="Normal 40 7 4" xfId="25551"/>
    <cellStyle name="Normal 40 8" xfId="25552"/>
    <cellStyle name="Normal 40 8 2" xfId="25553"/>
    <cellStyle name="Normal 40 8 2 2" xfId="25554"/>
    <cellStyle name="Normal 40 8 2 3" xfId="25555"/>
    <cellStyle name="Normal 40 8 3" xfId="25556"/>
    <cellStyle name="Normal 40 8 4" xfId="25557"/>
    <cellStyle name="Normal 41" xfId="25558"/>
    <cellStyle name="Normal 41 2" xfId="25559"/>
    <cellStyle name="Normal 41 2 2" xfId="25560"/>
    <cellStyle name="Normal 41 3" xfId="25561"/>
    <cellStyle name="Normal 41 3 2" xfId="25562"/>
    <cellStyle name="Normal 41 3 2 2" xfId="25563"/>
    <cellStyle name="Normal 41 3 2 2 2" xfId="25564"/>
    <cellStyle name="Normal 41 3 2 2 3" xfId="25565"/>
    <cellStyle name="Normal 41 3 2 3" xfId="25566"/>
    <cellStyle name="Normal 41 3 2 4" xfId="25567"/>
    <cellStyle name="Normal 41 4" xfId="25568"/>
    <cellStyle name="Normal 41 4 2" xfId="25569"/>
    <cellStyle name="Normal 41 4 2 2" xfId="25570"/>
    <cellStyle name="Normal 41 4 2 2 2" xfId="25571"/>
    <cellStyle name="Normal 41 4 2 2 3" xfId="25572"/>
    <cellStyle name="Normal 41 4 2 3" xfId="25573"/>
    <cellStyle name="Normal 41 4 2 4" xfId="25574"/>
    <cellStyle name="Normal 41 4 3" xfId="25575"/>
    <cellStyle name="Normal 41 4 3 2" xfId="25576"/>
    <cellStyle name="Normal 41 4 3 3" xfId="25577"/>
    <cellStyle name="Normal 41 4 4" xfId="25578"/>
    <cellStyle name="Normal 41 4 5" xfId="25579"/>
    <cellStyle name="Normal 41 5" xfId="25580"/>
    <cellStyle name="Normal 41 5 2" xfId="25581"/>
    <cellStyle name="Normal 41 5 2 2" xfId="25582"/>
    <cellStyle name="Normal 41 5 2 3" xfId="25583"/>
    <cellStyle name="Normal 41 5 3" xfId="25584"/>
    <cellStyle name="Normal 41 5 4" xfId="25585"/>
    <cellStyle name="Normal 41 6" xfId="25586"/>
    <cellStyle name="Normal 41 6 2" xfId="25587"/>
    <cellStyle name="Normal 41 6 2 2" xfId="25588"/>
    <cellStyle name="Normal 41 6 2 2 2" xfId="25589"/>
    <cellStyle name="Normal 41 6 2 2 2 2" xfId="25590"/>
    <cellStyle name="Normal 41 6 2 2 2 2 2" xfId="25591"/>
    <cellStyle name="Normal 41 6 2 2 2 2 3" xfId="25592"/>
    <cellStyle name="Normal 41 6 2 2 2 3" xfId="25593"/>
    <cellStyle name="Normal 41 6 2 2 2 4" xfId="25594"/>
    <cellStyle name="Normal 41 6 2 2 3" xfId="25595"/>
    <cellStyle name="Normal 41 6 2 2 3 2" xfId="25596"/>
    <cellStyle name="Normal 41 6 2 2 3 3" xfId="25597"/>
    <cellStyle name="Normal 41 6 2 2 4" xfId="25598"/>
    <cellStyle name="Normal 41 6 2 2 5" xfId="25599"/>
    <cellStyle name="Normal 41 6 2 3" xfId="25600"/>
    <cellStyle name="Normal 41 6 2 3 2" xfId="25601"/>
    <cellStyle name="Normal 41 6 2 3 3" xfId="25602"/>
    <cellStyle name="Normal 41 6 2 4" xfId="25603"/>
    <cellStyle name="Normal 41 6 2 5" xfId="25604"/>
    <cellStyle name="Normal 41 6 3" xfId="25605"/>
    <cellStyle name="Normal 41 6 3 2" xfId="25606"/>
    <cellStyle name="Normal 41 6 3 3" xfId="25607"/>
    <cellStyle name="Normal 41 6 4" xfId="25608"/>
    <cellStyle name="Normal 41 6 5" xfId="25609"/>
    <cellStyle name="Normal 41 7" xfId="25610"/>
    <cellStyle name="Normal 41 7 2" xfId="25611"/>
    <cellStyle name="Normal 41 7 2 2" xfId="25612"/>
    <cellStyle name="Normal 41 7 2 2 2" xfId="25613"/>
    <cellStyle name="Normal 41 7 2 2 3" xfId="25614"/>
    <cellStyle name="Normal 41 7 2 3" xfId="25615"/>
    <cellStyle name="Normal 41 7 2 4" xfId="25616"/>
    <cellStyle name="Normal 41 7 3" xfId="25617"/>
    <cellStyle name="Normal 41 7 3 2" xfId="25618"/>
    <cellStyle name="Normal 41 7 3 3" xfId="25619"/>
    <cellStyle name="Normal 41 7 4" xfId="25620"/>
    <cellStyle name="Normal 41 7 5" xfId="25621"/>
    <cellStyle name="Normal 41 8" xfId="25622"/>
    <cellStyle name="Normal 42" xfId="25623"/>
    <cellStyle name="Normal 42 2" xfId="25624"/>
    <cellStyle name="Normal 42 3" xfId="25625"/>
    <cellStyle name="Normal 42 3 2" xfId="25626"/>
    <cellStyle name="Normal 42 3 2 2" xfId="25627"/>
    <cellStyle name="Normal 42 3 2 3" xfId="25628"/>
    <cellStyle name="Normal 42 3 3" xfId="25629"/>
    <cellStyle name="Normal 42 3 4" xfId="25630"/>
    <cellStyle name="Normal 42 4" xfId="25631"/>
    <cellStyle name="Normal 42 4 2" xfId="25632"/>
    <cellStyle name="Normal 42 4 2 2" xfId="25633"/>
    <cellStyle name="Normal 42 4 2 3" xfId="25634"/>
    <cellStyle name="Normal 42 4 3" xfId="25635"/>
    <cellStyle name="Normal 42 4 4" xfId="25636"/>
    <cellStyle name="Normal 42 5" xfId="25637"/>
    <cellStyle name="Normal 42 5 2" xfId="25638"/>
    <cellStyle name="Normal 42 5 2 2" xfId="25639"/>
    <cellStyle name="Normal 42 5 2 3" xfId="25640"/>
    <cellStyle name="Normal 42 5 3" xfId="25641"/>
    <cellStyle name="Normal 42 5 4" xfId="25642"/>
    <cellStyle name="Normal 42 6" xfId="25643"/>
    <cellStyle name="Normal 42 6 2" xfId="25644"/>
    <cellStyle name="Normal 42 6 2 2" xfId="25645"/>
    <cellStyle name="Normal 42 6 2 3" xfId="25646"/>
    <cellStyle name="Normal 42 6 3" xfId="25647"/>
    <cellStyle name="Normal 42 6 4" xfId="25648"/>
    <cellStyle name="Normal 42 7" xfId="25649"/>
    <cellStyle name="Normal 42 7 2" xfId="25650"/>
    <cellStyle name="Normal 42 7 2 2" xfId="25651"/>
    <cellStyle name="Normal 42 7 2 3" xfId="25652"/>
    <cellStyle name="Normal 42 7 3" xfId="25653"/>
    <cellStyle name="Normal 42 7 4" xfId="25654"/>
    <cellStyle name="Normal 42 8" xfId="25655"/>
    <cellStyle name="Normal 42 8 2" xfId="25656"/>
    <cellStyle name="Normal 42 8 2 2" xfId="25657"/>
    <cellStyle name="Normal 42 8 2 3" xfId="25658"/>
    <cellStyle name="Normal 42 8 3" xfId="25659"/>
    <cellStyle name="Normal 42 8 4" xfId="25660"/>
    <cellStyle name="Normal 43" xfId="25661"/>
    <cellStyle name="Normal 43 10" xfId="25662"/>
    <cellStyle name="Normal 43 11" xfId="25663"/>
    <cellStyle name="Normal 43 11 2" xfId="25664"/>
    <cellStyle name="Normal 43 11 3" xfId="25665"/>
    <cellStyle name="Normal 43 12" xfId="25666"/>
    <cellStyle name="Normal 43 12 2" xfId="25667"/>
    <cellStyle name="Normal 43 12 3" xfId="25668"/>
    <cellStyle name="Normal 43 13" xfId="25669"/>
    <cellStyle name="Normal 43 14" xfId="25670"/>
    <cellStyle name="Normal 43 15" xfId="25671"/>
    <cellStyle name="Normal 43 2" xfId="25672"/>
    <cellStyle name="Normal 43 2 2" xfId="25673"/>
    <cellStyle name="Normal 43 2 2 2" xfId="25674"/>
    <cellStyle name="Normal 43 2 2 3" xfId="25675"/>
    <cellStyle name="Normal 43 2 2 4" xfId="25676"/>
    <cellStyle name="Normal 43 2 2 5" xfId="25677"/>
    <cellStyle name="Normal 43 2 3" xfId="25678"/>
    <cellStyle name="Normal 43 2 4" xfId="25679"/>
    <cellStyle name="Normal 43 2 5" xfId="25680"/>
    <cellStyle name="Normal 43 3" xfId="25681"/>
    <cellStyle name="Normal 43 3 2" xfId="25682"/>
    <cellStyle name="Normal 43 3 2 2" xfId="25683"/>
    <cellStyle name="Normal 43 3 2 3" xfId="25684"/>
    <cellStyle name="Normal 43 4" xfId="25685"/>
    <cellStyle name="Normal 43 4 2" xfId="25686"/>
    <cellStyle name="Normal 43 4 2 2" xfId="25687"/>
    <cellStyle name="Normal 43 4 2 3" xfId="25688"/>
    <cellStyle name="Normal 43 5" xfId="25689"/>
    <cellStyle name="Normal 43 5 2" xfId="25690"/>
    <cellStyle name="Normal 43 5 2 2" xfId="25691"/>
    <cellStyle name="Normal 43 5 2 2 2" xfId="25692"/>
    <cellStyle name="Normal 43 5 2 2 3" xfId="25693"/>
    <cellStyle name="Normal 43 5 2 3" xfId="25694"/>
    <cellStyle name="Normal 43 5 2 4" xfId="25695"/>
    <cellStyle name="Normal 43 5 3" xfId="25696"/>
    <cellStyle name="Normal 43 5 3 2" xfId="25697"/>
    <cellStyle name="Normal 43 5 3 2 2" xfId="25698"/>
    <cellStyle name="Normal 43 5 3 2 3" xfId="25699"/>
    <cellStyle name="Normal 43 5 3 3" xfId="25700"/>
    <cellStyle name="Normal 43 5 3 4" xfId="25701"/>
    <cellStyle name="Normal 43 5 4" xfId="25702"/>
    <cellStyle name="Normal 43 5 4 2" xfId="25703"/>
    <cellStyle name="Normal 43 5 4 2 2" xfId="25704"/>
    <cellStyle name="Normal 43 5 4 2 3" xfId="25705"/>
    <cellStyle name="Normal 43 5 4 3" xfId="25706"/>
    <cellStyle name="Normal 43 5 4 4" xfId="25707"/>
    <cellStyle name="Normal 43 5 5" xfId="25708"/>
    <cellStyle name="Normal 43 5 5 2" xfId="25709"/>
    <cellStyle name="Normal 43 5 5 2 2" xfId="25710"/>
    <cellStyle name="Normal 43 5 5 2 3" xfId="25711"/>
    <cellStyle name="Normal 43 5 5 3" xfId="25712"/>
    <cellStyle name="Normal 43 5 5 4" xfId="25713"/>
    <cellStyle name="Normal 43 5 6" xfId="25714"/>
    <cellStyle name="Normal 43 5 6 2" xfId="25715"/>
    <cellStyle name="Normal 43 5 6 3" xfId="25716"/>
    <cellStyle name="Normal 43 6" xfId="25717"/>
    <cellStyle name="Normal 43 6 2" xfId="25718"/>
    <cellStyle name="Normal 43 6 2 2" xfId="25719"/>
    <cellStyle name="Normal 43 6 2 3" xfId="25720"/>
    <cellStyle name="Normal 43 7" xfId="25721"/>
    <cellStyle name="Normal 43 7 2" xfId="25722"/>
    <cellStyle name="Normal 43 7 2 2" xfId="25723"/>
    <cellStyle name="Normal 43 7 2 3" xfId="25724"/>
    <cellStyle name="Normal 43 8" xfId="25725"/>
    <cellStyle name="Normal 43 8 2" xfId="25726"/>
    <cellStyle name="Normal 43 8 2 2" xfId="25727"/>
    <cellStyle name="Normal 43 8 2 3" xfId="25728"/>
    <cellStyle name="Normal 43 9" xfId="25729"/>
    <cellStyle name="Normal 44" xfId="25730"/>
    <cellStyle name="Normal 44 10" xfId="25731"/>
    <cellStyle name="Normal 44 2" xfId="25732"/>
    <cellStyle name="Normal 44 2 2" xfId="25733"/>
    <cellStyle name="Normal 44 3" xfId="25734"/>
    <cellStyle name="Normal 44 4" xfId="25735"/>
    <cellStyle name="Normal 44 5" xfId="25736"/>
    <cellStyle name="Normal 44 6" xfId="25737"/>
    <cellStyle name="Normal 44 7" xfId="25738"/>
    <cellStyle name="Normal 44 8" xfId="25739"/>
    <cellStyle name="Normal 44 9" xfId="25740"/>
    <cellStyle name="Normal 45" xfId="25741"/>
    <cellStyle name="Normal 45 10" xfId="25742"/>
    <cellStyle name="Normal 45 11" xfId="25743"/>
    <cellStyle name="Normal 45 11 2" xfId="25744"/>
    <cellStyle name="Normal 45 11 3" xfId="25745"/>
    <cellStyle name="Normal 45 12" xfId="25746"/>
    <cellStyle name="Normal 45 12 2" xfId="25747"/>
    <cellStyle name="Normal 45 12 3" xfId="25748"/>
    <cellStyle name="Normal 45 13" xfId="25749"/>
    <cellStyle name="Normal 45 14" xfId="25750"/>
    <cellStyle name="Normal 45 15" xfId="25751"/>
    <cellStyle name="Normal 45 2" xfId="25752"/>
    <cellStyle name="Normal 45 2 2" xfId="25753"/>
    <cellStyle name="Normal 45 2 2 2" xfId="25754"/>
    <cellStyle name="Normal 45 2 2 2 2" xfId="25755"/>
    <cellStyle name="Normal 45 2 2 2 2 2" xfId="25756"/>
    <cellStyle name="Normal 45 2 2 2 2 2 2" xfId="25757"/>
    <cellStyle name="Normal 45 2 2 2 2 2 3" xfId="25758"/>
    <cellStyle name="Normal 45 2 2 2 2 3" xfId="25759"/>
    <cellStyle name="Normal 45 2 2 2 2 4" xfId="25760"/>
    <cellStyle name="Normal 45 2 2 2 3" xfId="25761"/>
    <cellStyle name="Normal 45 2 2 2 3 2" xfId="25762"/>
    <cellStyle name="Normal 45 2 2 2 3 2 2" xfId="25763"/>
    <cellStyle name="Normal 45 2 2 2 3 2 3" xfId="25764"/>
    <cellStyle name="Normal 45 2 2 2 3 3" xfId="25765"/>
    <cellStyle name="Normal 45 2 2 2 3 4" xfId="25766"/>
    <cellStyle name="Normal 45 2 2 2 4" xfId="25767"/>
    <cellStyle name="Normal 45 2 2 2 4 2" xfId="25768"/>
    <cellStyle name="Normal 45 2 2 2 4 3" xfId="25769"/>
    <cellStyle name="Normal 45 2 2 2 5" xfId="25770"/>
    <cellStyle name="Normal 45 2 2 2 6" xfId="25771"/>
    <cellStyle name="Normal 45 2 2 3" xfId="25772"/>
    <cellStyle name="Normal 45 2 2 3 2" xfId="25773"/>
    <cellStyle name="Normal 45 2 2 3 2 2" xfId="25774"/>
    <cellStyle name="Normal 45 2 2 3 2 3" xfId="25775"/>
    <cellStyle name="Normal 45 2 2 3 3" xfId="25776"/>
    <cellStyle name="Normal 45 2 2 3 4" xfId="25777"/>
    <cellStyle name="Normal 45 2 2 4" xfId="25778"/>
    <cellStyle name="Normal 45 2 2 4 2" xfId="25779"/>
    <cellStyle name="Normal 45 2 2 4 3" xfId="25780"/>
    <cellStyle name="Normal 45 2 2 5" xfId="25781"/>
    <cellStyle name="Normal 45 2 2 6" xfId="25782"/>
    <cellStyle name="Normal 45 2 2 7" xfId="25783"/>
    <cellStyle name="Normal 45 2 3" xfId="25784"/>
    <cellStyle name="Normal 45 2 3 2" xfId="25785"/>
    <cellStyle name="Normal 45 2 3 3" xfId="25786"/>
    <cellStyle name="Normal 45 2 4" xfId="25787"/>
    <cellStyle name="Normal 45 2 5" xfId="25788"/>
    <cellStyle name="Normal 45 2 6" xfId="25789"/>
    <cellStyle name="Normal 45 3" xfId="25790"/>
    <cellStyle name="Normal 45 3 2" xfId="25791"/>
    <cellStyle name="Normal 45 3 3" xfId="25792"/>
    <cellStyle name="Normal 45 3 3 2" xfId="25793"/>
    <cellStyle name="Normal 45 3 3 3" xfId="25794"/>
    <cellStyle name="Normal 45 4" xfId="25795"/>
    <cellStyle name="Normal 45 4 2" xfId="25796"/>
    <cellStyle name="Normal 45 4 2 2" xfId="25797"/>
    <cellStyle name="Normal 45 4 2 3" xfId="25798"/>
    <cellStyle name="Normal 45 5" xfId="25799"/>
    <cellStyle name="Normal 45 5 2" xfId="25800"/>
    <cellStyle name="Normal 45 5 2 2" xfId="25801"/>
    <cellStyle name="Normal 45 5 2 3" xfId="25802"/>
    <cellStyle name="Normal 45 6" xfId="25803"/>
    <cellStyle name="Normal 45 6 2" xfId="25804"/>
    <cellStyle name="Normal 45 6 2 2" xfId="25805"/>
    <cellStyle name="Normal 45 6 2 3" xfId="25806"/>
    <cellStyle name="Normal 45 7" xfId="25807"/>
    <cellStyle name="Normal 45 7 2" xfId="25808"/>
    <cellStyle name="Normal 45 7 2 2" xfId="25809"/>
    <cellStyle name="Normal 45 7 2 3" xfId="25810"/>
    <cellStyle name="Normal 45 8" xfId="25811"/>
    <cellStyle name="Normal 45 8 2" xfId="25812"/>
    <cellStyle name="Normal 45 8 2 2" xfId="25813"/>
    <cellStyle name="Normal 45 8 2 3" xfId="25814"/>
    <cellStyle name="Normal 45 9" xfId="25815"/>
    <cellStyle name="Normal 46" xfId="25816"/>
    <cellStyle name="Normal 46 10" xfId="25817"/>
    <cellStyle name="Normal 46 11" xfId="25818"/>
    <cellStyle name="Normal 46 11 2" xfId="25819"/>
    <cellStyle name="Normal 46 11 3" xfId="25820"/>
    <cellStyle name="Normal 46 12" xfId="25821"/>
    <cellStyle name="Normal 46 12 2" xfId="25822"/>
    <cellStyle name="Normal 46 12 3" xfId="25823"/>
    <cellStyle name="Normal 46 13" xfId="25824"/>
    <cellStyle name="Normal 46 14" xfId="25825"/>
    <cellStyle name="Normal 46 15" xfId="25826"/>
    <cellStyle name="Normal 46 2" xfId="25827"/>
    <cellStyle name="Normal 46 2 2" xfId="25828"/>
    <cellStyle name="Normal 46 2 2 2" xfId="25829"/>
    <cellStyle name="Normal 46 2 2 3" xfId="25830"/>
    <cellStyle name="Normal 46 2 2 4" xfId="25831"/>
    <cellStyle name="Normal 46 2 2 5" xfId="25832"/>
    <cellStyle name="Normal 46 2 3" xfId="25833"/>
    <cellStyle name="Normal 46 2 3 2" xfId="25834"/>
    <cellStyle name="Normal 46 2 3 3" xfId="25835"/>
    <cellStyle name="Normal 46 2 4" xfId="25836"/>
    <cellStyle name="Normal 46 2 5" xfId="25837"/>
    <cellStyle name="Normal 46 2 6" xfId="25838"/>
    <cellStyle name="Normal 46 3" xfId="25839"/>
    <cellStyle name="Normal 46 3 2" xfId="25840"/>
    <cellStyle name="Normal 46 3 2 2" xfId="25841"/>
    <cellStyle name="Normal 46 3 2 3" xfId="25842"/>
    <cellStyle name="Normal 46 4" xfId="25843"/>
    <cellStyle name="Normal 46 4 2" xfId="25844"/>
    <cellStyle name="Normal 46 4 2 2" xfId="25845"/>
    <cellStyle name="Normal 46 4 2 3" xfId="25846"/>
    <cellStyle name="Normal 46 5" xfId="25847"/>
    <cellStyle name="Normal 46 5 2" xfId="25848"/>
    <cellStyle name="Normal 46 5 2 2" xfId="25849"/>
    <cellStyle name="Normal 46 5 2 3" xfId="25850"/>
    <cellStyle name="Normal 46 6" xfId="25851"/>
    <cellStyle name="Normal 46 6 2" xfId="25852"/>
    <cellStyle name="Normal 46 6 2 2" xfId="25853"/>
    <cellStyle name="Normal 46 6 2 3" xfId="25854"/>
    <cellStyle name="Normal 46 7" xfId="25855"/>
    <cellStyle name="Normal 46 7 2" xfId="25856"/>
    <cellStyle name="Normal 46 7 2 2" xfId="25857"/>
    <cellStyle name="Normal 46 7 2 3" xfId="25858"/>
    <cellStyle name="Normal 46 8" xfId="25859"/>
    <cellStyle name="Normal 46 8 2" xfId="25860"/>
    <cellStyle name="Normal 46 8 2 2" xfId="25861"/>
    <cellStyle name="Normal 46 8 2 3" xfId="25862"/>
    <cellStyle name="Normal 46 9" xfId="25863"/>
    <cellStyle name="Normal 47" xfId="25864"/>
    <cellStyle name="Normal 47 10" xfId="25865"/>
    <cellStyle name="Normal 47 11" xfId="25866"/>
    <cellStyle name="Normal 47 11 2" xfId="25867"/>
    <cellStyle name="Normal 47 11 3" xfId="25868"/>
    <cellStyle name="Normal 47 12" xfId="25869"/>
    <cellStyle name="Normal 47 12 2" xfId="25870"/>
    <cellStyle name="Normal 47 12 3" xfId="25871"/>
    <cellStyle name="Normal 47 13" xfId="25872"/>
    <cellStyle name="Normal 47 14" xfId="25873"/>
    <cellStyle name="Normal 47 15" xfId="25874"/>
    <cellStyle name="Normal 47 2" xfId="25875"/>
    <cellStyle name="Normal 47 2 2" xfId="25876"/>
    <cellStyle name="Normal 47 2 2 2" xfId="25877"/>
    <cellStyle name="Normal 47 2 2 3" xfId="25878"/>
    <cellStyle name="Normal 47 2 2 4" xfId="25879"/>
    <cellStyle name="Normal 47 2 2 5" xfId="25880"/>
    <cellStyle name="Normal 47 2 3" xfId="25881"/>
    <cellStyle name="Normal 47 2 3 2" xfId="25882"/>
    <cellStyle name="Normal 47 2 3 3" xfId="25883"/>
    <cellStyle name="Normal 47 2 4" xfId="25884"/>
    <cellStyle name="Normal 47 2 5" xfId="25885"/>
    <cellStyle name="Normal 47 2 6" xfId="25886"/>
    <cellStyle name="Normal 47 3" xfId="25887"/>
    <cellStyle name="Normal 47 3 2" xfId="25888"/>
    <cellStyle name="Normal 47 3 2 2" xfId="25889"/>
    <cellStyle name="Normal 47 3 2 3" xfId="25890"/>
    <cellStyle name="Normal 47 4" xfId="25891"/>
    <cellStyle name="Normal 47 4 2" xfId="25892"/>
    <cellStyle name="Normal 47 4 2 2" xfId="25893"/>
    <cellStyle name="Normal 47 4 2 3" xfId="25894"/>
    <cellStyle name="Normal 47 5" xfId="25895"/>
    <cellStyle name="Normal 47 5 2" xfId="25896"/>
    <cellStyle name="Normal 47 5 2 2" xfId="25897"/>
    <cellStyle name="Normal 47 5 2 3" xfId="25898"/>
    <cellStyle name="Normal 47 6" xfId="25899"/>
    <cellStyle name="Normal 47 6 2" xfId="25900"/>
    <cellStyle name="Normal 47 6 2 2" xfId="25901"/>
    <cellStyle name="Normal 47 6 2 3" xfId="25902"/>
    <cellStyle name="Normal 47 7" xfId="25903"/>
    <cellStyle name="Normal 47 7 2" xfId="25904"/>
    <cellStyle name="Normal 47 7 2 2" xfId="25905"/>
    <cellStyle name="Normal 47 7 2 3" xfId="25906"/>
    <cellStyle name="Normal 47 8" xfId="25907"/>
    <cellStyle name="Normal 47 8 2" xfId="25908"/>
    <cellStyle name="Normal 47 8 2 2" xfId="25909"/>
    <cellStyle name="Normal 47 8 2 3" xfId="25910"/>
    <cellStyle name="Normal 47 9" xfId="25911"/>
    <cellStyle name="Normal 48" xfId="25912"/>
    <cellStyle name="Normal 48 2" xfId="25913"/>
    <cellStyle name="Normal 48 2 2" xfId="25914"/>
    <cellStyle name="Normal 48 3" xfId="25915"/>
    <cellStyle name="Normal 48 3 2" xfId="25916"/>
    <cellStyle name="Normal 48 3 2 2" xfId="25917"/>
    <cellStyle name="Normal 48 3 2 2 2" xfId="25918"/>
    <cellStyle name="Normal 48 3 2 2 2 2" xfId="25919"/>
    <cellStyle name="Normal 48 3 2 2 2 3" xfId="25920"/>
    <cellStyle name="Normal 48 3 2 2 3" xfId="25921"/>
    <cellStyle name="Normal 48 3 2 2 4" xfId="25922"/>
    <cellStyle name="Normal 48 4" xfId="25923"/>
    <cellStyle name="Normal 48 4 2" xfId="25924"/>
    <cellStyle name="Normal 48 4 2 2" xfId="25925"/>
    <cellStyle name="Normal 48 4 2 2 2" xfId="25926"/>
    <cellStyle name="Normal 48 4 2 2 2 2" xfId="25927"/>
    <cellStyle name="Normal 48 4 2 2 2 3" xfId="25928"/>
    <cellStyle name="Normal 48 4 2 2 3" xfId="25929"/>
    <cellStyle name="Normal 48 4 2 2 4" xfId="25930"/>
    <cellStyle name="Normal 48 4 2 3" xfId="25931"/>
    <cellStyle name="Normal 48 4 2 3 2" xfId="25932"/>
    <cellStyle name="Normal 48 4 2 3 3" xfId="25933"/>
    <cellStyle name="Normal 48 4 2 4" xfId="25934"/>
    <cellStyle name="Normal 48 4 2 5" xfId="25935"/>
    <cellStyle name="Normal 48 4 3" xfId="25936"/>
    <cellStyle name="Normal 48 4 3 2" xfId="25937"/>
    <cellStyle name="Normal 48 4 3 3" xfId="25938"/>
    <cellStyle name="Normal 48 4 4" xfId="25939"/>
    <cellStyle name="Normal 48 4 5" xfId="25940"/>
    <cellStyle name="Normal 49" xfId="25941"/>
    <cellStyle name="Normal 49 10" xfId="25942"/>
    <cellStyle name="Normal 49 11" xfId="25943"/>
    <cellStyle name="Normal 49 11 2" xfId="25944"/>
    <cellStyle name="Normal 49 11 3" xfId="25945"/>
    <cellStyle name="Normal 49 12" xfId="25946"/>
    <cellStyle name="Normal 49 12 2" xfId="25947"/>
    <cellStyle name="Normal 49 12 3" xfId="25948"/>
    <cellStyle name="Normal 49 13" xfId="25949"/>
    <cellStyle name="Normal 49 14" xfId="25950"/>
    <cellStyle name="Normal 49 15" xfId="25951"/>
    <cellStyle name="Normal 49 2" xfId="25952"/>
    <cellStyle name="Normal 49 2 2" xfId="25953"/>
    <cellStyle name="Normal 49 2 2 2" xfId="25954"/>
    <cellStyle name="Normal 49 2 2 3" xfId="25955"/>
    <cellStyle name="Normal 49 2 2 4" xfId="25956"/>
    <cellStyle name="Normal 49 2 2 5" xfId="25957"/>
    <cellStyle name="Normal 49 2 3" xfId="25958"/>
    <cellStyle name="Normal 49 2 3 2" xfId="25959"/>
    <cellStyle name="Normal 49 2 3 3" xfId="25960"/>
    <cellStyle name="Normal 49 2 4" xfId="25961"/>
    <cellStyle name="Normal 49 2 5" xfId="25962"/>
    <cellStyle name="Normal 49 2 6" xfId="25963"/>
    <cellStyle name="Normal 49 3" xfId="25964"/>
    <cellStyle name="Normal 49 3 2" xfId="25965"/>
    <cellStyle name="Normal 49 3 2 2" xfId="25966"/>
    <cellStyle name="Normal 49 3 2 3" xfId="25967"/>
    <cellStyle name="Normal 49 4" xfId="25968"/>
    <cellStyle name="Normal 49 4 2" xfId="25969"/>
    <cellStyle name="Normal 49 4 2 2" xfId="25970"/>
    <cellStyle name="Normal 49 4 2 2 2" xfId="25971"/>
    <cellStyle name="Normal 49 4 2 2 2 2" xfId="25972"/>
    <cellStyle name="Normal 49 4 2 2 2 2 2" xfId="25973"/>
    <cellStyle name="Normal 49 4 2 2 2 2 2 2" xfId="25974"/>
    <cellStyle name="Normal 49 4 2 2 2 2 2 3" xfId="25975"/>
    <cellStyle name="Normal 49 4 2 2 2 2 3" xfId="25976"/>
    <cellStyle name="Normal 49 4 2 2 2 2 4" xfId="25977"/>
    <cellStyle name="Normal 49 4 2 2 2 2 5" xfId="25978"/>
    <cellStyle name="Normal 49 4 2 2 2 2 5 2" xfId="25979"/>
    <cellStyle name="Normal 49 4 2 2 2 2 5 2 2" xfId="25980"/>
    <cellStyle name="Normal 49 4 2 2 2 2 5 2 3" xfId="25981"/>
    <cellStyle name="Normal 49 4 2 2 2 2 5 3" xfId="25982"/>
    <cellStyle name="Normal 49 4 2 2 2 2 5 4" xfId="25983"/>
    <cellStyle name="Normal 49 4 2 2 2 3" xfId="25984"/>
    <cellStyle name="Normal 49 4 2 2 2 3 2" xfId="25985"/>
    <cellStyle name="Normal 49 4 2 2 2 3 3" xfId="25986"/>
    <cellStyle name="Normal 49 4 2 2 2 4" xfId="25987"/>
    <cellStyle name="Normal 49 4 2 2 2 5" xfId="25988"/>
    <cellStyle name="Normal 49 4 2 2 3" xfId="25989"/>
    <cellStyle name="Normal 49 4 2 2 3 2" xfId="25990"/>
    <cellStyle name="Normal 49 4 2 2 3 2 2" xfId="25991"/>
    <cellStyle name="Normal 49 4 2 2 3 2 3" xfId="25992"/>
    <cellStyle name="Normal 49 4 2 2 3 3" xfId="25993"/>
    <cellStyle name="Normal 49 4 2 2 3 4" xfId="25994"/>
    <cellStyle name="Normal 49 4 2 2 4" xfId="25995"/>
    <cellStyle name="Normal 49 4 2 2 4 2" xfId="25996"/>
    <cellStyle name="Normal 49 4 2 2 4 3" xfId="25997"/>
    <cellStyle name="Normal 49 4 2 2 5" xfId="25998"/>
    <cellStyle name="Normal 49 4 2 2 6" xfId="25999"/>
    <cellStyle name="Normal 49 4 2 3" xfId="26000"/>
    <cellStyle name="Normal 49 4 2 3 2" xfId="26001"/>
    <cellStyle name="Normal 49 4 2 3 2 2" xfId="26002"/>
    <cellStyle name="Normal 49 4 2 3 2 2 2" xfId="26003"/>
    <cellStyle name="Normal 49 4 2 3 2 2 3" xfId="26004"/>
    <cellStyle name="Normal 49 4 2 3 2 3" xfId="26005"/>
    <cellStyle name="Normal 49 4 2 3 2 4" xfId="26006"/>
    <cellStyle name="Normal 49 4 2 3 3" xfId="26007"/>
    <cellStyle name="Normal 49 4 2 3 3 2" xfId="26008"/>
    <cellStyle name="Normal 49 4 2 3 3 3" xfId="26009"/>
    <cellStyle name="Normal 49 4 2 3 4" xfId="26010"/>
    <cellStyle name="Normal 49 4 2 3 5" xfId="26011"/>
    <cellStyle name="Normal 49 4 2 4" xfId="26012"/>
    <cellStyle name="Normal 49 4 2 4 2" xfId="26013"/>
    <cellStyle name="Normal 49 4 2 4 2 2" xfId="26014"/>
    <cellStyle name="Normal 49 4 2 4 2 2 2" xfId="26015"/>
    <cellStyle name="Normal 49 4 2 4 2 2 2 2" xfId="26016"/>
    <cellStyle name="Normal 49 4 2 4 2 2 2 3" xfId="26017"/>
    <cellStyle name="Normal 49 4 2 4 2 2 3" xfId="26018"/>
    <cellStyle name="Normal 49 4 2 4 2 2 4" xfId="26019"/>
    <cellStyle name="Normal 49 4 2 4 2 3" xfId="26020"/>
    <cellStyle name="Normal 49 4 2 4 2 3 2" xfId="26021"/>
    <cellStyle name="Normal 49 4 2 4 2 3 2 2" xfId="26022"/>
    <cellStyle name="Normal 49 4 2 4 2 3 2 3" xfId="26023"/>
    <cellStyle name="Normal 49 4 2 4 2 3 3" xfId="26024"/>
    <cellStyle name="Normal 49 4 2 4 2 3 4" xfId="26025"/>
    <cellStyle name="Normal 49 4 2 4 2 4" xfId="26026"/>
    <cellStyle name="Normal 49 4 2 4 2 4 2" xfId="26027"/>
    <cellStyle name="Normal 49 4 2 4 2 4 3" xfId="26028"/>
    <cellStyle name="Normal 49 4 2 4 2 5" xfId="26029"/>
    <cellStyle name="Normal 49 4 2 4 2 6" xfId="26030"/>
    <cellStyle name="Normal 49 4 2 4 3" xfId="26031"/>
    <cellStyle name="Normal 49 4 2 4 3 2" xfId="26032"/>
    <cellStyle name="Normal 49 4 2 4 3 3" xfId="26033"/>
    <cellStyle name="Normal 49 4 2 4 4" xfId="26034"/>
    <cellStyle name="Normal 49 4 2 4 5" xfId="26035"/>
    <cellStyle name="Normal 49 4 2 5" xfId="26036"/>
    <cellStyle name="Normal 49 4 2 5 2" xfId="26037"/>
    <cellStyle name="Normal 49 4 2 5 2 2" xfId="26038"/>
    <cellStyle name="Normal 49 4 2 5 2 3" xfId="26039"/>
    <cellStyle name="Normal 49 4 2 5 3" xfId="26040"/>
    <cellStyle name="Normal 49 4 2 5 4" xfId="26041"/>
    <cellStyle name="Normal 49 4 2 6" xfId="26042"/>
    <cellStyle name="Normal 49 4 2 6 2" xfId="26043"/>
    <cellStyle name="Normal 49 4 2 6 3" xfId="26044"/>
    <cellStyle name="Normal 49 4 2 7" xfId="26045"/>
    <cellStyle name="Normal 49 4 2 8" xfId="26046"/>
    <cellStyle name="Normal 49 4 3" xfId="26047"/>
    <cellStyle name="Normal 49 4 3 2" xfId="26048"/>
    <cellStyle name="Normal 49 4 3 3" xfId="26049"/>
    <cellStyle name="Normal 49 5" xfId="26050"/>
    <cellStyle name="Normal 49 5 2" xfId="26051"/>
    <cellStyle name="Normal 49 5 2 2" xfId="26052"/>
    <cellStyle name="Normal 49 5 2 3" xfId="26053"/>
    <cellStyle name="Normal 49 6" xfId="26054"/>
    <cellStyle name="Normal 49 6 2" xfId="26055"/>
    <cellStyle name="Normal 49 6 2 2" xfId="26056"/>
    <cellStyle name="Normal 49 6 2 3" xfId="26057"/>
    <cellStyle name="Normal 49 7" xfId="26058"/>
    <cellStyle name="Normal 49 7 2" xfId="26059"/>
    <cellStyle name="Normal 49 7 2 2" xfId="26060"/>
    <cellStyle name="Normal 49 7 2 3" xfId="26061"/>
    <cellStyle name="Normal 49 8" xfId="26062"/>
    <cellStyle name="Normal 49 8 2" xfId="26063"/>
    <cellStyle name="Normal 49 8 2 2" xfId="26064"/>
    <cellStyle name="Normal 49 8 2 3" xfId="26065"/>
    <cellStyle name="Normal 49 9" xfId="26066"/>
    <cellStyle name="Normal 5" xfId="26067"/>
    <cellStyle name="Normal 5 10" xfId="26068"/>
    <cellStyle name="Normal 5 11" xfId="26069"/>
    <cellStyle name="Normal 5 12" xfId="26070"/>
    <cellStyle name="Normal 5 13" xfId="26071"/>
    <cellStyle name="Normal 5 14" xfId="26072"/>
    <cellStyle name="Normal 5 15" xfId="26073"/>
    <cellStyle name="Normal 5 16" xfId="26074"/>
    <cellStyle name="Normal 5 17" xfId="26075"/>
    <cellStyle name="Normal 5 2" xfId="26076"/>
    <cellStyle name="Normal 5 2 10" xfId="26077"/>
    <cellStyle name="Normal 5 2 11" xfId="26078"/>
    <cellStyle name="Normal 5 2 12" xfId="26079"/>
    <cellStyle name="Normal 5 2 13" xfId="26080"/>
    <cellStyle name="Normal 5 2 2" xfId="26081"/>
    <cellStyle name="Normal 5 2 2 2" xfId="26082"/>
    <cellStyle name="Normal 5 2 2 2 2" xfId="26083"/>
    <cellStyle name="Normal 5 2 2 3" xfId="26084"/>
    <cellStyle name="Normal 5 2 2 4" xfId="26085"/>
    <cellStyle name="Normal 5 2 2 5" xfId="26086"/>
    <cellStyle name="Normal 5 2 2 6" xfId="26087"/>
    <cellStyle name="Normal 5 2 2 7" xfId="26088"/>
    <cellStyle name="Normal 5 2 2 8" xfId="26089"/>
    <cellStyle name="Normal 5 2 2 9" xfId="26090"/>
    <cellStyle name="Normal 5 2 3" xfId="26091"/>
    <cellStyle name="Normal 5 2 4" xfId="26092"/>
    <cellStyle name="Normal 5 2 5" xfId="26093"/>
    <cellStyle name="Normal 5 2 6" xfId="26094"/>
    <cellStyle name="Normal 5 2 7" xfId="26095"/>
    <cellStyle name="Normal 5 2 8" xfId="26096"/>
    <cellStyle name="Normal 5 2 9" xfId="26097"/>
    <cellStyle name="Normal 5 2_5.Vemulapudi" xfId="26098"/>
    <cellStyle name="Normal 5 3" xfId="26099"/>
    <cellStyle name="Normal 5 3 10" xfId="26100"/>
    <cellStyle name="Normal 5 3 11" xfId="26101"/>
    <cellStyle name="Normal 5 3 12" xfId="26102"/>
    <cellStyle name="Normal 5 3 13" xfId="26103"/>
    <cellStyle name="Normal 5 3 13 2" xfId="26104"/>
    <cellStyle name="Normal 5 3 13 3" xfId="26105"/>
    <cellStyle name="Normal 5 3 2" xfId="26106"/>
    <cellStyle name="Normal 5 3 2 2" xfId="26107"/>
    <cellStyle name="Normal 5 3 2 3" xfId="26108"/>
    <cellStyle name="Normal 5 3 2 4" xfId="26109"/>
    <cellStyle name="Normal 5 3 2 5" xfId="26110"/>
    <cellStyle name="Normal 5 3 2 6" xfId="26111"/>
    <cellStyle name="Normal 5 3 2 7" xfId="26112"/>
    <cellStyle name="Normal 5 3 2 8" xfId="26113"/>
    <cellStyle name="Normal 5 3 2 9" xfId="26114"/>
    <cellStyle name="Normal 5 3 3" xfId="26115"/>
    <cellStyle name="Normal 5 3 3 2" xfId="26116"/>
    <cellStyle name="Normal 5 3 3 2 2" xfId="26117"/>
    <cellStyle name="Normal 5 3 3 2 2 2" xfId="26118"/>
    <cellStyle name="Normal 5 3 3 2 2 2 2" xfId="26119"/>
    <cellStyle name="Normal 5 3 3 2 2 2 3" xfId="26120"/>
    <cellStyle name="Normal 5 3 3 2 2 3" xfId="26121"/>
    <cellStyle name="Normal 5 3 3 2 2 3 2" xfId="26122"/>
    <cellStyle name="Normal 5 3 3 2 2 3 3" xfId="26123"/>
    <cellStyle name="Normal 5 3 3 2 2 4" xfId="26124"/>
    <cellStyle name="Normal 5 3 3 2 2 5" xfId="26125"/>
    <cellStyle name="Normal 5 3 3 2 3" xfId="26126"/>
    <cellStyle name="Normal 5 3 3 2 3 2" xfId="26127"/>
    <cellStyle name="Normal 5 3 3 2 3 2 2" xfId="26128"/>
    <cellStyle name="Normal 5 3 3 2 3 2 3" xfId="26129"/>
    <cellStyle name="Normal 5 3 3 2 3 3" xfId="26130"/>
    <cellStyle name="Normal 5 3 3 2 3 4" xfId="26131"/>
    <cellStyle name="Normal 5 3 3 2 4" xfId="26132"/>
    <cellStyle name="Normal 5 3 3 2 4 2" xfId="26133"/>
    <cellStyle name="Normal 5 3 3 2 4 2 2" xfId="26134"/>
    <cellStyle name="Normal 5 3 3 2 4 2 3" xfId="26135"/>
    <cellStyle name="Normal 5 3 3 2 4 3" xfId="26136"/>
    <cellStyle name="Normal 5 3 3 2 4 4" xfId="26137"/>
    <cellStyle name="Normal 5 3 3 2 5" xfId="26138"/>
    <cellStyle name="Normal 5 3 3 2 5 2" xfId="26139"/>
    <cellStyle name="Normal 5 3 3 2 5 3" xfId="26140"/>
    <cellStyle name="Normal 5 3 3 2 6" xfId="26141"/>
    <cellStyle name="Normal 5 3 3 2 6 2" xfId="26142"/>
    <cellStyle name="Normal 5 3 3 2 6 3" xfId="26143"/>
    <cellStyle name="Normal 5 3 3 2 7" xfId="26144"/>
    <cellStyle name="Normal 5 3 3 2 8" xfId="26145"/>
    <cellStyle name="Normal 5 3 3 3" xfId="26146"/>
    <cellStyle name="Normal 5 3 3 3 2" xfId="26147"/>
    <cellStyle name="Normal 5 3 3 3 2 2" xfId="26148"/>
    <cellStyle name="Normal 5 3 3 3 2 2 2" xfId="26149"/>
    <cellStyle name="Normal 5 3 3 3 2 2 3" xfId="26150"/>
    <cellStyle name="Normal 5 3 3 3 2 3" xfId="26151"/>
    <cellStyle name="Normal 5 3 3 3 2 4" xfId="26152"/>
    <cellStyle name="Normal 5 3 3 3 3" xfId="26153"/>
    <cellStyle name="Normal 5 3 3 3 3 2" xfId="26154"/>
    <cellStyle name="Normal 5 3 3 3 3 2 2" xfId="26155"/>
    <cellStyle name="Normal 5 3 3 3 3 2 3" xfId="26156"/>
    <cellStyle name="Normal 5 3 3 3 3 3" xfId="26157"/>
    <cellStyle name="Normal 5 3 3 3 3 4" xfId="26158"/>
    <cellStyle name="Normal 5 3 3 3 4" xfId="26159"/>
    <cellStyle name="Normal 5 3 3 3 4 2" xfId="26160"/>
    <cellStyle name="Normal 5 3 3 3 4 3" xfId="26161"/>
    <cellStyle name="Normal 5 3 3 3 5" xfId="26162"/>
    <cellStyle name="Normal 5 3 3 3 5 2" xfId="26163"/>
    <cellStyle name="Normal 5 3 3 3 5 3" xfId="26164"/>
    <cellStyle name="Normal 5 3 3 3 6" xfId="26165"/>
    <cellStyle name="Normal 5 3 3 3 7" xfId="26166"/>
    <cellStyle name="Normal 5 3 3 4" xfId="26167"/>
    <cellStyle name="Normal 5 3 3 4 2" xfId="26168"/>
    <cellStyle name="Normal 5 3 3 4 2 2" xfId="26169"/>
    <cellStyle name="Normal 5 3 3 4 2 3" xfId="26170"/>
    <cellStyle name="Normal 5 3 3 4 3" xfId="26171"/>
    <cellStyle name="Normal 5 3 3 4 4" xfId="26172"/>
    <cellStyle name="Normal 5 3 3 5" xfId="26173"/>
    <cellStyle name="Normal 5 3 3 5 2" xfId="26174"/>
    <cellStyle name="Normal 5 3 3 5 2 2" xfId="26175"/>
    <cellStyle name="Normal 5 3 3 5 2 3" xfId="26176"/>
    <cellStyle name="Normal 5 3 3 5 3" xfId="26177"/>
    <cellStyle name="Normal 5 3 3 5 4" xfId="26178"/>
    <cellStyle name="Normal 5 3 3 6" xfId="26179"/>
    <cellStyle name="Normal 5 3 3 6 2" xfId="26180"/>
    <cellStyle name="Normal 5 3 3 6 3" xfId="26181"/>
    <cellStyle name="Normal 5 3 3 7" xfId="26182"/>
    <cellStyle name="Normal 5 3 3 7 2" xfId="26183"/>
    <cellStyle name="Normal 5 3 3 7 3" xfId="26184"/>
    <cellStyle name="Normal 5 3 3 8" xfId="26185"/>
    <cellStyle name="Normal 5 3 3 9" xfId="26186"/>
    <cellStyle name="Normal 5 3 3_NERELLA ADDITIONAL CLASS ROOMS IN FF" xfId="26187"/>
    <cellStyle name="Normal 5 3 4" xfId="26188"/>
    <cellStyle name="Normal 5 3 4 2" xfId="26189"/>
    <cellStyle name="Normal 5 3 4 2 2" xfId="26190"/>
    <cellStyle name="Normal 5 3 4 2 2 2" xfId="26191"/>
    <cellStyle name="Normal 5 3 4 2 2 3" xfId="26192"/>
    <cellStyle name="Normal 5 3 4 2 3" xfId="26193"/>
    <cellStyle name="Normal 5 3 4 2 3 2" xfId="26194"/>
    <cellStyle name="Normal 5 3 4 2 3 3" xfId="26195"/>
    <cellStyle name="Normal 5 3 4 2 4" xfId="26196"/>
    <cellStyle name="Normal 5 3 4 2 5" xfId="26197"/>
    <cellStyle name="Normal 5 3 4 3" xfId="26198"/>
    <cellStyle name="Normal 5 3 4 3 2" xfId="26199"/>
    <cellStyle name="Normal 5 3 4 3 2 2" xfId="26200"/>
    <cellStyle name="Normal 5 3 4 3 2 3" xfId="26201"/>
    <cellStyle name="Normal 5 3 4 3 3" xfId="26202"/>
    <cellStyle name="Normal 5 3 4 3 4" xfId="26203"/>
    <cellStyle name="Normal 5 3 4 4" xfId="26204"/>
    <cellStyle name="Normal 5 3 4 4 2" xfId="26205"/>
    <cellStyle name="Normal 5 3 4 4 2 2" xfId="26206"/>
    <cellStyle name="Normal 5 3 4 4 2 3" xfId="26207"/>
    <cellStyle name="Normal 5 3 4 4 3" xfId="26208"/>
    <cellStyle name="Normal 5 3 4 4 4" xfId="26209"/>
    <cellStyle name="Normal 5 3 4 5" xfId="26210"/>
    <cellStyle name="Normal 5 3 4 5 2" xfId="26211"/>
    <cellStyle name="Normal 5 3 4 5 3" xfId="26212"/>
    <cellStyle name="Normal 5 3 4 6" xfId="26213"/>
    <cellStyle name="Normal 5 3 4 6 2" xfId="26214"/>
    <cellStyle name="Normal 5 3 4 6 3" xfId="26215"/>
    <cellStyle name="Normal 5 3 4 7" xfId="26216"/>
    <cellStyle name="Normal 5 3 4 8" xfId="26217"/>
    <cellStyle name="Normal 5 3 5" xfId="26218"/>
    <cellStyle name="Normal 5 3 5 2" xfId="26219"/>
    <cellStyle name="Normal 5 3 5 2 2" xfId="26220"/>
    <cellStyle name="Normal 5 3 5 2 2 2" xfId="26221"/>
    <cellStyle name="Normal 5 3 5 2 2 3" xfId="26222"/>
    <cellStyle name="Normal 5 3 5 2 3" xfId="26223"/>
    <cellStyle name="Normal 5 3 5 2 4" xfId="26224"/>
    <cellStyle name="Normal 5 3 5 3" xfId="26225"/>
    <cellStyle name="Normal 5 3 5 3 2" xfId="26226"/>
    <cellStyle name="Normal 5 3 5 3 2 2" xfId="26227"/>
    <cellStyle name="Normal 5 3 5 3 2 3" xfId="26228"/>
    <cellStyle name="Normal 5 3 5 3 3" xfId="26229"/>
    <cellStyle name="Normal 5 3 5 3 4" xfId="26230"/>
    <cellStyle name="Normal 5 3 5 4" xfId="26231"/>
    <cellStyle name="Normal 5 3 5 4 2" xfId="26232"/>
    <cellStyle name="Normal 5 3 5 4 3" xfId="26233"/>
    <cellStyle name="Normal 5 3 6" xfId="26234"/>
    <cellStyle name="Normal 5 3 7" xfId="26235"/>
    <cellStyle name="Normal 5 3 8" xfId="26236"/>
    <cellStyle name="Normal 5 3 9" xfId="26237"/>
    <cellStyle name="Normal 5 3_Aksanpally SSR 2014-15 Final" xfId="26238"/>
    <cellStyle name="Normal 5 4" xfId="26239"/>
    <cellStyle name="Normal 5 4 2" xfId="26240"/>
    <cellStyle name="Normal 5 4 3" xfId="26241"/>
    <cellStyle name="Normal 5 4 4" xfId="26242"/>
    <cellStyle name="Normal 5 4 5" xfId="26243"/>
    <cellStyle name="Normal 5 4 6" xfId="26244"/>
    <cellStyle name="Normal 5 4 7" xfId="26245"/>
    <cellStyle name="Normal 5 4 8" xfId="26246"/>
    <cellStyle name="Normal 5 4 9" xfId="26247"/>
    <cellStyle name="Normal 5 5" xfId="26248"/>
    <cellStyle name="Normal 5 6" xfId="26249"/>
    <cellStyle name="Normal 5 7" xfId="26250"/>
    <cellStyle name="Normal 5 8" xfId="26251"/>
    <cellStyle name="Normal 5 9" xfId="26252"/>
    <cellStyle name="Normal 5_2_AP02X016 - KP Kunta" xfId="26253"/>
    <cellStyle name="Normal 50" xfId="26254"/>
    <cellStyle name="Normal 50 10" xfId="26255"/>
    <cellStyle name="Normal 50 10 2" xfId="26256"/>
    <cellStyle name="Normal 50 10 3" xfId="26257"/>
    <cellStyle name="Normal 50 11" xfId="26258"/>
    <cellStyle name="Normal 50 12" xfId="26259"/>
    <cellStyle name="Normal 50 13" xfId="26260"/>
    <cellStyle name="Normal 50 2" xfId="26261"/>
    <cellStyle name="Normal 50 2 10" xfId="26262"/>
    <cellStyle name="Normal 50 2 11" xfId="26263"/>
    <cellStyle name="Normal 50 2 12" xfId="26264"/>
    <cellStyle name="Normal 50 2 2" xfId="26265"/>
    <cellStyle name="Normal 50 2 2 2" xfId="26266"/>
    <cellStyle name="Normal 50 2 2 2 2" xfId="26267"/>
    <cellStyle name="Normal 50 2 2 2 3" xfId="26268"/>
    <cellStyle name="Normal 50 2 2 2 4" xfId="26269"/>
    <cellStyle name="Normal 50 2 2 2 5" xfId="26270"/>
    <cellStyle name="Normal 50 2 2 3" xfId="26271"/>
    <cellStyle name="Normal 50 2 2 4" xfId="26272"/>
    <cellStyle name="Normal 50 2 2 5" xfId="26273"/>
    <cellStyle name="Normal 50 2 3" xfId="26274"/>
    <cellStyle name="Normal 50 2 3 2" xfId="26275"/>
    <cellStyle name="Normal 50 2 3 2 2" xfId="26276"/>
    <cellStyle name="Normal 50 2 3 2 3" xfId="26277"/>
    <cellStyle name="Normal 50 2 4" xfId="26278"/>
    <cellStyle name="Normal 50 2 4 2" xfId="26279"/>
    <cellStyle name="Normal 50 2 4 3" xfId="26280"/>
    <cellStyle name="Normal 50 2 5" xfId="26281"/>
    <cellStyle name="Normal 50 2 5 2" xfId="26282"/>
    <cellStyle name="Normal 50 2 5 3" xfId="26283"/>
    <cellStyle name="Normal 50 2 6" xfId="26284"/>
    <cellStyle name="Normal 50 2 6 2" xfId="26285"/>
    <cellStyle name="Normal 50 2 6 3" xfId="26286"/>
    <cellStyle name="Normal 50 2 7" xfId="26287"/>
    <cellStyle name="Normal 50 2 7 2" xfId="26288"/>
    <cellStyle name="Normal 50 2 7 3" xfId="26289"/>
    <cellStyle name="Normal 50 2 8" xfId="26290"/>
    <cellStyle name="Normal 50 2 8 2" xfId="26291"/>
    <cellStyle name="Normal 50 2 8 3" xfId="26292"/>
    <cellStyle name="Normal 50 2 9" xfId="26293"/>
    <cellStyle name="Normal 50 2 9 2" xfId="26294"/>
    <cellStyle name="Normal 50 2 9 3" xfId="26295"/>
    <cellStyle name="Normal 50 3" xfId="26296"/>
    <cellStyle name="Normal 50 3 2" xfId="26297"/>
    <cellStyle name="Normal 50 3 2 2" xfId="26298"/>
    <cellStyle name="Normal 50 3 2 3" xfId="26299"/>
    <cellStyle name="Normal 50 3 3" xfId="26300"/>
    <cellStyle name="Normal 50 3 3 2" xfId="26301"/>
    <cellStyle name="Normal 50 3 3 3" xfId="26302"/>
    <cellStyle name="Normal 50 3 4" xfId="26303"/>
    <cellStyle name="Normal 50 3 5" xfId="26304"/>
    <cellStyle name="Normal 50 4" xfId="26305"/>
    <cellStyle name="Normal 50 4 2" xfId="26306"/>
    <cellStyle name="Normal 50 4 3" xfId="26307"/>
    <cellStyle name="Normal 50 5" xfId="26308"/>
    <cellStyle name="Normal 50 5 2" xfId="26309"/>
    <cellStyle name="Normal 50 5 3" xfId="26310"/>
    <cellStyle name="Normal 50 6" xfId="26311"/>
    <cellStyle name="Normal 50 6 2" xfId="26312"/>
    <cellStyle name="Normal 50 6 3" xfId="26313"/>
    <cellStyle name="Normal 50 7" xfId="26314"/>
    <cellStyle name="Normal 50 7 2" xfId="26315"/>
    <cellStyle name="Normal 50 7 3" xfId="26316"/>
    <cellStyle name="Normal 50 8" xfId="26317"/>
    <cellStyle name="Normal 50 8 2" xfId="26318"/>
    <cellStyle name="Normal 50 8 3" xfId="26319"/>
    <cellStyle name="Normal 50 9" xfId="26320"/>
    <cellStyle name="Normal 50 9 2" xfId="26321"/>
    <cellStyle name="Normal 50 9 3" xfId="26322"/>
    <cellStyle name="Normal 51" xfId="26323"/>
    <cellStyle name="Normal 51 10" xfId="26324"/>
    <cellStyle name="Normal 51 11" xfId="26325"/>
    <cellStyle name="Normal 51 12" xfId="26326"/>
    <cellStyle name="Normal 51 2" xfId="26327"/>
    <cellStyle name="Normal 51 2 10" xfId="26328"/>
    <cellStyle name="Normal 51 2 2" xfId="26329"/>
    <cellStyle name="Normal 51 2 2 2" xfId="26330"/>
    <cellStyle name="Normal 51 2 2 2 2" xfId="26331"/>
    <cellStyle name="Normal 51 2 2 2 3" xfId="26332"/>
    <cellStyle name="Normal 51 2 2 3" xfId="26333"/>
    <cellStyle name="Normal 51 2 2 4" xfId="26334"/>
    <cellStyle name="Normal 51 2 3" xfId="26335"/>
    <cellStyle name="Normal 51 2 3 2" xfId="26336"/>
    <cellStyle name="Normal 51 2 3 2 2" xfId="26337"/>
    <cellStyle name="Normal 51 2 3 2 2 2" xfId="26338"/>
    <cellStyle name="Normal 51 2 3 2 2 2 2" xfId="26339"/>
    <cellStyle name="Normal 51 2 3 2 2 2 2 2" xfId="26340"/>
    <cellStyle name="Normal 51 2 3 2 2 2 2 3" xfId="26341"/>
    <cellStyle name="Normal 51 2 3 2 2 2 2 3 2 3" xfId="26342"/>
    <cellStyle name="Normal 51 2 3 2 2 2 2 3 2 3 2" xfId="26343"/>
    <cellStyle name="Normal 51 2 3 2 2 2 2 3 2 3 2 2" xfId="26344"/>
    <cellStyle name="Normal 51 2 3 2 2 2 2 3 2 3 2 3" xfId="26345"/>
    <cellStyle name="Normal 51 2 3 2 2 2 2 3 2 3 3" xfId="26346"/>
    <cellStyle name="Normal 51 2 3 2 2 2 2 3 2 3 4" xfId="26347"/>
    <cellStyle name="Normal 51 2 3 2 2 2 3" xfId="26348"/>
    <cellStyle name="Normal 51 2 3 2 2 2 4" xfId="26349"/>
    <cellStyle name="Normal 51 2 3 2 2 3" xfId="26350"/>
    <cellStyle name="Normal 51 2 3 2 2 3 2" xfId="26351"/>
    <cellStyle name="Normal 51 2 3 2 2 3 2 2 2" xfId="26352"/>
    <cellStyle name="Normal 51 2 3 2 2 3 2 2 2 2" xfId="26353"/>
    <cellStyle name="Normal 51 2 3 2 2 3 2 2 2 2 2" xfId="26354"/>
    <cellStyle name="Normal 51 2 3 2 2 3 2 2 2 2 3" xfId="26355"/>
    <cellStyle name="Normal 51 2 3 2 2 3 2 2 2 3" xfId="26356"/>
    <cellStyle name="Normal 51 2 3 2 2 3 2 2 2 3 2" xfId="26357"/>
    <cellStyle name="Normal 51 2 3 2 2 3 2 2 2 3 2 2" xfId="26358"/>
    <cellStyle name="Normal 51 2 3 2 2 3 2 2 2 3 2 3" xfId="26359"/>
    <cellStyle name="Normal 51 2 3 2 2 3 2 2 2 3 3" xfId="26360"/>
    <cellStyle name="Normal 51 2 3 2 2 3 2 2 2 3 4" xfId="26361"/>
    <cellStyle name="Normal 51 2 3 2 2 3 2 2 2 4" xfId="26362"/>
    <cellStyle name="Normal 51 2 3 2 2 3 2 2 2 5" xfId="26363"/>
    <cellStyle name="Normal 51 2 3 2 2 3 2 2 2 8" xfId="26364"/>
    <cellStyle name="Normal 51 2 3 2 2 3 2 2 2 8 2" xfId="26365"/>
    <cellStyle name="Normal 51 2 3 2 2 3 2 2 2 8 2 2" xfId="26366"/>
    <cellStyle name="Normal 51 2 3 2 2 3 2 2 2 8 2 2 2" xfId="26367"/>
    <cellStyle name="Normal 51 2 3 2 2 3 2 2 2 8 2 2 3" xfId="26368"/>
    <cellStyle name="Normal 51 2 3 2 2 3 2 2 2 8 2 3" xfId="26369"/>
    <cellStyle name="Normal 51 2 3 2 2 3 2 2 2 8 2 4" xfId="26370"/>
    <cellStyle name="Normal 51 2 3 2 2 3 2 2 2 8 3" xfId="26371"/>
    <cellStyle name="Normal 51 2 3 2 2 3 2 2 2 8 3 2" xfId="26372"/>
    <cellStyle name="Normal 51 2 3 2 2 3 2 2 2 8 3 3" xfId="26373"/>
    <cellStyle name="Normal 51 2 3 2 2 3 2 2 2 8 4" xfId="26374"/>
    <cellStyle name="Normal 51 2 3 2 2 3 2 2 2 8 5" xfId="26375"/>
    <cellStyle name="Normal 51 2 3 2 2 3 3" xfId="26376"/>
    <cellStyle name="Normal 51 2 3 2 2 4" xfId="26377"/>
    <cellStyle name="Normal 51 2 3 2 2 5" xfId="26378"/>
    <cellStyle name="Normal 51 2 3 2 3" xfId="26379"/>
    <cellStyle name="Normal 51 2 3 2 3 2" xfId="26380"/>
    <cellStyle name="Normal 51 2 3 2 3 2 2" xfId="26381"/>
    <cellStyle name="Normal 51 2 3 2 3 2 2 2" xfId="26382"/>
    <cellStyle name="Normal 51 2 3 2 3 2 2 2 2" xfId="26383"/>
    <cellStyle name="Normal 51 2 3 2 3 2 2 2 2 2" xfId="26384"/>
    <cellStyle name="Normal 51 2 3 2 3 2 2 2 2 2 2" xfId="26385"/>
    <cellStyle name="Normal 51 2 3 2 3 2 2 2 2 2 2 2" xfId="26386"/>
    <cellStyle name="Normal 51 2 3 2 3 2 2 2 2 2 2 2 2" xfId="26387"/>
    <cellStyle name="Normal 51 2 3 2 3 2 2 2 2 2 2 2 3" xfId="26388"/>
    <cellStyle name="Normal 51 2 3 2 3 2 2 2 2 2 2 3" xfId="26389"/>
    <cellStyle name="Normal 51 2 3 2 3 2 2 2 2 2 2 4" xfId="26390"/>
    <cellStyle name="Normal 51 2 3 2 3 2 2 2 2 2 2 5" xfId="26391"/>
    <cellStyle name="Normal 51 2 3 2 3 2 2 2 2 2 2 5 2" xfId="26392"/>
    <cellStyle name="Normal 51 2 3 2 3 2 2 2 2 2 2 5 2 2" xfId="26393"/>
    <cellStyle name="Normal 51 2 3 2 3 2 2 2 2 2 2 5 2 3" xfId="26394"/>
    <cellStyle name="Normal 51 2 3 2 3 2 2 2 2 2 2 5 3" xfId="26395"/>
    <cellStyle name="Normal 51 2 3 2 3 2 2 2 2 2 2 5 4" xfId="26396"/>
    <cellStyle name="Normal 51 2 3 2 3 2 2 2 2 2 2 6" xfId="26397"/>
    <cellStyle name="Normal 51 2 3 2 3 2 2 2 2 2 2 6 2" xfId="26398"/>
    <cellStyle name="Normal 51 2 3 2 3 2 2 2 2 2 2 6 2 2" xfId="26399"/>
    <cellStyle name="Normal 51 2 3 2 3 2 2 2 2 2 2 6 2 2 2" xfId="26400"/>
    <cellStyle name="Normal 51 2 3 2 3 2 2 2 2 2 2 6 2 2 3" xfId="26401"/>
    <cellStyle name="Normal 51 2 3 2 3 2 2 2 2 2 2 6 2 3" xfId="26402"/>
    <cellStyle name="Normal 51 2 3 2 3 2 2 2 2 2 2 6 2 4" xfId="26403"/>
    <cellStyle name="Normal 51 2 3 2 3 2 2 2 2 2 2 6 3" xfId="26404"/>
    <cellStyle name="Normal 51 2 3 2 3 2 2 2 2 2 2 6 3 2" xfId="26405"/>
    <cellStyle name="Normal 51 2 3 2 3 2 2 2 2 2 2 6 3 3" xfId="26406"/>
    <cellStyle name="Normal 51 2 3 2 3 2 2 2 2 2 2 6 4" xfId="26407"/>
    <cellStyle name="Normal 51 2 3 2 3 2 2 2 2 2 2 6 5" xfId="26408"/>
    <cellStyle name="Normal 51 2 3 2 3 2 2 2 2 2 3" xfId="26409"/>
    <cellStyle name="Normal 51 2 3 2 3 2 2 2 2 2 4" xfId="26410"/>
    <cellStyle name="Normal 51 2 3 2 3 2 2 2 2 3" xfId="26411"/>
    <cellStyle name="Normal 51 2 3 2 3 2 2 2 2 4" xfId="26412"/>
    <cellStyle name="Normal 51 2 3 2 3 2 2 2 3" xfId="26413"/>
    <cellStyle name="Normal 51 2 3 2 3 2 2 2 3 2" xfId="26414"/>
    <cellStyle name="Normal 51 2 3 2 3 2 2 2 3 3" xfId="26415"/>
    <cellStyle name="Normal 51 2 3 2 3 2 2 2 4" xfId="26416"/>
    <cellStyle name="Normal 51 2 3 2 3 2 2 2 5" xfId="26417"/>
    <cellStyle name="Normal 51 2 3 2 3 2 2 3" xfId="26418"/>
    <cellStyle name="Normal 51 2 3 2 3 2 2 3 2" xfId="26419"/>
    <cellStyle name="Normal 51 2 3 2 3 2 2 3 3" xfId="26420"/>
    <cellStyle name="Normal 51 2 3 2 3 2 2 4" xfId="26421"/>
    <cellStyle name="Normal 51 2 3 2 3 2 2 5" xfId="26422"/>
    <cellStyle name="Normal 51 2 3 2 3 2 3" xfId="26423"/>
    <cellStyle name="Normal 51 2 3 2 3 2 3 2" xfId="26424"/>
    <cellStyle name="Normal 51 2 3 2 3 2 3 2 2 3" xfId="26425"/>
    <cellStyle name="Normal 51 2 3 2 3 2 3 2 2 3 2" xfId="26426"/>
    <cellStyle name="Normal 51 2 3 2 3 2 3 2 2 3 2 2" xfId="26427"/>
    <cellStyle name="Normal 51 2 3 2 3 2 3 2 2 3 2 3" xfId="26428"/>
    <cellStyle name="Normal 51 2 3 2 3 2 3 2 2 3 3" xfId="26429"/>
    <cellStyle name="Normal 51 2 3 2 3 2 3 2 2 3 4" xfId="26430"/>
    <cellStyle name="Normal 51 2 3 2 3 2 3 3" xfId="26431"/>
    <cellStyle name="Normal 51 2 3 2 3 2 4" xfId="26432"/>
    <cellStyle name="Normal 51 2 3 2 3 2 5" xfId="26433"/>
    <cellStyle name="Normal 51 2 3 2 3 3" xfId="26434"/>
    <cellStyle name="Normal 51 2 3 2 3 3 2" xfId="26435"/>
    <cellStyle name="Normal 51 2 3 2 3 3 3" xfId="26436"/>
    <cellStyle name="Normal 51 2 3 2 3 4" xfId="26437"/>
    <cellStyle name="Normal 51 2 3 2 3 5" xfId="26438"/>
    <cellStyle name="Normal 51 2 3 2 4" xfId="26439"/>
    <cellStyle name="Normal 51 2 3 2 4 2" xfId="26440"/>
    <cellStyle name="Normal 51 2 3 2 4 2 2" xfId="26441"/>
    <cellStyle name="Normal 51 2 3 2 4 2 3" xfId="26442"/>
    <cellStyle name="Normal 51 2 3 2 4 3" xfId="26443"/>
    <cellStyle name="Normal 51 2 3 2 4 4" xfId="26444"/>
    <cellStyle name="Normal 51 2 3 2 5" xfId="26445"/>
    <cellStyle name="Normal 51 2 3 2 5 2" xfId="26446"/>
    <cellStyle name="Normal 51 2 3 2 5 3" xfId="26447"/>
    <cellStyle name="Normal 51 2 3 2 6" xfId="26448"/>
    <cellStyle name="Normal 51 2 3 2 7" xfId="26449"/>
    <cellStyle name="Normal 51 2 3 3" xfId="26450"/>
    <cellStyle name="Normal 51 2 3 3 2" xfId="26451"/>
    <cellStyle name="Normal 51 2 3 3 2 2" xfId="26452"/>
    <cellStyle name="Normal 51 2 3 3 2 2 2" xfId="26453"/>
    <cellStyle name="Normal 51 2 3 3 2 2 2 2" xfId="26454"/>
    <cellStyle name="Normal 51 2 3 3 2 2 2 2 2" xfId="26455"/>
    <cellStyle name="Normal 51 2 3 3 2 2 2 2 3" xfId="26456"/>
    <cellStyle name="Normal 51 2 3 3 2 2 2 3" xfId="26457"/>
    <cellStyle name="Normal 51 2 3 3 2 2 2 4" xfId="26458"/>
    <cellStyle name="Normal 51 2 3 3 2 2 3" xfId="26459"/>
    <cellStyle name="Normal 51 2 3 3 2 2 3 2" xfId="26460"/>
    <cellStyle name="Normal 51 2 3 3 2 2 3 3" xfId="26461"/>
    <cellStyle name="Normal 51 2 3 3 2 2 4" xfId="26462"/>
    <cellStyle name="Normal 51 2 3 3 2 2 5" xfId="26463"/>
    <cellStyle name="Normal 51 2 3 3 2 3" xfId="26464"/>
    <cellStyle name="Normal 51 2 3 3 2 3 2" xfId="26465"/>
    <cellStyle name="Normal 51 2 3 3 2 3 3" xfId="26466"/>
    <cellStyle name="Normal 51 2 3 3 2 4" xfId="26467"/>
    <cellStyle name="Normal 51 2 3 3 2 5" xfId="26468"/>
    <cellStyle name="Normal 51 2 3 3 3" xfId="26469"/>
    <cellStyle name="Normal 51 2 3 3 3 2" xfId="26470"/>
    <cellStyle name="Normal 51 2 3 3 3 3" xfId="26471"/>
    <cellStyle name="Normal 51 2 3 3 3 3 5" xfId="26472"/>
    <cellStyle name="Normal 51 2 3 3 3 3 5 2" xfId="26473"/>
    <cellStyle name="Normal 51 2 3 3 3 3 5 2 2" xfId="26474"/>
    <cellStyle name="Normal 51 2 3 3 3 3 5 2 3" xfId="26475"/>
    <cellStyle name="Normal 51 2 3 3 3 3 5 3" xfId="26476"/>
    <cellStyle name="Normal 51 2 3 3 3 3 5 4" xfId="26477"/>
    <cellStyle name="Normal 51 2 3 3 3 3 6 3 3" xfId="26478"/>
    <cellStyle name="Normal 51 2 3 3 3 3 6 3 3 2" xfId="26479"/>
    <cellStyle name="Normal 51 2 3 3 3 3 6 3 3 2 2" xfId="26480"/>
    <cellStyle name="Normal 51 2 3 3 3 3 6 3 3 2 3" xfId="26481"/>
    <cellStyle name="Normal 51 2 3 3 3 3 6 3 3 3" xfId="26482"/>
    <cellStyle name="Normal 51 2 3 3 3 3 6 3 3 4" xfId="26483"/>
    <cellStyle name="Normal 51 2 3 3 3 4" xfId="26484"/>
    <cellStyle name="Normal 51 2 3 3 3 4 2" xfId="26485"/>
    <cellStyle name="Normal 51 2 3 3 3 4 2 2" xfId="26486"/>
    <cellStyle name="Normal 51 2 3 3 3 4 2 3" xfId="26487"/>
    <cellStyle name="Normal 51 2 3 3 3 4 3" xfId="26488"/>
    <cellStyle name="Normal 51 2 3 3 3 4 4" xfId="26489"/>
    <cellStyle name="Normal 51 2 3 3 4" xfId="26490"/>
    <cellStyle name="Normal 51 2 3 3 5" xfId="26491"/>
    <cellStyle name="Normal 51 2 3 4" xfId="26492"/>
    <cellStyle name="Normal 51 2 3 4 2" xfId="26493"/>
    <cellStyle name="Normal 51 2 3 4 3" xfId="26494"/>
    <cellStyle name="Normal 51 2 3 5" xfId="26495"/>
    <cellStyle name="Normal 51 2 3 6" xfId="26496"/>
    <cellStyle name="Normal 51 2 4" xfId="26497"/>
    <cellStyle name="Normal 51 2 4 2" xfId="26498"/>
    <cellStyle name="Normal 51 2 4 2 2" xfId="26499"/>
    <cellStyle name="Normal 51 2 4 2 2 2" xfId="26500"/>
    <cellStyle name="Normal 51 2 4 2 2 2 2" xfId="26501"/>
    <cellStyle name="Normal 51 2 4 2 2 2 2 2" xfId="26502"/>
    <cellStyle name="Normal 51 2 4 2 2 2 2 2 2" xfId="26503"/>
    <cellStyle name="Normal 51 2 4 2 2 2 2 2 2 2" xfId="26504"/>
    <cellStyle name="Normal 51 2 4 2 2 2 2 2 2 2 2" xfId="26505"/>
    <cellStyle name="Normal 51 2 4 2 2 2 2 2 2 2 3" xfId="26506"/>
    <cellStyle name="Normal 51 2 4 2 2 2 2 2 2 3" xfId="26507"/>
    <cellStyle name="Normal 51 2 4 2 2 2 2 2 2 4" xfId="26508"/>
    <cellStyle name="Normal 51 2 4 2 2 2 2 2 3" xfId="26509"/>
    <cellStyle name="Normal 51 2 4 2 2 2 2 2 4" xfId="26510"/>
    <cellStyle name="Normal 51 2 4 2 2 2 2 3" xfId="26511"/>
    <cellStyle name="Normal 51 2 4 2 2 2 2 4" xfId="26512"/>
    <cellStyle name="Normal 51 2 4 2 2 2 3" xfId="26513"/>
    <cellStyle name="Normal 51 2 4 2 2 2 3 5 2" xfId="26514"/>
    <cellStyle name="Normal 51 2 4 2 2 2 3 5 2 2" xfId="26515"/>
    <cellStyle name="Normal 51 2 4 2 2 2 3 5 2 2 2" xfId="26516"/>
    <cellStyle name="Normal 51 2 4 2 2 2 3 5 2 2 3" xfId="26517"/>
    <cellStyle name="Normal 51 2 4 2 2 2 3 5 2 3" xfId="26518"/>
    <cellStyle name="Normal 51 2 4 2 2 2 3 5 2 4" xfId="26519"/>
    <cellStyle name="Normal 51 2 4 2 2 2 4" xfId="26520"/>
    <cellStyle name="Normal 51 2 4 2 2 3" xfId="26521"/>
    <cellStyle name="Normal 51 2 4 2 2 4" xfId="26522"/>
    <cellStyle name="Normal 51 2 4 2 3" xfId="26523"/>
    <cellStyle name="Normal 51 2 4 2 3 2" xfId="26524"/>
    <cellStyle name="Normal 51 2 4 2 3 3" xfId="26525"/>
    <cellStyle name="Normal 51 2 4 2 4" xfId="26526"/>
    <cellStyle name="Normal 51 2 4 2 5" xfId="26527"/>
    <cellStyle name="Normal 51 2 4 3" xfId="26528"/>
    <cellStyle name="Normal 51 2 4 3 2" xfId="26529"/>
    <cellStyle name="Normal 51 2 4 3 2 2" xfId="26530"/>
    <cellStyle name="Normal 51 2 4 3 2 2 2" xfId="26531"/>
    <cellStyle name="Normal 51 2 4 3 2 2 2 2" xfId="26532"/>
    <cellStyle name="Normal 51 2 4 3 2 2 2 3" xfId="26533"/>
    <cellStyle name="Normal 51 2 4 3 2 2 3" xfId="26534"/>
    <cellStyle name="Normal 51 2 4 3 2 2 4" xfId="26535"/>
    <cellStyle name="Normal 51 2 4 3 2 3" xfId="26536"/>
    <cellStyle name="Normal 51 2 4 3 2 3 2" xfId="26537"/>
    <cellStyle name="Normal 51 2 4 3 2 3 3" xfId="26538"/>
    <cellStyle name="Normal 51 2 4 3 2 4" xfId="26539"/>
    <cellStyle name="Normal 51 2 4 3 2 5" xfId="26540"/>
    <cellStyle name="Normal 51 2 4 3 2 5 2" xfId="26541"/>
    <cellStyle name="Normal 51 2 4 3 2 5 2 2" xfId="26542"/>
    <cellStyle name="Normal 51 2 4 3 2 5 2 3" xfId="26543"/>
    <cellStyle name="Normal 51 2 4 3 2 5 3" xfId="26544"/>
    <cellStyle name="Normal 51 2 4 3 2 5 4" xfId="26545"/>
    <cellStyle name="Normal 51 2 4 3 2 5 5" xfId="26546"/>
    <cellStyle name="Normal 51 2 4 3 2 5 5 2" xfId="26547"/>
    <cellStyle name="Normal 51 2 4 3 2 5 5 2 2" xfId="26548"/>
    <cellStyle name="Normal 51 2 4 3 2 5 5 2 3" xfId="26549"/>
    <cellStyle name="Normal 51 2 4 3 2 5 5 3" xfId="26550"/>
    <cellStyle name="Normal 51 2 4 3 2 5 5 4" xfId="26551"/>
    <cellStyle name="Normal 51 2 4 3 2 6" xfId="26552"/>
    <cellStyle name="Normal 51 2 4 3 3" xfId="26553"/>
    <cellStyle name="Normal 51 2 4 3 3 2" xfId="26554"/>
    <cellStyle name="Normal 51 2 4 3 3 3" xfId="26555"/>
    <cellStyle name="Normal 51 2 4 3 4" xfId="26556"/>
    <cellStyle name="Normal 51 2 4 3 5" xfId="26557"/>
    <cellStyle name="Normal 51 2 4 4" xfId="26558"/>
    <cellStyle name="Normal 51 2 4 4 2" xfId="26559"/>
    <cellStyle name="Normal 51 2 4 4 2 2" xfId="26560"/>
    <cellStyle name="Normal 51 2 4 4 2 3" xfId="26561"/>
    <cellStyle name="Normal 51 2 4 4 3" xfId="26562"/>
    <cellStyle name="Normal 51 2 4 4 4" xfId="26563"/>
    <cellStyle name="Normal 51 2 4 5" xfId="26564"/>
    <cellStyle name="Normal 51 2 4 5 2" xfId="26565"/>
    <cellStyle name="Normal 51 2 4 5 2 2" xfId="26566"/>
    <cellStyle name="Normal 51 2 4 5 2 3" xfId="26567"/>
    <cellStyle name="Normal 51 2 4 5 3" xfId="26568"/>
    <cellStyle name="Normal 51 2 4 5 4" xfId="26569"/>
    <cellStyle name="Normal 51 2 4 6" xfId="26570"/>
    <cellStyle name="Normal 51 2 4 6 2" xfId="26571"/>
    <cellStyle name="Normal 51 2 4 6 3" xfId="26572"/>
    <cellStyle name="Normal 51 2 4 7" xfId="26573"/>
    <cellStyle name="Normal 51 2 4 8" xfId="26574"/>
    <cellStyle name="Normal 51 2 5" xfId="26575"/>
    <cellStyle name="Normal 51 2 5 2" xfId="26576"/>
    <cellStyle name="Normal 51 2 5 2 2" xfId="26577"/>
    <cellStyle name="Normal 51 2 5 2 2 2" xfId="26578"/>
    <cellStyle name="Normal 51 2 5 2 2 2 2" xfId="26579"/>
    <cellStyle name="Normal 51 2 5 2 2 2 2 2" xfId="26580"/>
    <cellStyle name="Normal 51 2 5 2 2 2 2 2 2" xfId="26581"/>
    <cellStyle name="Normal 51 2 5 2 2 2 2 2 2 2" xfId="26582"/>
    <cellStyle name="Normal 51 2 5 2 2 2 2 2 2 3" xfId="26583"/>
    <cellStyle name="Normal 51 2 5 2 2 2 2 2 3" xfId="26584"/>
    <cellStyle name="Normal 51 2 5 2 2 2 2 2 3 2" xfId="26585"/>
    <cellStyle name="Normal 51 2 5 2 2 2 2 2 3 2 2" xfId="26586"/>
    <cellStyle name="Normal 51 2 5 2 2 2 2 2 3 2 3" xfId="26587"/>
    <cellStyle name="Normal 51 2 5 2 2 2 2 2 3 3" xfId="26588"/>
    <cellStyle name="Normal 51 2 5 2 2 2 2 2 3 3 2" xfId="26589"/>
    <cellStyle name="Normal 51 2 5 2 2 2 2 2 3 3 2 2" xfId="26590"/>
    <cellStyle name="Normal 51 2 5 2 2 2 2 2 3 3 2 3" xfId="26591"/>
    <cellStyle name="Normal 51 2 5 2 2 2 2 2 3 3 3" xfId="26592"/>
    <cellStyle name="Normal 51 2 5 2 2 2 2 2 3 3 4" xfId="26593"/>
    <cellStyle name="Normal 51 2 5 2 2 2 2 2 3 4" xfId="26594"/>
    <cellStyle name="Normal 51 2 5 2 2 2 2 2 3 5" xfId="26595"/>
    <cellStyle name="Normal 51 2 5 2 2 2 2 2 4" xfId="26596"/>
    <cellStyle name="Normal 51 2 5 2 2 2 2 2 5" xfId="26597"/>
    <cellStyle name="Normal 51 2 5 2 2 2 2 3" xfId="26598"/>
    <cellStyle name="Normal 51 2 5 2 2 2 2 4" xfId="26599"/>
    <cellStyle name="Normal 51 2 5 2 2 2 3" xfId="26600"/>
    <cellStyle name="Normal 51 2 5 2 2 2 4" xfId="26601"/>
    <cellStyle name="Normal 51 2 5 2 2 2 4 2" xfId="26602"/>
    <cellStyle name="Normal 51 2 5 2 2 2 4 2 2" xfId="26603"/>
    <cellStyle name="Normal 51 2 5 2 2 2 4 2 2 2" xfId="26604"/>
    <cellStyle name="Normal 51 2 5 2 2 2 4 2 2 2 2" xfId="26605"/>
    <cellStyle name="Normal 51 2 5 2 2 2 4 2 2 2 2 2" xfId="26606"/>
    <cellStyle name="Normal 51 2 5 2 2 2 4 2 2 2 2 3" xfId="26607"/>
    <cellStyle name="Normal 51 2 5 2 2 2 4 2 2 2 3" xfId="26608"/>
    <cellStyle name="Normal 51 2 5 2 2 2 4 2 2 2 4" xfId="26609"/>
    <cellStyle name="Normal 51 2 5 2 2 2 4 2 2 3" xfId="26610"/>
    <cellStyle name="Normal 51 2 5 2 2 2 4 2 2 3 2" xfId="26611"/>
    <cellStyle name="Normal 51 2 5 2 2 2 4 2 2 3 3" xfId="26612"/>
    <cellStyle name="Normal 51 2 5 2 2 2 4 2 2 4" xfId="26613"/>
    <cellStyle name="Normal 51 2 5 2 2 2 4 2 2 5" xfId="26614"/>
    <cellStyle name="Normal 51 2 5 2 2 2 4 2 3" xfId="26615"/>
    <cellStyle name="Normal 51 2 5 2 2 2 4 2 4" xfId="26616"/>
    <cellStyle name="Normal 51 2 5 2 2 2 4 3" xfId="26617"/>
    <cellStyle name="Normal 51 2 5 2 2 2 4 3 2" xfId="26618"/>
    <cellStyle name="Normal 51 2 5 2 2 2 4 3 2 2" xfId="26619"/>
    <cellStyle name="Normal 51 2 5 2 2 2 4 3 2 3" xfId="26620"/>
    <cellStyle name="Normal 51 2 5 2 2 2 4 3 3" xfId="26621"/>
    <cellStyle name="Normal 51 2 5 2 2 2 4 3 4" xfId="26622"/>
    <cellStyle name="Normal 51 2 5 2 2 2 4 4" xfId="26623"/>
    <cellStyle name="Normal 51 2 5 2 2 2 4 5" xfId="26624"/>
    <cellStyle name="Normal 51 2 5 2 2 2 5" xfId="26625"/>
    <cellStyle name="Normal 51 2 5 2 2 3" xfId="26626"/>
    <cellStyle name="Normal 51 2 5 2 2 3 2" xfId="26627"/>
    <cellStyle name="Normal 51 2 5 2 2 3 3" xfId="26628"/>
    <cellStyle name="Normal 51 2 5 2 2 4" xfId="26629"/>
    <cellStyle name="Normal 51 2 5 2 2 5" xfId="26630"/>
    <cellStyle name="Normal 51 2 5 2 3" xfId="26631"/>
    <cellStyle name="Normal 51 2 5 2 3 2" xfId="26632"/>
    <cellStyle name="Normal 51 2 5 2 3 3" xfId="26633"/>
    <cellStyle name="Normal 51 2 5 2 4" xfId="26634"/>
    <cellStyle name="Normal 51 2 5 2 5" xfId="26635"/>
    <cellStyle name="Normal 51 2 5 3" xfId="26636"/>
    <cellStyle name="Normal 51 2 5 3 2" xfId="26637"/>
    <cellStyle name="Normal 51 2 5 3 3" xfId="26638"/>
    <cellStyle name="Normal 51 2 5 4" xfId="26639"/>
    <cellStyle name="Normal 51 2 5 5" xfId="26640"/>
    <cellStyle name="Normal 51 2 6" xfId="26641"/>
    <cellStyle name="Normal 51 2 6 2" xfId="26642"/>
    <cellStyle name="Normal 51 2 6 2 2" xfId="26643"/>
    <cellStyle name="Normal 51 2 6 2 2 2" xfId="26644"/>
    <cellStyle name="Normal 51 2 6 2 2 2 2" xfId="26645"/>
    <cellStyle name="Normal 51 2 6 2 2 2 3" xfId="26646"/>
    <cellStyle name="Normal 51 2 6 2 2 3" xfId="26647"/>
    <cellStyle name="Normal 51 2 6 2 2 3 2" xfId="26648"/>
    <cellStyle name="Normal 51 2 6 2 2 3 2 2" xfId="26649"/>
    <cellStyle name="Normal 51 2 6 2 2 3 2 2 5" xfId="26650"/>
    <cellStyle name="Normal 51 2 6 2 2 3 2 2 5 2" xfId="26651"/>
    <cellStyle name="Normal 51 2 6 2 2 3 2 2 5 2 2" xfId="26652"/>
    <cellStyle name="Normal 51 2 6 2 2 3 2 2 5 2 3" xfId="26653"/>
    <cellStyle name="Normal 51 2 6 2 2 3 2 2 5 3" xfId="26654"/>
    <cellStyle name="Normal 51 2 6 2 2 3 2 2 5 4" xfId="26655"/>
    <cellStyle name="Normal 51 2 6 2 2 3 2 3" xfId="26656"/>
    <cellStyle name="Normal 51 2 6 2 2 3 3" xfId="26657"/>
    <cellStyle name="Normal 51 2 6 2 2 3 4" xfId="26658"/>
    <cellStyle name="Normal 51 2 6 2 2 4" xfId="26659"/>
    <cellStyle name="Normal 51 2 6 2 2 5" xfId="26660"/>
    <cellStyle name="Normal 51 2 6 2 3" xfId="26661"/>
    <cellStyle name="Normal 51 2 6 2 3 2" xfId="26662"/>
    <cellStyle name="Normal 51 2 6 2 3 3" xfId="26663"/>
    <cellStyle name="Normal 51 2 6 2 4" xfId="26664"/>
    <cellStyle name="Normal 51 2 6 2 5" xfId="26665"/>
    <cellStyle name="Normal 51 2 6 3" xfId="26666"/>
    <cellStyle name="Normal 51 2 6 3 2" xfId="26667"/>
    <cellStyle name="Normal 51 2 6 3 3" xfId="26668"/>
    <cellStyle name="Normal 51 2 6 4" xfId="26669"/>
    <cellStyle name="Normal 51 2 6 5" xfId="26670"/>
    <cellStyle name="Normal 51 2 7" xfId="26671"/>
    <cellStyle name="Normal 51 2 7 2" xfId="26672"/>
    <cellStyle name="Normal 51 2 7 3" xfId="26673"/>
    <cellStyle name="Normal 51 2 7 3 4 2 4" xfId="26674"/>
    <cellStyle name="Normal 51 2 7 3 4 2 4 2" xfId="26675"/>
    <cellStyle name="Normal 51 2 7 3 4 2 4 2 2" xfId="26676"/>
    <cellStyle name="Normal 51 2 7 3 4 2 4 2 3" xfId="26677"/>
    <cellStyle name="Normal 51 2 7 3 4 2 4 3" xfId="26678"/>
    <cellStyle name="Normal 51 2 7 3 4 2 4 4" xfId="26679"/>
    <cellStyle name="Normal 51 2 8" xfId="26680"/>
    <cellStyle name="Normal 51 2 8 2" xfId="26681"/>
    <cellStyle name="Normal 51 2 8 3" xfId="26682"/>
    <cellStyle name="Normal 51 2 9" xfId="26683"/>
    <cellStyle name="Normal 51 3" xfId="26684"/>
    <cellStyle name="Normal 51 3 2" xfId="26685"/>
    <cellStyle name="Normal 51 3 2 2" xfId="26686"/>
    <cellStyle name="Normal 51 3 2 3" xfId="26687"/>
    <cellStyle name="Normal 51 3 3" xfId="26688"/>
    <cellStyle name="Normal 51 3 3 2" xfId="26689"/>
    <cellStyle name="Normal 51 3 3 3" xfId="26690"/>
    <cellStyle name="Normal 51 3 4" xfId="26691"/>
    <cellStyle name="Normal 51 3 5" xfId="26692"/>
    <cellStyle name="Normal 51 4" xfId="26693"/>
    <cellStyle name="Normal 51 4 2" xfId="26694"/>
    <cellStyle name="Normal 51 4 2 2" xfId="26695"/>
    <cellStyle name="Normal 51 4 2 3" xfId="26696"/>
    <cellStyle name="Normal 51 5" xfId="26697"/>
    <cellStyle name="Normal 51 5 2" xfId="26698"/>
    <cellStyle name="Normal 51 5 2 2" xfId="26699"/>
    <cellStyle name="Normal 51 5 2 3" xfId="26700"/>
    <cellStyle name="Normal 51 6" xfId="26701"/>
    <cellStyle name="Normal 51 6 2" xfId="26702"/>
    <cellStyle name="Normal 51 6 3" xfId="26703"/>
    <cellStyle name="Normal 51 7" xfId="26704"/>
    <cellStyle name="Normal 51 7 2" xfId="26705"/>
    <cellStyle name="Normal 51 7 3" xfId="26706"/>
    <cellStyle name="Normal 51 8" xfId="26707"/>
    <cellStyle name="Normal 51 8 2" xfId="26708"/>
    <cellStyle name="Normal 51 8 3" xfId="26709"/>
    <cellStyle name="Normal 51 9" xfId="26710"/>
    <cellStyle name="Normal 51 9 2" xfId="26711"/>
    <cellStyle name="Normal 51 9 3" xfId="26712"/>
    <cellStyle name="Normal 52" xfId="26713"/>
    <cellStyle name="Normal 52 10" xfId="26714"/>
    <cellStyle name="Normal 52 11" xfId="26715"/>
    <cellStyle name="Normal 52 12" xfId="26716"/>
    <cellStyle name="Normal 52 2" xfId="26717"/>
    <cellStyle name="Normal 52 2 2" xfId="26718"/>
    <cellStyle name="Normal 52 2 2 2" xfId="26719"/>
    <cellStyle name="Normal 52 2 2 3" xfId="26720"/>
    <cellStyle name="Normal 52 2 2 4" xfId="26721"/>
    <cellStyle name="Normal 52 2 2 5" xfId="26722"/>
    <cellStyle name="Normal 52 2 3" xfId="26723"/>
    <cellStyle name="Normal 52 2 4" xfId="26724"/>
    <cellStyle name="Normal 52 2 5" xfId="26725"/>
    <cellStyle name="Normal 52 3" xfId="26726"/>
    <cellStyle name="Normal 52 3 2" xfId="26727"/>
    <cellStyle name="Normal 52 3 2 2" xfId="26728"/>
    <cellStyle name="Normal 52 3 2 3" xfId="26729"/>
    <cellStyle name="Normal 52 3 3" xfId="26730"/>
    <cellStyle name="Normal 52 3 3 2" xfId="26731"/>
    <cellStyle name="Normal 52 3 3 3" xfId="26732"/>
    <cellStyle name="Normal 52 3 4" xfId="26733"/>
    <cellStyle name="Normal 52 3 5" xfId="26734"/>
    <cellStyle name="Normal 52 4" xfId="26735"/>
    <cellStyle name="Normal 52 4 2" xfId="26736"/>
    <cellStyle name="Normal 52 4 2 2" xfId="26737"/>
    <cellStyle name="Normal 52 4 2 3" xfId="26738"/>
    <cellStyle name="Normal 52 4 3" xfId="26739"/>
    <cellStyle name="Normal 52 4 3 2" xfId="26740"/>
    <cellStyle name="Normal 52 4 3 3" xfId="26741"/>
    <cellStyle name="Normal 52 4 4" xfId="26742"/>
    <cellStyle name="Normal 52 4 5" xfId="26743"/>
    <cellStyle name="Normal 52 5" xfId="26744"/>
    <cellStyle name="Normal 52 5 2" xfId="26745"/>
    <cellStyle name="Normal 52 5 3" xfId="26746"/>
    <cellStyle name="Normal 52 6" xfId="26747"/>
    <cellStyle name="Normal 52 6 2" xfId="26748"/>
    <cellStyle name="Normal 52 6 2 2" xfId="26749"/>
    <cellStyle name="Normal 52 6 2 3" xfId="26750"/>
    <cellStyle name="Normal 52 6 3" xfId="26751"/>
    <cellStyle name="Normal 52 6 3 2" xfId="26752"/>
    <cellStyle name="Normal 52 6 3 3" xfId="26753"/>
    <cellStyle name="Normal 52 6 4" xfId="26754"/>
    <cellStyle name="Normal 52 6 5" xfId="26755"/>
    <cellStyle name="Normal 52 7" xfId="26756"/>
    <cellStyle name="Normal 52 7 2" xfId="26757"/>
    <cellStyle name="Normal 52 7 3" xfId="26758"/>
    <cellStyle name="Normal 52 8" xfId="26759"/>
    <cellStyle name="Normal 52 8 2" xfId="26760"/>
    <cellStyle name="Normal 52 8 3" xfId="26761"/>
    <cellStyle name="Normal 52 9" xfId="26762"/>
    <cellStyle name="Normal 52 9 2" xfId="26763"/>
    <cellStyle name="Normal 52 9 3" xfId="26764"/>
    <cellStyle name="Normal 53" xfId="26765"/>
    <cellStyle name="Normal 53 10" xfId="26766"/>
    <cellStyle name="Normal 53 11" xfId="26767"/>
    <cellStyle name="Normal 53 2" xfId="26768"/>
    <cellStyle name="Normal 53 2 2" xfId="26769"/>
    <cellStyle name="Normal 53 2 2 2" xfId="26770"/>
    <cellStyle name="Normal 53 2 2 2 2" xfId="26771"/>
    <cellStyle name="Normal 53 2 2 2 2 2" xfId="26772"/>
    <cellStyle name="Normal 53 2 2 2 2 3" xfId="26773"/>
    <cellStyle name="Normal 53 2 2 2 3" xfId="26774"/>
    <cellStyle name="Normal 53 2 2 2 4" xfId="26775"/>
    <cellStyle name="Normal 53 2 2 3" xfId="26776"/>
    <cellStyle name="Normal 53 2 2 3 2" xfId="26777"/>
    <cellStyle name="Normal 53 2 2 3 3" xfId="26778"/>
    <cellStyle name="Normal 53 2 2 4" xfId="26779"/>
    <cellStyle name="Normal 53 2 2 5" xfId="26780"/>
    <cellStyle name="Normal 53 2 3" xfId="26781"/>
    <cellStyle name="Normal 53 2 3 2" xfId="26782"/>
    <cellStyle name="Normal 53 2 3 2 2" xfId="26783"/>
    <cellStyle name="Normal 53 2 3 2 3" xfId="26784"/>
    <cellStyle name="Normal 53 2 3 3" xfId="26785"/>
    <cellStyle name="Normal 53 2 3 4" xfId="26786"/>
    <cellStyle name="Normal 53 2 4" xfId="26787"/>
    <cellStyle name="Normal 53 2 4 2" xfId="26788"/>
    <cellStyle name="Normal 53 2 4 3" xfId="26789"/>
    <cellStyle name="Normal 53 3" xfId="26790"/>
    <cellStyle name="Normal 53 3 2" xfId="26791"/>
    <cellStyle name="Normal 53 3 2 2" xfId="26792"/>
    <cellStyle name="Normal 53 3 2 3" xfId="26793"/>
    <cellStyle name="Normal 53 3 3" xfId="26794"/>
    <cellStyle name="Normal 53 3 3 2" xfId="26795"/>
    <cellStyle name="Normal 53 3 3 3" xfId="26796"/>
    <cellStyle name="Normal 53 3 4" xfId="26797"/>
    <cellStyle name="Normal 53 3 5" xfId="26798"/>
    <cellStyle name="Normal 53 4" xfId="26799"/>
    <cellStyle name="Normal 53 4 2" xfId="26800"/>
    <cellStyle name="Normal 53 4 3" xfId="26801"/>
    <cellStyle name="Normal 53 5" xfId="26802"/>
    <cellStyle name="Normal 53 5 2" xfId="26803"/>
    <cellStyle name="Normal 53 5 3" xfId="26804"/>
    <cellStyle name="Normal 53 6" xfId="26805"/>
    <cellStyle name="Normal 53 6 2" xfId="26806"/>
    <cellStyle name="Normal 53 6 2 2" xfId="26807"/>
    <cellStyle name="Normal 53 6 2 3" xfId="26808"/>
    <cellStyle name="Normal 53 6 3" xfId="26809"/>
    <cellStyle name="Normal 53 6 3 2" xfId="26810"/>
    <cellStyle name="Normal 53 6 3 3" xfId="26811"/>
    <cellStyle name="Normal 53 6 4" xfId="26812"/>
    <cellStyle name="Normal 53 6 5" xfId="26813"/>
    <cellStyle name="Normal 53 7" xfId="26814"/>
    <cellStyle name="Normal 53 7 2" xfId="26815"/>
    <cellStyle name="Normal 53 7 3" xfId="26816"/>
    <cellStyle name="Normal 53 8" xfId="26817"/>
    <cellStyle name="Normal 53 8 2" xfId="26818"/>
    <cellStyle name="Normal 53 8 3" xfId="26819"/>
    <cellStyle name="Normal 53 9" xfId="26820"/>
    <cellStyle name="Normal 53 9 2" xfId="26821"/>
    <cellStyle name="Normal 53 9 3" xfId="26822"/>
    <cellStyle name="Normal 54" xfId="26823"/>
    <cellStyle name="Normal 54 2" xfId="26824"/>
    <cellStyle name="Normal 54 2 2" xfId="26825"/>
    <cellStyle name="Normal 54 2 2 2" xfId="26826"/>
    <cellStyle name="Normal 54 2 2 3" xfId="26827"/>
    <cellStyle name="Normal 54 3" xfId="26828"/>
    <cellStyle name="Normal 54 3 2" xfId="26829"/>
    <cellStyle name="Normal 54 3 2 2" xfId="26830"/>
    <cellStyle name="Normal 54 3 2 3" xfId="26831"/>
    <cellStyle name="Normal 54 3 3" xfId="26832"/>
    <cellStyle name="Normal 54 3 4" xfId="26833"/>
    <cellStyle name="Normal 54 4" xfId="26834"/>
    <cellStyle name="Normal 54 4 2" xfId="26835"/>
    <cellStyle name="Normal 54 4 3" xfId="26836"/>
    <cellStyle name="Normal 54 5" xfId="26837"/>
    <cellStyle name="Normal 54 6" xfId="26838"/>
    <cellStyle name="Normal 54 6 2" xfId="26839"/>
    <cellStyle name="Normal 54 6 2 2" xfId="26840"/>
    <cellStyle name="Normal 54 6 2 3" xfId="26841"/>
    <cellStyle name="Normal 54 6 3" xfId="26842"/>
    <cellStyle name="Normal 54 6 4" xfId="26843"/>
    <cellStyle name="Normal 55" xfId="3"/>
    <cellStyle name="Normal 55 2" xfId="26844"/>
    <cellStyle name="Normal 55 2 2" xfId="26845"/>
    <cellStyle name="Normal 55 2 2 2" xfId="26846"/>
    <cellStyle name="Normal 55 2 2 3" xfId="26847"/>
    <cellStyle name="Normal 55 2 3" xfId="26848"/>
    <cellStyle name="Normal 55 3" xfId="26849"/>
    <cellStyle name="Normal 55 3 2" xfId="26850"/>
    <cellStyle name="Normal 55 3 2 2" xfId="26851"/>
    <cellStyle name="Normal 55 3 2 3" xfId="26852"/>
    <cellStyle name="Normal 55 4" xfId="26853"/>
    <cellStyle name="Normal 55 5" xfId="26854"/>
    <cellStyle name="Normal 56" xfId="26855"/>
    <cellStyle name="Normal 56 2" xfId="26856"/>
    <cellStyle name="Normal 56 2 2" xfId="26857"/>
    <cellStyle name="Normal 56 2 3" xfId="26858"/>
    <cellStyle name="Normal 56 2 4" xfId="26859"/>
    <cellStyle name="Normal 56 2 5" xfId="26860"/>
    <cellStyle name="Normal 56 3" xfId="26861"/>
    <cellStyle name="Normal 56 3 2" xfId="26862"/>
    <cellStyle name="Normal 56 3 2 2" xfId="26863"/>
    <cellStyle name="Normal 56 3 2 3" xfId="26864"/>
    <cellStyle name="Normal 56 3 3" xfId="26865"/>
    <cellStyle name="Normal 56 3 4" xfId="26866"/>
    <cellStyle name="Normal 56 4" xfId="26867"/>
    <cellStyle name="Normal 57" xfId="26868"/>
    <cellStyle name="Normal 57 2" xfId="26869"/>
    <cellStyle name="Normal 57 3" xfId="26870"/>
    <cellStyle name="Normal 57 3 2" xfId="26871"/>
    <cellStyle name="Normal 57 3 2 2" xfId="26872"/>
    <cellStyle name="Normal 57 3 2 3" xfId="26873"/>
    <cellStyle name="Normal 57 3 3" xfId="26874"/>
    <cellStyle name="Normal 57 3 4" xfId="26875"/>
    <cellStyle name="Normal 57 4" xfId="26876"/>
    <cellStyle name="Normal 58" xfId="26877"/>
    <cellStyle name="Normal 58 2" xfId="26878"/>
    <cellStyle name="Normal 58 2 2" xfId="26879"/>
    <cellStyle name="Normal 58 2 2 2" xfId="26880"/>
    <cellStyle name="Normal 58 2 2 3" xfId="26881"/>
    <cellStyle name="Normal 58 2 3" xfId="26882"/>
    <cellStyle name="Normal 58 2 4" xfId="26883"/>
    <cellStyle name="Normal 58 3" xfId="26884"/>
    <cellStyle name="Normal 58 3 2" xfId="26885"/>
    <cellStyle name="Normal 58 3 2 2" xfId="26886"/>
    <cellStyle name="Normal 58 3 2 3" xfId="26887"/>
    <cellStyle name="Normal 58 3 3" xfId="26888"/>
    <cellStyle name="Normal 58 3 4" xfId="26889"/>
    <cellStyle name="Normal 58 4" xfId="26890"/>
    <cellStyle name="Normal 59" xfId="26891"/>
    <cellStyle name="Normal 59 2" xfId="26892"/>
    <cellStyle name="Normal 59 2 2" xfId="26893"/>
    <cellStyle name="Normal 59 2 2 2" xfId="26894"/>
    <cellStyle name="Normal 59 2 2 3" xfId="26895"/>
    <cellStyle name="Normal 59 2 3" xfId="26896"/>
    <cellStyle name="Normal 59 2 4" xfId="26897"/>
    <cellStyle name="Normal 59 3" xfId="26898"/>
    <cellStyle name="Normal 59 3 2" xfId="26899"/>
    <cellStyle name="Normal 59 3 2 2" xfId="26900"/>
    <cellStyle name="Normal 59 3 2 3" xfId="26901"/>
    <cellStyle name="Normal 59 3 3" xfId="26902"/>
    <cellStyle name="Normal 59 3 4" xfId="26903"/>
    <cellStyle name="Normal 6" xfId="26904"/>
    <cellStyle name="Normal 6 10" xfId="26905"/>
    <cellStyle name="Normal 6 10 2" xfId="26906"/>
    <cellStyle name="Normal 6 10 2 2" xfId="26907"/>
    <cellStyle name="Normal 6 10 2 3" xfId="26908"/>
    <cellStyle name="Normal 6 10 3" xfId="26909"/>
    <cellStyle name="Normal 6 10 4" xfId="26910"/>
    <cellStyle name="Normal 6 11" xfId="26911"/>
    <cellStyle name="Normal 6 12" xfId="26912"/>
    <cellStyle name="Normal 6 13" xfId="26913"/>
    <cellStyle name="Normal 6 14" xfId="26914"/>
    <cellStyle name="Normal 6 14 2" xfId="26915"/>
    <cellStyle name="Normal 6 14 2 2" xfId="26916"/>
    <cellStyle name="Normal 6 14 2 3" xfId="26917"/>
    <cellStyle name="Normal 6 14 3" xfId="26918"/>
    <cellStyle name="Normal 6 14 4" xfId="26919"/>
    <cellStyle name="Normal 6 15" xfId="26920"/>
    <cellStyle name="Normal 6 16" xfId="26921"/>
    <cellStyle name="Normal 6 17" xfId="26922"/>
    <cellStyle name="Normal 6 18" xfId="26923"/>
    <cellStyle name="Normal 6 19" xfId="26924"/>
    <cellStyle name="Normal 6 2" xfId="26925"/>
    <cellStyle name="Normal 6 2 10" xfId="26926"/>
    <cellStyle name="Normal 6 2 11" xfId="26927"/>
    <cellStyle name="Normal 6 2 2" xfId="26928"/>
    <cellStyle name="Normal 6 2 2 10" xfId="26929"/>
    <cellStyle name="Normal 6 2 2 10 2" xfId="26930"/>
    <cellStyle name="Normal 6 2 2 10 3" xfId="26931"/>
    <cellStyle name="Normal 6 2 2 11" xfId="26932"/>
    <cellStyle name="Normal 6 2 2 11 2" xfId="26933"/>
    <cellStyle name="Normal 6 2 2 11 3" xfId="26934"/>
    <cellStyle name="Normal 6 2 2 12" xfId="26935"/>
    <cellStyle name="Normal 6 2 2 13" xfId="26936"/>
    <cellStyle name="Normal 6 2 2 2" xfId="26937"/>
    <cellStyle name="Normal 6 2 2 2 2" xfId="26938"/>
    <cellStyle name="Normal 6 2 2 2 2 2" xfId="26939"/>
    <cellStyle name="Normal 6 2 2 2 2 3" xfId="26940"/>
    <cellStyle name="Normal 6 2 2 3" xfId="26941"/>
    <cellStyle name="Normal 6 2 2 4" xfId="26942"/>
    <cellStyle name="Normal 6 2 2 5" xfId="26943"/>
    <cellStyle name="Normal 6 2 2 6" xfId="26944"/>
    <cellStyle name="Normal 6 2 2 7" xfId="26945"/>
    <cellStyle name="Normal 6 2 2 8" xfId="26946"/>
    <cellStyle name="Normal 6 2 2 9" xfId="26947"/>
    <cellStyle name="Normal 6 2 3" xfId="26948"/>
    <cellStyle name="Normal 6 2 3 2" xfId="26949"/>
    <cellStyle name="Normal 6 2 3 2 2" xfId="26950"/>
    <cellStyle name="Normal 6 2 3 2 2 2" xfId="26951"/>
    <cellStyle name="Normal 6 2 3 2 2 3" xfId="26952"/>
    <cellStyle name="Normal 6 2 3 2 3" xfId="26953"/>
    <cellStyle name="Normal 6 2 3 2 4" xfId="26954"/>
    <cellStyle name="Normal 6 2 3 3" xfId="26955"/>
    <cellStyle name="Normal 6 2 3 3 2" xfId="26956"/>
    <cellStyle name="Normal 6 2 3 3 2 2" xfId="26957"/>
    <cellStyle name="Normal 6 2 3 3 2 3" xfId="26958"/>
    <cellStyle name="Normal 6 2 3 3 3" xfId="26959"/>
    <cellStyle name="Normal 6 2 3 3 4" xfId="26960"/>
    <cellStyle name="Normal 6 2 4" xfId="26961"/>
    <cellStyle name="Normal 6 2 5" xfId="26962"/>
    <cellStyle name="Normal 6 2 6" xfId="26963"/>
    <cellStyle name="Normal 6 2 7" xfId="26964"/>
    <cellStyle name="Normal 6 2 8" xfId="26965"/>
    <cellStyle name="Normal 6 2 9" xfId="26966"/>
    <cellStyle name="Normal 6 2_NERELLA ADDITIONAL CLASS ROOMS IN FF" xfId="26967"/>
    <cellStyle name="Normal 6 3" xfId="26968"/>
    <cellStyle name="Normal 6 3 2" xfId="26969"/>
    <cellStyle name="Normal 6 3 2 2" xfId="26970"/>
    <cellStyle name="Normal 6 3 2 2 2" xfId="26971"/>
    <cellStyle name="Normal 6 3 2 2 3" xfId="26972"/>
    <cellStyle name="Normal 6 3 2 3" xfId="26973"/>
    <cellStyle name="Normal 6 3 2 4" xfId="26974"/>
    <cellStyle name="Normal 6 3 3" xfId="26975"/>
    <cellStyle name="Normal 6 3 3 2" xfId="26976"/>
    <cellStyle name="Normal 6 3 3 2 2" xfId="26977"/>
    <cellStyle name="Normal 6 3 3 2 3" xfId="26978"/>
    <cellStyle name="Normal 6 3 3 3" xfId="26979"/>
    <cellStyle name="Normal 6 3 3 4" xfId="26980"/>
    <cellStyle name="Normal 6 3 4" xfId="26981"/>
    <cellStyle name="Normal 6 3 4 2" xfId="26982"/>
    <cellStyle name="Normal 6 3 4 2 2" xfId="26983"/>
    <cellStyle name="Normal 6 3 4 2 3" xfId="26984"/>
    <cellStyle name="Normal 6 3 4 3" xfId="26985"/>
    <cellStyle name="Normal 6 3 4 4" xfId="26986"/>
    <cellStyle name="Normal 6 3 5" xfId="26987"/>
    <cellStyle name="Normal 6 3 5 2" xfId="26988"/>
    <cellStyle name="Normal 6 3 5 2 2" xfId="26989"/>
    <cellStyle name="Normal 6 3 5 2 3" xfId="26990"/>
    <cellStyle name="Normal 6 3 5 3" xfId="26991"/>
    <cellStyle name="Normal 6 3 5 4" xfId="26992"/>
    <cellStyle name="Normal 6 3 6" xfId="26993"/>
    <cellStyle name="Normal 6 3 6 2" xfId="26994"/>
    <cellStyle name="Normal 6 3 6 2 2" xfId="26995"/>
    <cellStyle name="Normal 6 3 6 2 3" xfId="26996"/>
    <cellStyle name="Normal 6 3 6 3" xfId="26997"/>
    <cellStyle name="Normal 6 3 6 4" xfId="26998"/>
    <cellStyle name="Normal 6 3 7" xfId="26999"/>
    <cellStyle name="Normal 6 3 7 2" xfId="27000"/>
    <cellStyle name="Normal 6 3 7 2 2" xfId="27001"/>
    <cellStyle name="Normal 6 3 7 2 3" xfId="27002"/>
    <cellStyle name="Normal 6 3 7 3" xfId="27003"/>
    <cellStyle name="Normal 6 3 7 4" xfId="27004"/>
    <cellStyle name="Normal 6 3 8" xfId="27005"/>
    <cellStyle name="Normal 6 3 8 2" xfId="27006"/>
    <cellStyle name="Normal 6 3 8 2 2" xfId="27007"/>
    <cellStyle name="Normal 6 3 8 2 3" xfId="27008"/>
    <cellStyle name="Normal 6 3 8 3" xfId="27009"/>
    <cellStyle name="Normal 6 3 8 4" xfId="27010"/>
    <cellStyle name="Normal 6 3 9" xfId="27011"/>
    <cellStyle name="Normal 6 3 9 2" xfId="27012"/>
    <cellStyle name="Normal 6 3 9 2 2" xfId="27013"/>
    <cellStyle name="Normal 6 3 9 2 3" xfId="27014"/>
    <cellStyle name="Normal 6 3 9 3" xfId="27015"/>
    <cellStyle name="Normal 6 3 9 4" xfId="27016"/>
    <cellStyle name="Normal 6 4" xfId="27017"/>
    <cellStyle name="Normal 6 4 10" xfId="27018"/>
    <cellStyle name="Normal 6 4 10 2" xfId="27019"/>
    <cellStyle name="Normal 6 4 10 2 2" xfId="27020"/>
    <cellStyle name="Normal 6 4 10 2 3" xfId="27021"/>
    <cellStyle name="Normal 6 4 10 3" xfId="27022"/>
    <cellStyle name="Normal 6 4 10 4" xfId="27023"/>
    <cellStyle name="Normal 6 4 2" xfId="27024"/>
    <cellStyle name="Normal 6 4 3" xfId="27025"/>
    <cellStyle name="Normal 6 4 3 2" xfId="27026"/>
    <cellStyle name="Normal 6 4 3 2 2" xfId="27027"/>
    <cellStyle name="Normal 6 4 3 2 3" xfId="27028"/>
    <cellStyle name="Normal 6 4 3 3" xfId="27029"/>
    <cellStyle name="Normal 6 4 3 4" xfId="27030"/>
    <cellStyle name="Normal 6 4 4" xfId="27031"/>
    <cellStyle name="Normal 6 4 4 2" xfId="27032"/>
    <cellStyle name="Normal 6 4 4 2 2" xfId="27033"/>
    <cellStyle name="Normal 6 4 4 2 3" xfId="27034"/>
    <cellStyle name="Normal 6 4 4 3" xfId="27035"/>
    <cellStyle name="Normal 6 4 4 4" xfId="27036"/>
    <cellStyle name="Normal 6 4 5" xfId="27037"/>
    <cellStyle name="Normal 6 4 5 2" xfId="27038"/>
    <cellStyle name="Normal 6 4 5 2 2" xfId="27039"/>
    <cellStyle name="Normal 6 4 5 2 3" xfId="27040"/>
    <cellStyle name="Normal 6 4 5 3" xfId="27041"/>
    <cellStyle name="Normal 6 4 5 4" xfId="27042"/>
    <cellStyle name="Normal 6 4 6" xfId="27043"/>
    <cellStyle name="Normal 6 4 6 2" xfId="27044"/>
    <cellStyle name="Normal 6 4 6 2 2" xfId="27045"/>
    <cellStyle name="Normal 6 4 6 2 3" xfId="27046"/>
    <cellStyle name="Normal 6 4 6 3" xfId="27047"/>
    <cellStyle name="Normal 6 4 6 4" xfId="27048"/>
    <cellStyle name="Normal 6 4 7" xfId="27049"/>
    <cellStyle name="Normal 6 4 7 2" xfId="27050"/>
    <cellStyle name="Normal 6 4 7 2 2" xfId="27051"/>
    <cellStyle name="Normal 6 4 7 2 3" xfId="27052"/>
    <cellStyle name="Normal 6 4 7 3" xfId="27053"/>
    <cellStyle name="Normal 6 4 7 4" xfId="27054"/>
    <cellStyle name="Normal 6 4 8" xfId="27055"/>
    <cellStyle name="Normal 6 4 8 2" xfId="27056"/>
    <cellStyle name="Normal 6 4 8 2 2" xfId="27057"/>
    <cellStyle name="Normal 6 4 8 2 3" xfId="27058"/>
    <cellStyle name="Normal 6 4 8 3" xfId="27059"/>
    <cellStyle name="Normal 6 4 8 4" xfId="27060"/>
    <cellStyle name="Normal 6 4 9" xfId="27061"/>
    <cellStyle name="Normal 6 4 9 2" xfId="27062"/>
    <cellStyle name="Normal 6 4 9 2 2" xfId="27063"/>
    <cellStyle name="Normal 6 4 9 2 3" xfId="27064"/>
    <cellStyle name="Normal 6 4 9 3" xfId="27065"/>
    <cellStyle name="Normal 6 4 9 4" xfId="27066"/>
    <cellStyle name="Normal 6 5" xfId="27067"/>
    <cellStyle name="Normal 6 5 10" xfId="27068"/>
    <cellStyle name="Normal 6 5 2" xfId="27069"/>
    <cellStyle name="Normal 6 5 2 2" xfId="27070"/>
    <cellStyle name="Normal 6 5 2 2 2" xfId="27071"/>
    <cellStyle name="Normal 6 5 2 2 2 2" xfId="27072"/>
    <cellStyle name="Normal 6 5 2 2 2 3" xfId="27073"/>
    <cellStyle name="Normal 6 5 2 2 3" xfId="27074"/>
    <cellStyle name="Normal 6 5 2 2 3 2" xfId="27075"/>
    <cellStyle name="Normal 6 5 2 2 3 3" xfId="27076"/>
    <cellStyle name="Normal 6 5 2 2 4" xfId="27077"/>
    <cellStyle name="Normal 6 5 2 2 5" xfId="27078"/>
    <cellStyle name="Normal 6 5 2 3" xfId="27079"/>
    <cellStyle name="Normal 6 5 2 3 2" xfId="27080"/>
    <cellStyle name="Normal 6 5 2 3 2 2" xfId="27081"/>
    <cellStyle name="Normal 6 5 2 3 2 3" xfId="27082"/>
    <cellStyle name="Normal 6 5 2 3 3" xfId="27083"/>
    <cellStyle name="Normal 6 5 2 3 4" xfId="27084"/>
    <cellStyle name="Normal 6 5 2 4" xfId="27085"/>
    <cellStyle name="Normal 6 5 2 4 2" xfId="27086"/>
    <cellStyle name="Normal 6 5 2 4 2 2" xfId="27087"/>
    <cellStyle name="Normal 6 5 2 4 2 3" xfId="27088"/>
    <cellStyle name="Normal 6 5 2 4 3" xfId="27089"/>
    <cellStyle name="Normal 6 5 2 4 4" xfId="27090"/>
    <cellStyle name="Normal 6 5 2 5" xfId="27091"/>
    <cellStyle name="Normal 6 5 2 5 2" xfId="27092"/>
    <cellStyle name="Normal 6 5 2 5 3" xfId="27093"/>
    <cellStyle name="Normal 6 5 2 6" xfId="27094"/>
    <cellStyle name="Normal 6 5 2 6 2" xfId="27095"/>
    <cellStyle name="Normal 6 5 2 6 3" xfId="27096"/>
    <cellStyle name="Normal 6 5 2 7" xfId="27097"/>
    <cellStyle name="Normal 6 5 2 8" xfId="27098"/>
    <cellStyle name="Normal 6 5 3" xfId="27099"/>
    <cellStyle name="Normal 6 5 4" xfId="27100"/>
    <cellStyle name="Normal 6 5 5" xfId="27101"/>
    <cellStyle name="Normal 6 5 6" xfId="27102"/>
    <cellStyle name="Normal 6 5 7" xfId="27103"/>
    <cellStyle name="Normal 6 5 8" xfId="27104"/>
    <cellStyle name="Normal 6 5 9" xfId="27105"/>
    <cellStyle name="Normal 6 5_NERELLA ADDITIONAL CLASS ROOMS IN FF" xfId="27106"/>
    <cellStyle name="Normal 6 6" xfId="27107"/>
    <cellStyle name="Normal 6 7" xfId="27108"/>
    <cellStyle name="Normal 6 8" xfId="27109"/>
    <cellStyle name="Normal 6 9" xfId="27110"/>
    <cellStyle name="Normal 6_5.Vemulapudi" xfId="27111"/>
    <cellStyle name="Normal 60" xfId="27112"/>
    <cellStyle name="Normal 60 2" xfId="27113"/>
    <cellStyle name="Normal 60 2 2" xfId="27114"/>
    <cellStyle name="Normal 60 2 2 2" xfId="27115"/>
    <cellStyle name="Normal 60 2 2 3" xfId="27116"/>
    <cellStyle name="Normal 60 2 3" xfId="27117"/>
    <cellStyle name="Normal 60 2 4" xfId="27118"/>
    <cellStyle name="Normal 60 3" xfId="27119"/>
    <cellStyle name="Normal 60 3 2" xfId="27120"/>
    <cellStyle name="Normal 60 3 2 2" xfId="27121"/>
    <cellStyle name="Normal 60 3 2 3" xfId="27122"/>
    <cellStyle name="Normal 60 3 3" xfId="27123"/>
    <cellStyle name="Normal 60 3 4" xfId="27124"/>
    <cellStyle name="Normal 61" xfId="27125"/>
    <cellStyle name="Normal 61 2" xfId="27126"/>
    <cellStyle name="Normal 61 2 2" xfId="27127"/>
    <cellStyle name="Normal 61 2 2 2" xfId="27128"/>
    <cellStyle name="Normal 61 2 2 3" xfId="27129"/>
    <cellStyle name="Normal 61 2 3" xfId="27130"/>
    <cellStyle name="Normal 61 2 4" xfId="27131"/>
    <cellStyle name="Normal 61 3" xfId="27132"/>
    <cellStyle name="Normal 61 3 2" xfId="27133"/>
    <cellStyle name="Normal 61 3 2 2" xfId="27134"/>
    <cellStyle name="Normal 61 3 2 3" xfId="27135"/>
    <cellStyle name="Normal 61 3 3" xfId="27136"/>
    <cellStyle name="Normal 61 3 4" xfId="27137"/>
    <cellStyle name="Normal 61 4" xfId="27138"/>
    <cellStyle name="Normal 61 4 2" xfId="27139"/>
    <cellStyle name="Normal 61 4 2 2" xfId="27140"/>
    <cellStyle name="Normal 61 4 2 3" xfId="27141"/>
    <cellStyle name="Normal 61 4 3" xfId="27142"/>
    <cellStyle name="Normal 61 4 4" xfId="27143"/>
    <cellStyle name="Normal 61 5" xfId="27144"/>
    <cellStyle name="Normal 61 5 2" xfId="27145"/>
    <cellStyle name="Normal 61 5 2 2" xfId="27146"/>
    <cellStyle name="Normal 61 5 2 3" xfId="27147"/>
    <cellStyle name="Normal 61 5 3" xfId="27148"/>
    <cellStyle name="Normal 61 5 4" xfId="27149"/>
    <cellStyle name="Normal 61 6" xfId="27150"/>
    <cellStyle name="Normal 61 6 2" xfId="27151"/>
    <cellStyle name="Normal 61 6 2 2" xfId="27152"/>
    <cellStyle name="Normal 61 6 2 3" xfId="27153"/>
    <cellStyle name="Normal 61 6 3" xfId="27154"/>
    <cellStyle name="Normal 61 6 4" xfId="27155"/>
    <cellStyle name="Normal 61 7" xfId="27156"/>
    <cellStyle name="Normal 61 7 2" xfId="27157"/>
    <cellStyle name="Normal 61 7 2 2" xfId="27158"/>
    <cellStyle name="Normal 61 7 2 3" xfId="27159"/>
    <cellStyle name="Normal 61 7 3" xfId="27160"/>
    <cellStyle name="Normal 61 7 4" xfId="27161"/>
    <cellStyle name="Normal 61 8" xfId="27162"/>
    <cellStyle name="Normal 61 8 2" xfId="27163"/>
    <cellStyle name="Normal 61 8 2 2" xfId="27164"/>
    <cellStyle name="Normal 61 8 2 3" xfId="27165"/>
    <cellStyle name="Normal 61 8 3" xfId="27166"/>
    <cellStyle name="Normal 61 8 4" xfId="27167"/>
    <cellStyle name="Normal 62" xfId="27168"/>
    <cellStyle name="Normal 62 2" xfId="27169"/>
    <cellStyle name="Normal 62 2 2" xfId="27170"/>
    <cellStyle name="Normal 62 2 2 2" xfId="27171"/>
    <cellStyle name="Normal 62 2 2 3" xfId="27172"/>
    <cellStyle name="Normal 62 2 3" xfId="27173"/>
    <cellStyle name="Normal 62 2 4" xfId="27174"/>
    <cellStyle name="Normal 62 3" xfId="27175"/>
    <cellStyle name="Normal 62 3 2" xfId="27176"/>
    <cellStyle name="Normal 62 3 2 2" xfId="27177"/>
    <cellStyle name="Normal 62 3 2 3" xfId="27178"/>
    <cellStyle name="Normal 62 3 3" xfId="27179"/>
    <cellStyle name="Normal 62 3 4" xfId="27180"/>
    <cellStyle name="Normal 62 4" xfId="27181"/>
    <cellStyle name="Normal 62 4 2" xfId="27182"/>
    <cellStyle name="Normal 62 4 2 2" xfId="27183"/>
    <cellStyle name="Normal 62 4 2 3" xfId="27184"/>
    <cellStyle name="Normal 62 4 3" xfId="27185"/>
    <cellStyle name="Normal 62 4 4" xfId="27186"/>
    <cellStyle name="Normal 62 5" xfId="27187"/>
    <cellStyle name="Normal 62 5 2" xfId="27188"/>
    <cellStyle name="Normal 62 5 2 2" xfId="27189"/>
    <cellStyle name="Normal 62 5 2 3" xfId="27190"/>
    <cellStyle name="Normal 62 5 3" xfId="27191"/>
    <cellStyle name="Normal 62 5 4" xfId="27192"/>
    <cellStyle name="Normal 62 6" xfId="27193"/>
    <cellStyle name="Normal 62 6 2" xfId="27194"/>
    <cellStyle name="Normal 62 6 2 2" xfId="27195"/>
    <cellStyle name="Normal 62 6 2 3" xfId="27196"/>
    <cellStyle name="Normal 62 6 3" xfId="27197"/>
    <cellStyle name="Normal 62 6 4" xfId="27198"/>
    <cellStyle name="Normal 62 7" xfId="27199"/>
    <cellStyle name="Normal 62 7 2" xfId="27200"/>
    <cellStyle name="Normal 62 7 2 2" xfId="27201"/>
    <cellStyle name="Normal 62 7 2 3" xfId="27202"/>
    <cellStyle name="Normal 62 7 3" xfId="27203"/>
    <cellStyle name="Normal 62 7 4" xfId="27204"/>
    <cellStyle name="Normal 62 8" xfId="27205"/>
    <cellStyle name="Normal 62 8 2" xfId="27206"/>
    <cellStyle name="Normal 62 8 2 2" xfId="27207"/>
    <cellStyle name="Normal 62 8 2 3" xfId="27208"/>
    <cellStyle name="Normal 62 8 3" xfId="27209"/>
    <cellStyle name="Normal 62 8 4" xfId="27210"/>
    <cellStyle name="Normal 63" xfId="27211"/>
    <cellStyle name="Normal 63 2" xfId="27212"/>
    <cellStyle name="Normal 63 2 2" xfId="27213"/>
    <cellStyle name="Normal 63 2 2 2" xfId="27214"/>
    <cellStyle name="Normal 63 2 2 3" xfId="27215"/>
    <cellStyle name="Normal 63 2 3" xfId="27216"/>
    <cellStyle name="Normal 63 2 4" xfId="27217"/>
    <cellStyle name="Normal 63 3" xfId="27218"/>
    <cellStyle name="Normal 63 3 2" xfId="27219"/>
    <cellStyle name="Normal 63 3 2 2" xfId="27220"/>
    <cellStyle name="Normal 63 3 2 3" xfId="27221"/>
    <cellStyle name="Normal 63 3 3" xfId="27222"/>
    <cellStyle name="Normal 63 3 4" xfId="27223"/>
    <cellStyle name="Normal 63 4" xfId="27224"/>
    <cellStyle name="Normal 63 4 2" xfId="27225"/>
    <cellStyle name="Normal 63 4 2 2" xfId="27226"/>
    <cellStyle name="Normal 63 4 2 3" xfId="27227"/>
    <cellStyle name="Normal 63 4 3" xfId="27228"/>
    <cellStyle name="Normal 63 4 4" xfId="27229"/>
    <cellStyle name="Normal 63 5" xfId="27230"/>
    <cellStyle name="Normal 63 5 2" xfId="27231"/>
    <cellStyle name="Normal 63 5 2 2" xfId="27232"/>
    <cellStyle name="Normal 63 5 2 3" xfId="27233"/>
    <cellStyle name="Normal 63 5 3" xfId="27234"/>
    <cellStyle name="Normal 63 5 4" xfId="27235"/>
    <cellStyle name="Normal 63 6" xfId="27236"/>
    <cellStyle name="Normal 63 6 2" xfId="27237"/>
    <cellStyle name="Normal 63 6 2 2" xfId="27238"/>
    <cellStyle name="Normal 63 6 2 3" xfId="27239"/>
    <cellStyle name="Normal 63 6 3" xfId="27240"/>
    <cellStyle name="Normal 63 6 4" xfId="27241"/>
    <cellStyle name="Normal 63 7" xfId="27242"/>
    <cellStyle name="Normal 63 7 2" xfId="27243"/>
    <cellStyle name="Normal 63 7 2 2" xfId="27244"/>
    <cellStyle name="Normal 63 7 2 3" xfId="27245"/>
    <cellStyle name="Normal 63 7 3" xfId="27246"/>
    <cellStyle name="Normal 63 7 4" xfId="27247"/>
    <cellStyle name="Normal 63 8" xfId="27248"/>
    <cellStyle name="Normal 63 8 2" xfId="27249"/>
    <cellStyle name="Normal 63 8 2 2" xfId="27250"/>
    <cellStyle name="Normal 63 8 2 3" xfId="27251"/>
    <cellStyle name="Normal 63 8 3" xfId="27252"/>
    <cellStyle name="Normal 63 8 4" xfId="27253"/>
    <cellStyle name="Normal 64" xfId="27254"/>
    <cellStyle name="Normal 64 2" xfId="27255"/>
    <cellStyle name="Normal 64 3" xfId="27256"/>
    <cellStyle name="Normal 65" xfId="27257"/>
    <cellStyle name="Normal 65 2" xfId="27258"/>
    <cellStyle name="Normal 65 2 2" xfId="27259"/>
    <cellStyle name="Normal 65 2 2 2" xfId="27260"/>
    <cellStyle name="Normal 65 2 2 3" xfId="27261"/>
    <cellStyle name="Normal 65 2 3" xfId="27262"/>
    <cellStyle name="Normal 65 2 4" xfId="27263"/>
    <cellStyle name="Normal 65 3" xfId="27264"/>
    <cellStyle name="Normal 65 3 2" xfId="27265"/>
    <cellStyle name="Normal 65 3 2 2" xfId="27266"/>
    <cellStyle name="Normal 65 3 2 3" xfId="27267"/>
    <cellStyle name="Normal 65 3 3" xfId="27268"/>
    <cellStyle name="Normal 65 3 4" xfId="27269"/>
    <cellStyle name="Normal 65 4" xfId="27270"/>
    <cellStyle name="Normal 65 4 2" xfId="27271"/>
    <cellStyle name="Normal 65 4 2 2" xfId="27272"/>
    <cellStyle name="Normal 65 4 2 3" xfId="27273"/>
    <cellStyle name="Normal 65 4 3" xfId="27274"/>
    <cellStyle name="Normal 65 4 4" xfId="27275"/>
    <cellStyle name="Normal 65 5" xfId="27276"/>
    <cellStyle name="Normal 65 5 2" xfId="27277"/>
    <cellStyle name="Normal 65 5 2 2" xfId="27278"/>
    <cellStyle name="Normal 65 5 2 3" xfId="27279"/>
    <cellStyle name="Normal 65 5 3" xfId="27280"/>
    <cellStyle name="Normal 65 5 4" xfId="27281"/>
    <cellStyle name="Normal 65 6" xfId="27282"/>
    <cellStyle name="Normal 65 6 2" xfId="27283"/>
    <cellStyle name="Normal 65 6 2 2" xfId="27284"/>
    <cellStyle name="Normal 65 6 2 3" xfId="27285"/>
    <cellStyle name="Normal 65 6 3" xfId="27286"/>
    <cellStyle name="Normal 65 6 4" xfId="27287"/>
    <cellStyle name="Normal 65 7" xfId="27288"/>
    <cellStyle name="Normal 65 7 2" xfId="27289"/>
    <cellStyle name="Normal 65 7 2 2" xfId="27290"/>
    <cellStyle name="Normal 65 7 2 3" xfId="27291"/>
    <cellStyle name="Normal 65 7 3" xfId="27292"/>
    <cellStyle name="Normal 65 7 4" xfId="27293"/>
    <cellStyle name="Normal 65 8" xfId="27294"/>
    <cellStyle name="Normal 65 8 2" xfId="27295"/>
    <cellStyle name="Normal 65 8 2 2" xfId="27296"/>
    <cellStyle name="Normal 65 8 2 3" xfId="27297"/>
    <cellStyle name="Normal 65 8 3" xfId="27298"/>
    <cellStyle name="Normal 65 8 4" xfId="27299"/>
    <cellStyle name="Normal 66" xfId="27300"/>
    <cellStyle name="Normal 66 2" xfId="27301"/>
    <cellStyle name="Normal 66 2 2" xfId="27302"/>
    <cellStyle name="Normal 66 2 2 2" xfId="27303"/>
    <cellStyle name="Normal 66 2 2 3" xfId="27304"/>
    <cellStyle name="Normal 66 2 3" xfId="27305"/>
    <cellStyle name="Normal 66 2 4" xfId="27306"/>
    <cellStyle name="Normal 66 3" xfId="27307"/>
    <cellStyle name="Normal 66 3 2" xfId="27308"/>
    <cellStyle name="Normal 66 3 2 2" xfId="27309"/>
    <cellStyle name="Normal 66 3 2 3" xfId="27310"/>
    <cellStyle name="Normal 66 3 3" xfId="27311"/>
    <cellStyle name="Normal 66 3 4" xfId="27312"/>
    <cellStyle name="Normal 67" xfId="27313"/>
    <cellStyle name="Normal 68" xfId="27314"/>
    <cellStyle name="Normal 68 2" xfId="27315"/>
    <cellStyle name="Normal 68 3" xfId="27316"/>
    <cellStyle name="Normal 68 4" xfId="27317"/>
    <cellStyle name="Normal 68 5" xfId="27318"/>
    <cellStyle name="Normal 68 6" xfId="27319"/>
    <cellStyle name="Normal 68 7" xfId="27320"/>
    <cellStyle name="Normal 68 8" xfId="27321"/>
    <cellStyle name="Normal 69" xfId="27322"/>
    <cellStyle name="Normal 7" xfId="27323"/>
    <cellStyle name="Normal 7 10" xfId="27324"/>
    <cellStyle name="Normal 7 10 2" xfId="27325"/>
    <cellStyle name="Normal 7 11" xfId="27326"/>
    <cellStyle name="Normal 7 12" xfId="27327"/>
    <cellStyle name="Normal 7 13" xfId="27328"/>
    <cellStyle name="Normal 7 14" xfId="27329"/>
    <cellStyle name="Normal 7 15" xfId="27330"/>
    <cellStyle name="Normal 7 16" xfId="27331"/>
    <cellStyle name="Normal 7 17" xfId="27332"/>
    <cellStyle name="Normal 7 18" xfId="27333"/>
    <cellStyle name="Normal 7 19" xfId="27334"/>
    <cellStyle name="Normal 7 2" xfId="27335"/>
    <cellStyle name="Normal 7 2 10" xfId="27336"/>
    <cellStyle name="Normal 7 2 11" xfId="27337"/>
    <cellStyle name="Normal 7 2 12" xfId="27338"/>
    <cellStyle name="Normal 7 2 13" xfId="27339"/>
    <cellStyle name="Normal 7 2 14" xfId="27340"/>
    <cellStyle name="Normal 7 2 15" xfId="27341"/>
    <cellStyle name="Normal 7 2 15 2" xfId="27342"/>
    <cellStyle name="Normal 7 2 15 2 2" xfId="27343"/>
    <cellStyle name="Normal 7 2 15 2 2 2" xfId="27344"/>
    <cellStyle name="Normal 7 2 15 2 2 3" xfId="27345"/>
    <cellStyle name="Normal 7 2 15 2 3" xfId="27346"/>
    <cellStyle name="Normal 7 2 15 2 4" xfId="27347"/>
    <cellStyle name="Normal 7 2 15 3" xfId="27348"/>
    <cellStyle name="Normal 7 2 15 3 2" xfId="27349"/>
    <cellStyle name="Normal 7 2 15 3 3" xfId="27350"/>
    <cellStyle name="Normal 7 2 15 4" xfId="27351"/>
    <cellStyle name="Normal 7 2 15 5" xfId="27352"/>
    <cellStyle name="Normal 7 2 16" xfId="27353"/>
    <cellStyle name="Normal 7 2 17" xfId="27354"/>
    <cellStyle name="Normal 7 2 18" xfId="27355"/>
    <cellStyle name="Normal 7 2 19" xfId="27356"/>
    <cellStyle name="Normal 7 2 2" xfId="27357"/>
    <cellStyle name="Normal 7 2 3" xfId="27358"/>
    <cellStyle name="Normal 7 2 4" xfId="27359"/>
    <cellStyle name="Normal 7 2 5" xfId="27360"/>
    <cellStyle name="Normal 7 2 6" xfId="27361"/>
    <cellStyle name="Normal 7 2 7" xfId="27362"/>
    <cellStyle name="Normal 7 2 8" xfId="27363"/>
    <cellStyle name="Normal 7 2 9" xfId="27364"/>
    <cellStyle name="Normal 7 2_M.BOOK" xfId="27365"/>
    <cellStyle name="Normal 7 3" xfId="27366"/>
    <cellStyle name="Normal 7 3 10" xfId="27367"/>
    <cellStyle name="Normal 7 3 11" xfId="27368"/>
    <cellStyle name="Normal 7 3 12" xfId="27369"/>
    <cellStyle name="Normal 7 3 2" xfId="27370"/>
    <cellStyle name="Normal 7 3 2 2" xfId="27371"/>
    <cellStyle name="Normal 7 3 2 2 2" xfId="27372"/>
    <cellStyle name="Normal 7 3 2 2 3" xfId="27373"/>
    <cellStyle name="Normal 7 3 2 3" xfId="27374"/>
    <cellStyle name="Normal 7 3 2 3 2" xfId="27375"/>
    <cellStyle name="Normal 7 3 2 3 3" xfId="27376"/>
    <cellStyle name="Normal 7 3 2 4" xfId="27377"/>
    <cellStyle name="Normal 7 3 2 5" xfId="27378"/>
    <cellStyle name="Normal 7 3 3" xfId="27379"/>
    <cellStyle name="Normal 7 3 3 2" xfId="27380"/>
    <cellStyle name="Normal 7 3 3 3" xfId="27381"/>
    <cellStyle name="Normal 7 3 4" xfId="27382"/>
    <cellStyle name="Normal 7 3 4 2" xfId="27383"/>
    <cellStyle name="Normal 7 3 4 3" xfId="27384"/>
    <cellStyle name="Normal 7 3 5" xfId="27385"/>
    <cellStyle name="Normal 7 3 5 2" xfId="27386"/>
    <cellStyle name="Normal 7 3 5 3" xfId="27387"/>
    <cellStyle name="Normal 7 3 6" xfId="27388"/>
    <cellStyle name="Normal 7 3 6 2" xfId="27389"/>
    <cellStyle name="Normal 7 3 6 3" xfId="27390"/>
    <cellStyle name="Normal 7 3 7" xfId="27391"/>
    <cellStyle name="Normal 7 3 7 2" xfId="27392"/>
    <cellStyle name="Normal 7 3 7 3" xfId="27393"/>
    <cellStyle name="Normal 7 3 8" xfId="27394"/>
    <cellStyle name="Normal 7 3 8 2" xfId="27395"/>
    <cellStyle name="Normal 7 3 8 3" xfId="27396"/>
    <cellStyle name="Normal 7 3 9" xfId="27397"/>
    <cellStyle name="Normal 7 3 9 2" xfId="27398"/>
    <cellStyle name="Normal 7 3 9 3" xfId="27399"/>
    <cellStyle name="Normal 7 3_A- Internal Painting Qtys." xfId="27400"/>
    <cellStyle name="Normal 7 4" xfId="27401"/>
    <cellStyle name="Normal 7 5" xfId="27402"/>
    <cellStyle name="Normal 7 6" xfId="27403"/>
    <cellStyle name="Normal 7 7" xfId="27404"/>
    <cellStyle name="Normal 7 8" xfId="27405"/>
    <cellStyle name="Normal 7 9" xfId="27406"/>
    <cellStyle name="Normal 7_(9) 3 ACRs (GF) &amp; 2 ACRs (FF)" xfId="27407"/>
    <cellStyle name="Normal 70" xfId="27408"/>
    <cellStyle name="Normal 71" xfId="27409"/>
    <cellStyle name="Normal 71 2" xfId="27410"/>
    <cellStyle name="Normal 71 2 2" xfId="27411"/>
    <cellStyle name="Normal 71 2 2 2" xfId="27412"/>
    <cellStyle name="Normal 71 2 2 3" xfId="27413"/>
    <cellStyle name="Normal 71 2 3" xfId="27414"/>
    <cellStyle name="Normal 71 2 4" xfId="27415"/>
    <cellStyle name="Normal 72" xfId="27416"/>
    <cellStyle name="Normal 73" xfId="27417"/>
    <cellStyle name="Normal 74" xfId="27418"/>
    <cellStyle name="Normal 74 2" xfId="27419"/>
    <cellStyle name="Normal 75" xfId="27420"/>
    <cellStyle name="Normal 75 2" xfId="27421"/>
    <cellStyle name="Normal 76" xfId="27422"/>
    <cellStyle name="Normal 77" xfId="27423"/>
    <cellStyle name="Normal 77 2" xfId="27424"/>
    <cellStyle name="Normal 77 3" xfId="27425"/>
    <cellStyle name="Normal 77 3 2" xfId="27426"/>
    <cellStyle name="Normal 77 3 2 2" xfId="27427"/>
    <cellStyle name="Normal 77 3 2 3" xfId="27428"/>
    <cellStyle name="Normal 77 3 3" xfId="27429"/>
    <cellStyle name="Normal 77 3 4" xfId="27430"/>
    <cellStyle name="Normal 77 4" xfId="27431"/>
    <cellStyle name="Normal 77 4 2" xfId="27432"/>
    <cellStyle name="Normal 77 4 3" xfId="27433"/>
    <cellStyle name="Normal 77 5" xfId="27434"/>
    <cellStyle name="Normal 77 6" xfId="27435"/>
    <cellStyle name="Normal 78" xfId="27436"/>
    <cellStyle name="Normal 79" xfId="27437"/>
    <cellStyle name="Normal 8" xfId="27438"/>
    <cellStyle name="Normal 8 10" xfId="27439"/>
    <cellStyle name="Normal 8 11" xfId="27440"/>
    <cellStyle name="Normal 8 12" xfId="27441"/>
    <cellStyle name="Normal 8 13" xfId="27442"/>
    <cellStyle name="Normal 8 14" xfId="27443"/>
    <cellStyle name="Normal 8 15" xfId="27444"/>
    <cellStyle name="Normal 8 16" xfId="27445"/>
    <cellStyle name="Normal 8 17" xfId="27446"/>
    <cellStyle name="Normal 8 18" xfId="27447"/>
    <cellStyle name="Normal 8 19" xfId="27448"/>
    <cellStyle name="Normal 8 2" xfId="27449"/>
    <cellStyle name="Normal 8 2 10" xfId="27450"/>
    <cellStyle name="Normal 8 2 11" xfId="27451"/>
    <cellStyle name="Normal 8 2 12" xfId="27452"/>
    <cellStyle name="Normal 8 2 13" xfId="27453"/>
    <cellStyle name="Normal 8 2 14" xfId="27454"/>
    <cellStyle name="Normal 8 2 15" xfId="27455"/>
    <cellStyle name="Normal 8 2 16" xfId="27456"/>
    <cellStyle name="Normal 8 2 17" xfId="27457"/>
    <cellStyle name="Normal 8 2 18" xfId="27458"/>
    <cellStyle name="Normal 8 2 19" xfId="27459"/>
    <cellStyle name="Normal 8 2 2" xfId="27460"/>
    <cellStyle name="Normal 8 2 2 10" xfId="27461"/>
    <cellStyle name="Normal 8 2 2 2" xfId="27462"/>
    <cellStyle name="Normal 8 2 2 2 2" xfId="27463"/>
    <cellStyle name="Normal 8 2 2 2 3" xfId="27464"/>
    <cellStyle name="Normal 8 2 2 2 3 2" xfId="27465"/>
    <cellStyle name="Normal 8 2 2 2 3 3" xfId="27466"/>
    <cellStyle name="Normal 8 2 2 2 4" xfId="27467"/>
    <cellStyle name="Normal 8 2 2 2 5" xfId="27468"/>
    <cellStyle name="Normal 8 2 2 3" xfId="27469"/>
    <cellStyle name="Normal 8 2 2 4" xfId="27470"/>
    <cellStyle name="Normal 8 2 2 5" xfId="27471"/>
    <cellStyle name="Normal 8 2 2 6" xfId="27472"/>
    <cellStyle name="Normal 8 2 2 7" xfId="27473"/>
    <cellStyle name="Normal 8 2 2 8" xfId="27474"/>
    <cellStyle name="Normal 8 2 2 9" xfId="27475"/>
    <cellStyle name="Normal 8 2 2_Sheet2" xfId="27476"/>
    <cellStyle name="Normal 8 2 3" xfId="27477"/>
    <cellStyle name="Normal 8 2 3 2" xfId="27478"/>
    <cellStyle name="Normal 8 2 3 2 2" xfId="27479"/>
    <cellStyle name="Normal 8 2 3 2 3" xfId="27480"/>
    <cellStyle name="Normal 8 2 3 3" xfId="27481"/>
    <cellStyle name="Normal 8 2 3 4" xfId="27482"/>
    <cellStyle name="Normal 8 2 4" xfId="27483"/>
    <cellStyle name="Normal 8 2 5" xfId="27484"/>
    <cellStyle name="Normal 8 2 6" xfId="27485"/>
    <cellStyle name="Normal 8 2 7" xfId="27486"/>
    <cellStyle name="Normal 8 2 8" xfId="27487"/>
    <cellStyle name="Normal 8 2 9" xfId="27488"/>
    <cellStyle name="Normal 8 2_NERELLA ADDITIONAL CLASS ROOMS IN FF" xfId="27489"/>
    <cellStyle name="Normal 8 3" xfId="27490"/>
    <cellStyle name="Normal 8 3 10" xfId="27491"/>
    <cellStyle name="Normal 8 3 11" xfId="27492"/>
    <cellStyle name="Normal 8 3 12" xfId="27493"/>
    <cellStyle name="Normal 8 3 13" xfId="27494"/>
    <cellStyle name="Normal 8 3 14" xfId="27495"/>
    <cellStyle name="Normal 8 3 15" xfId="27496"/>
    <cellStyle name="Normal 8 3 2" xfId="27497"/>
    <cellStyle name="Normal 8 3 2 10" xfId="27498"/>
    <cellStyle name="Normal 8 3 2 11" xfId="27499"/>
    <cellStyle name="Normal 8 3 2 12" xfId="27500"/>
    <cellStyle name="Normal 8 3 2 13" xfId="27501"/>
    <cellStyle name="Normal 8 3 2 14" xfId="27502"/>
    <cellStyle name="Normal 8 3 2 15" xfId="27503"/>
    <cellStyle name="Normal 8 3 2 2" xfId="27504"/>
    <cellStyle name="Normal 8 3 2 2 2" xfId="27505"/>
    <cellStyle name="Normal 8 3 2 2 3" xfId="27506"/>
    <cellStyle name="Normal 8 3 2 3" xfId="27507"/>
    <cellStyle name="Normal 8 3 2 4" xfId="27508"/>
    <cellStyle name="Normal 8 3 2 5" xfId="27509"/>
    <cellStyle name="Normal 8 3 2 6" xfId="27510"/>
    <cellStyle name="Normal 8 3 2 7" xfId="27511"/>
    <cellStyle name="Normal 8 3 2 8" xfId="27512"/>
    <cellStyle name="Normal 8 3 2 9" xfId="27513"/>
    <cellStyle name="Normal 8 3 3" xfId="27514"/>
    <cellStyle name="Normal 8 3 4" xfId="27515"/>
    <cellStyle name="Normal 8 3 5" xfId="27516"/>
    <cellStyle name="Normal 8 3 6" xfId="27517"/>
    <cellStyle name="Normal 8 3 7" xfId="27518"/>
    <cellStyle name="Normal 8 3 8" xfId="27519"/>
    <cellStyle name="Normal 8 3 9" xfId="27520"/>
    <cellStyle name="Normal 8 3_Sheet2" xfId="27521"/>
    <cellStyle name="Normal 8 4" xfId="27522"/>
    <cellStyle name="Normal 8 4 2" xfId="27523"/>
    <cellStyle name="Normal 8 4 2 2" xfId="27524"/>
    <cellStyle name="Normal 8 4 2 2 2" xfId="27525"/>
    <cellStyle name="Normal 8 4 2 2 3" xfId="27526"/>
    <cellStyle name="Normal 8 4 2 3" xfId="27527"/>
    <cellStyle name="Normal 8 4 2 4" xfId="27528"/>
    <cellStyle name="Normal 8 4_Sheet2" xfId="27529"/>
    <cellStyle name="Normal 8 5" xfId="27530"/>
    <cellStyle name="Normal 8 5 2" xfId="27531"/>
    <cellStyle name="Normal 8 5 2 2" xfId="27532"/>
    <cellStyle name="Normal 8 5 2 2 2" xfId="27533"/>
    <cellStyle name="Normal 8 5 2 2 3" xfId="27534"/>
    <cellStyle name="Normal 8 5 2 3" xfId="27535"/>
    <cellStyle name="Normal 8 5 2 4" xfId="27536"/>
    <cellStyle name="Normal 8 5_Sheet2" xfId="27537"/>
    <cellStyle name="Normal 8 6" xfId="27538"/>
    <cellStyle name="Normal 8 6 2" xfId="27539"/>
    <cellStyle name="Normal 8 6 2 2" xfId="27540"/>
    <cellStyle name="Normal 8 6 3" xfId="27541"/>
    <cellStyle name="Normal 8 7" xfId="27542"/>
    <cellStyle name="Normal 8 8" xfId="27543"/>
    <cellStyle name="Normal 8 9" xfId="27544"/>
    <cellStyle name="Normal 8_A- Internal Painting Qtys." xfId="27545"/>
    <cellStyle name="Normal 80" xfId="27546"/>
    <cellStyle name="Normal 80 2" xfId="27547"/>
    <cellStyle name="Normal 81" xfId="27548"/>
    <cellStyle name="Normal 81 2" xfId="27549"/>
    <cellStyle name="Normal 82" xfId="27550"/>
    <cellStyle name="Normal 82 2" xfId="27551"/>
    <cellStyle name="Normal 83" xfId="27552"/>
    <cellStyle name="Normal 83 2" xfId="27553"/>
    <cellStyle name="Normal 83 3" xfId="27554"/>
    <cellStyle name="Normal 84" xfId="27555"/>
    <cellStyle name="Normal 84 2" xfId="27556"/>
    <cellStyle name="Normal 84 3" xfId="27557"/>
    <cellStyle name="Normal 85" xfId="27558"/>
    <cellStyle name="Normal 85 2" xfId="27559"/>
    <cellStyle name="Normal 85 3" xfId="27560"/>
    <cellStyle name="Normal 86" xfId="27561"/>
    <cellStyle name="Normal 86 2" xfId="27562"/>
    <cellStyle name="Normal 87" xfId="27563"/>
    <cellStyle name="Normal 87 2" xfId="27564"/>
    <cellStyle name="Normal 88" xfId="27565"/>
    <cellStyle name="Normal 88 2" xfId="27566"/>
    <cellStyle name="Normal 89" xfId="27567"/>
    <cellStyle name="Normal 9" xfId="27568"/>
    <cellStyle name="Normal 9 10" xfId="27569"/>
    <cellStyle name="Normal 9 11" xfId="27570"/>
    <cellStyle name="Normal 9 12" xfId="27571"/>
    <cellStyle name="Normal 9 13" xfId="27572"/>
    <cellStyle name="Normal 9 14" xfId="27573"/>
    <cellStyle name="Normal 9 15" xfId="27574"/>
    <cellStyle name="Normal 9 15 2" xfId="27575"/>
    <cellStyle name="Normal 9 15 2 2" xfId="27576"/>
    <cellStyle name="Normal 9 15 2 3" xfId="27577"/>
    <cellStyle name="Normal 9 15 3" xfId="27578"/>
    <cellStyle name="Normal 9 15 4" xfId="27579"/>
    <cellStyle name="Normal 9 16" xfId="27580"/>
    <cellStyle name="Normal 9 17" xfId="27581"/>
    <cellStyle name="Normal 9 18" xfId="27582"/>
    <cellStyle name="Normal 9 19" xfId="27583"/>
    <cellStyle name="Normal 9 2" xfId="27584"/>
    <cellStyle name="Normal 9 2 10" xfId="27585"/>
    <cellStyle name="Normal 9 2 11" xfId="27586"/>
    <cellStyle name="Normal 9 2 12" xfId="27587"/>
    <cellStyle name="Normal 9 2 13" xfId="27588"/>
    <cellStyle name="Normal 9 2 14" xfId="27589"/>
    <cellStyle name="Normal 9 2 15" xfId="27590"/>
    <cellStyle name="Normal 9 2 16" xfId="27591"/>
    <cellStyle name="Normal 9 2 17" xfId="27592"/>
    <cellStyle name="Normal 9 2 2" xfId="27593"/>
    <cellStyle name="Normal 9 2 2 10" xfId="27594"/>
    <cellStyle name="Normal 9 2 2 11" xfId="27595"/>
    <cellStyle name="Normal 9 2 2 12" xfId="27596"/>
    <cellStyle name="Normal 9 2 2 13" xfId="27597"/>
    <cellStyle name="Normal 9 2 2 14" xfId="27598"/>
    <cellStyle name="Normal 9 2 2 15" xfId="27599"/>
    <cellStyle name="Normal 9 2 2 2" xfId="27600"/>
    <cellStyle name="Normal 9 2 2 2 10" xfId="27601"/>
    <cellStyle name="Normal 9 2 2 2 11" xfId="27602"/>
    <cellStyle name="Normal 9 2 2 2 12" xfId="27603"/>
    <cellStyle name="Normal 9 2 2 2 13" xfId="27604"/>
    <cellStyle name="Normal 9 2 2 2 14" xfId="27605"/>
    <cellStyle name="Normal 9 2 2 2 15" xfId="27606"/>
    <cellStyle name="Normal 9 2 2 2 2" xfId="27607"/>
    <cellStyle name="Normal 9 2 2 2 3" xfId="27608"/>
    <cellStyle name="Normal 9 2 2 2 4" xfId="27609"/>
    <cellStyle name="Normal 9 2 2 2 5" xfId="27610"/>
    <cellStyle name="Normal 9 2 2 2 6" xfId="27611"/>
    <cellStyle name="Normal 9 2 2 2 7" xfId="27612"/>
    <cellStyle name="Normal 9 2 2 2 8" xfId="27613"/>
    <cellStyle name="Normal 9 2 2 2 9" xfId="27614"/>
    <cellStyle name="Normal 9 2 2 3" xfId="27615"/>
    <cellStyle name="Normal 9 2 2 4" xfId="27616"/>
    <cellStyle name="Normal 9 2 2 5" xfId="27617"/>
    <cellStyle name="Normal 9 2 2 6" xfId="27618"/>
    <cellStyle name="Normal 9 2 2 7" xfId="27619"/>
    <cellStyle name="Normal 9 2 2 8" xfId="27620"/>
    <cellStyle name="Normal 9 2 2 9" xfId="27621"/>
    <cellStyle name="Normal 9 2 3" xfId="27622"/>
    <cellStyle name="Normal 9 2 4" xfId="27623"/>
    <cellStyle name="Normal 9 2 5" xfId="27624"/>
    <cellStyle name="Normal 9 2 6" xfId="27625"/>
    <cellStyle name="Normal 9 2 7" xfId="27626"/>
    <cellStyle name="Normal 9 2 8" xfId="27627"/>
    <cellStyle name="Normal 9 2 9" xfId="27628"/>
    <cellStyle name="Normal 9 3" xfId="27629"/>
    <cellStyle name="Normal 9 4" xfId="27630"/>
    <cellStyle name="Normal 9 4 2" xfId="27631"/>
    <cellStyle name="Normal 9 4 2 2" xfId="27632"/>
    <cellStyle name="Normal 9 4 2 2 2" xfId="27633"/>
    <cellStyle name="Normal 9 4 2 2 3" xfId="27634"/>
    <cellStyle name="Normal 9 4 2 3" xfId="27635"/>
    <cellStyle name="Normal 9 4 2 4" xfId="27636"/>
    <cellStyle name="Normal 9 5" xfId="27637"/>
    <cellStyle name="Normal 9 6" xfId="27638"/>
    <cellStyle name="Normal 9 7" xfId="27639"/>
    <cellStyle name="Normal 9 8" xfId="27640"/>
    <cellStyle name="Normal 9 9" xfId="27641"/>
    <cellStyle name="Normal 9_A- Internal Painting Qtys." xfId="27642"/>
    <cellStyle name="Normal 90" xfId="27643"/>
    <cellStyle name="Normal 90 2" xfId="27644"/>
    <cellStyle name="Normal 90 3" xfId="27645"/>
    <cellStyle name="Normal 90 4" xfId="27646"/>
    <cellStyle name="Normal 91" xfId="27647"/>
    <cellStyle name="Normal 91 2" xfId="27648"/>
    <cellStyle name="Normal 91 3" xfId="27649"/>
    <cellStyle name="Normal 92" xfId="27650"/>
    <cellStyle name="Normal 92 2" xfId="27651"/>
    <cellStyle name="Normal 93" xfId="27652"/>
    <cellStyle name="Normal 93 2" xfId="27653"/>
    <cellStyle name="Normal 93 3" xfId="27654"/>
    <cellStyle name="Normal 94" xfId="27655"/>
    <cellStyle name="Normal 94 2" xfId="27656"/>
    <cellStyle name="Normal 94 3" xfId="27657"/>
    <cellStyle name="Normal 95" xfId="27658"/>
    <cellStyle name="Normal 95 2" xfId="27659"/>
    <cellStyle name="Normal 96" xfId="27660"/>
    <cellStyle name="Normal 96 2" xfId="27661"/>
    <cellStyle name="Normal 97" xfId="27662"/>
    <cellStyle name="Normal 97 2" xfId="27663"/>
    <cellStyle name="Normal 97 3" xfId="27664"/>
    <cellStyle name="Normal 97 4" xfId="27665"/>
    <cellStyle name="Normal 97 5" xfId="27666"/>
    <cellStyle name="Normal 97 5 2" xfId="27667"/>
    <cellStyle name="Normal 97 5 2 2" xfId="27668"/>
    <cellStyle name="Normal 97 5 2 3" xfId="27669"/>
    <cellStyle name="Normal 97 5 3" xfId="27670"/>
    <cellStyle name="Normal 97 5 4" xfId="27671"/>
    <cellStyle name="Normal 97 6" xfId="27672"/>
    <cellStyle name="Normal 97 6 2" xfId="27673"/>
    <cellStyle name="Normal 97 6 3" xfId="27674"/>
    <cellStyle name="Normal 97 7" xfId="27675"/>
    <cellStyle name="Normal 97 8" xfId="27676"/>
    <cellStyle name="Normal 98" xfId="27677"/>
    <cellStyle name="Normal 98 2" xfId="27678"/>
    <cellStyle name="Normal 98 3" xfId="27679"/>
    <cellStyle name="Normal 98 4" xfId="27680"/>
    <cellStyle name="Normal 99" xfId="27681"/>
    <cellStyle name="Normal 99 2" xfId="27682"/>
    <cellStyle name="Normal 99 3" xfId="27683"/>
    <cellStyle name="Normal Bold" xfId="27684"/>
    <cellStyle name="Normal Pct" xfId="27685"/>
    <cellStyle name="Normal Tiger" xfId="27686"/>
    <cellStyle name="Normal$" xfId="27687"/>
    <cellStyle name="normal0" xfId="27688"/>
    <cellStyle name="Normal1" xfId="27689"/>
    <cellStyle name="normal1$" xfId="27690"/>
    <cellStyle name="normal12" xfId="27691"/>
    <cellStyle name="normal1R" xfId="27692"/>
    <cellStyle name="normal2" xfId="27693"/>
    <cellStyle name="Normale_Astelit bp fix" xfId="27694"/>
    <cellStyle name="NormalHelv" xfId="27695"/>
    <cellStyle name="NormalMultiple" xfId="27696"/>
    <cellStyle name="normální_laroux" xfId="27697"/>
    <cellStyle name="NormalR" xfId="27698"/>
    <cellStyle name="Normalx" xfId="27699"/>
    <cellStyle name="NormalxShadow" xfId="27700"/>
    <cellStyle name="Note 1" xfId="27701"/>
    <cellStyle name="Note 10" xfId="27702"/>
    <cellStyle name="Note 10 10" xfId="27703"/>
    <cellStyle name="Note 10 10 2" xfId="27704"/>
    <cellStyle name="Note 10 10 3" xfId="27705"/>
    <cellStyle name="Note 10 10 4" xfId="27706"/>
    <cellStyle name="Note 10 11" xfId="27707"/>
    <cellStyle name="Note 10 11 2" xfId="27708"/>
    <cellStyle name="Note 10 11 3" xfId="27709"/>
    <cellStyle name="Note 10 11 4" xfId="27710"/>
    <cellStyle name="Note 10 12" xfId="27711"/>
    <cellStyle name="Note 10 13" xfId="27712"/>
    <cellStyle name="Note 10 14" xfId="27713"/>
    <cellStyle name="Note 10 2" xfId="27714"/>
    <cellStyle name="Note 10 2 2" xfId="27715"/>
    <cellStyle name="Note 10 2 3" xfId="27716"/>
    <cellStyle name="Note 10 2 4" xfId="27717"/>
    <cellStyle name="Note 10 2 5" xfId="27718"/>
    <cellStyle name="Note 10 3" xfId="27719"/>
    <cellStyle name="Note 10 4" xfId="27720"/>
    <cellStyle name="Note 10 5" xfId="27721"/>
    <cellStyle name="Note 10 6" xfId="27722"/>
    <cellStyle name="Note 10 7" xfId="27723"/>
    <cellStyle name="Note 10 8" xfId="27724"/>
    <cellStyle name="Note 10 9" xfId="27725"/>
    <cellStyle name="Note 11" xfId="27726"/>
    <cellStyle name="Note 11 10" xfId="27727"/>
    <cellStyle name="Note 11 10 2" xfId="27728"/>
    <cellStyle name="Note 11 10 3" xfId="27729"/>
    <cellStyle name="Note 11 10 4" xfId="27730"/>
    <cellStyle name="Note 11 11" xfId="27731"/>
    <cellStyle name="Note 11 11 2" xfId="27732"/>
    <cellStyle name="Note 11 11 3" xfId="27733"/>
    <cellStyle name="Note 11 11 4" xfId="27734"/>
    <cellStyle name="Note 11 12" xfId="27735"/>
    <cellStyle name="Note 11 13" xfId="27736"/>
    <cellStyle name="Note 11 14" xfId="27737"/>
    <cellStyle name="Note 11 2" xfId="27738"/>
    <cellStyle name="Note 11 2 2" xfId="27739"/>
    <cellStyle name="Note 11 2 3" xfId="27740"/>
    <cellStyle name="Note 11 2 4" xfId="27741"/>
    <cellStyle name="Note 11 2 5" xfId="27742"/>
    <cellStyle name="Note 11 3" xfId="27743"/>
    <cellStyle name="Note 11 4" xfId="27744"/>
    <cellStyle name="Note 11 5" xfId="27745"/>
    <cellStyle name="Note 11 6" xfId="27746"/>
    <cellStyle name="Note 11 7" xfId="27747"/>
    <cellStyle name="Note 11 8" xfId="27748"/>
    <cellStyle name="Note 11 9" xfId="27749"/>
    <cellStyle name="Note 12" xfId="27750"/>
    <cellStyle name="Note 12 10" xfId="27751"/>
    <cellStyle name="Note 12 10 2" xfId="27752"/>
    <cellStyle name="Note 12 10 3" xfId="27753"/>
    <cellStyle name="Note 12 10 4" xfId="27754"/>
    <cellStyle name="Note 12 11" xfId="27755"/>
    <cellStyle name="Note 12 11 2" xfId="27756"/>
    <cellStyle name="Note 12 11 3" xfId="27757"/>
    <cellStyle name="Note 12 11 4" xfId="27758"/>
    <cellStyle name="Note 12 12" xfId="27759"/>
    <cellStyle name="Note 12 13" xfId="27760"/>
    <cellStyle name="Note 12 14" xfId="27761"/>
    <cellStyle name="Note 12 2" xfId="27762"/>
    <cellStyle name="Note 12 2 2" xfId="27763"/>
    <cellStyle name="Note 12 2 3" xfId="27764"/>
    <cellStyle name="Note 12 2 4" xfId="27765"/>
    <cellStyle name="Note 12 2 5" xfId="27766"/>
    <cellStyle name="Note 12 3" xfId="27767"/>
    <cellStyle name="Note 12 4" xfId="27768"/>
    <cellStyle name="Note 12 5" xfId="27769"/>
    <cellStyle name="Note 12 6" xfId="27770"/>
    <cellStyle name="Note 12 7" xfId="27771"/>
    <cellStyle name="Note 12 8" xfId="27772"/>
    <cellStyle name="Note 12 9" xfId="27773"/>
    <cellStyle name="Note 13" xfId="27774"/>
    <cellStyle name="Note 13 10" xfId="27775"/>
    <cellStyle name="Note 13 10 2" xfId="27776"/>
    <cellStyle name="Note 13 10 3" xfId="27777"/>
    <cellStyle name="Note 13 10 4" xfId="27778"/>
    <cellStyle name="Note 13 11" xfId="27779"/>
    <cellStyle name="Note 13 11 2" xfId="27780"/>
    <cellStyle name="Note 13 11 3" xfId="27781"/>
    <cellStyle name="Note 13 11 4" xfId="27782"/>
    <cellStyle name="Note 13 12" xfId="27783"/>
    <cellStyle name="Note 13 13" xfId="27784"/>
    <cellStyle name="Note 13 14" xfId="27785"/>
    <cellStyle name="Note 13 2" xfId="27786"/>
    <cellStyle name="Note 13 2 2" xfId="27787"/>
    <cellStyle name="Note 13 2 3" xfId="27788"/>
    <cellStyle name="Note 13 2 4" xfId="27789"/>
    <cellStyle name="Note 13 2 5" xfId="27790"/>
    <cellStyle name="Note 13 3" xfId="27791"/>
    <cellStyle name="Note 13 4" xfId="27792"/>
    <cellStyle name="Note 13 5" xfId="27793"/>
    <cellStyle name="Note 13 6" xfId="27794"/>
    <cellStyle name="Note 13 7" xfId="27795"/>
    <cellStyle name="Note 13 8" xfId="27796"/>
    <cellStyle name="Note 13 9" xfId="27797"/>
    <cellStyle name="Note 14" xfId="27798"/>
    <cellStyle name="Note 14 10" xfId="27799"/>
    <cellStyle name="Note 14 10 2" xfId="27800"/>
    <cellStyle name="Note 14 10 3" xfId="27801"/>
    <cellStyle name="Note 14 10 4" xfId="27802"/>
    <cellStyle name="Note 14 11" xfId="27803"/>
    <cellStyle name="Note 14 11 2" xfId="27804"/>
    <cellStyle name="Note 14 11 3" xfId="27805"/>
    <cellStyle name="Note 14 11 4" xfId="27806"/>
    <cellStyle name="Note 14 12" xfId="27807"/>
    <cellStyle name="Note 14 13" xfId="27808"/>
    <cellStyle name="Note 14 14" xfId="27809"/>
    <cellStyle name="Note 14 2" xfId="27810"/>
    <cellStyle name="Note 14 2 2" xfId="27811"/>
    <cellStyle name="Note 14 2 3" xfId="27812"/>
    <cellStyle name="Note 14 2 4" xfId="27813"/>
    <cellStyle name="Note 14 2 5" xfId="27814"/>
    <cellStyle name="Note 14 3" xfId="27815"/>
    <cellStyle name="Note 14 4" xfId="27816"/>
    <cellStyle name="Note 14 5" xfId="27817"/>
    <cellStyle name="Note 14 6" xfId="27818"/>
    <cellStyle name="Note 14 7" xfId="27819"/>
    <cellStyle name="Note 14 8" xfId="27820"/>
    <cellStyle name="Note 14 9" xfId="27821"/>
    <cellStyle name="Note 15" xfId="27822"/>
    <cellStyle name="Note 15 10" xfId="27823"/>
    <cellStyle name="Note 15 10 2" xfId="27824"/>
    <cellStyle name="Note 15 10 3" xfId="27825"/>
    <cellStyle name="Note 15 10 4" xfId="27826"/>
    <cellStyle name="Note 15 11" xfId="27827"/>
    <cellStyle name="Note 15 11 2" xfId="27828"/>
    <cellStyle name="Note 15 11 3" xfId="27829"/>
    <cellStyle name="Note 15 11 4" xfId="27830"/>
    <cellStyle name="Note 15 12" xfId="27831"/>
    <cellStyle name="Note 15 13" xfId="27832"/>
    <cellStyle name="Note 15 14" xfId="27833"/>
    <cellStyle name="Note 15 2" xfId="27834"/>
    <cellStyle name="Note 15 2 2" xfId="27835"/>
    <cellStyle name="Note 15 2 3" xfId="27836"/>
    <cellStyle name="Note 15 2 4" xfId="27837"/>
    <cellStyle name="Note 15 2 5" xfId="27838"/>
    <cellStyle name="Note 15 3" xfId="27839"/>
    <cellStyle name="Note 15 4" xfId="27840"/>
    <cellStyle name="Note 15 5" xfId="27841"/>
    <cellStyle name="Note 15 6" xfId="27842"/>
    <cellStyle name="Note 15 7" xfId="27843"/>
    <cellStyle name="Note 15 8" xfId="27844"/>
    <cellStyle name="Note 15 9" xfId="27845"/>
    <cellStyle name="Note 16" xfId="27846"/>
    <cellStyle name="Note 16 10" xfId="27847"/>
    <cellStyle name="Note 16 10 2" xfId="27848"/>
    <cellStyle name="Note 16 10 3" xfId="27849"/>
    <cellStyle name="Note 16 10 4" xfId="27850"/>
    <cellStyle name="Note 16 11" xfId="27851"/>
    <cellStyle name="Note 16 11 2" xfId="27852"/>
    <cellStyle name="Note 16 11 3" xfId="27853"/>
    <cellStyle name="Note 16 11 4" xfId="27854"/>
    <cellStyle name="Note 16 12" xfId="27855"/>
    <cellStyle name="Note 16 13" xfId="27856"/>
    <cellStyle name="Note 16 14" xfId="27857"/>
    <cellStyle name="Note 16 2" xfId="27858"/>
    <cellStyle name="Note 16 2 2" xfId="27859"/>
    <cellStyle name="Note 16 2 2 2" xfId="27860"/>
    <cellStyle name="Note 16 2 2 3" xfId="27861"/>
    <cellStyle name="Note 16 2 3" xfId="27862"/>
    <cellStyle name="Note 16 2 4" xfId="27863"/>
    <cellStyle name="Note 16 2 5" xfId="27864"/>
    <cellStyle name="Note 16 3" xfId="27865"/>
    <cellStyle name="Note 16 3 2" xfId="27866"/>
    <cellStyle name="Note 16 3 2 2" xfId="27867"/>
    <cellStyle name="Note 16 3 2 3" xfId="27868"/>
    <cellStyle name="Note 16 3 3" xfId="27869"/>
    <cellStyle name="Note 16 3 4" xfId="27870"/>
    <cellStyle name="Note 16 4" xfId="27871"/>
    <cellStyle name="Note 16 4 2" xfId="27872"/>
    <cellStyle name="Note 16 4 2 2" xfId="27873"/>
    <cellStyle name="Note 16 4 2 3" xfId="27874"/>
    <cellStyle name="Note 16 4 3" xfId="27875"/>
    <cellStyle name="Note 16 4 4" xfId="27876"/>
    <cellStyle name="Note 16 5" xfId="27877"/>
    <cellStyle name="Note 16 5 2" xfId="27878"/>
    <cellStyle name="Note 16 5 2 2" xfId="27879"/>
    <cellStyle name="Note 16 5 2 3" xfId="27880"/>
    <cellStyle name="Note 16 5 3" xfId="27881"/>
    <cellStyle name="Note 16 5 4" xfId="27882"/>
    <cellStyle name="Note 16 6" xfId="27883"/>
    <cellStyle name="Note 16 6 2" xfId="27884"/>
    <cellStyle name="Note 16 6 2 2" xfId="27885"/>
    <cellStyle name="Note 16 6 2 3" xfId="27886"/>
    <cellStyle name="Note 16 6 3" xfId="27887"/>
    <cellStyle name="Note 16 6 4" xfId="27888"/>
    <cellStyle name="Note 16 7" xfId="27889"/>
    <cellStyle name="Note 16 7 2" xfId="27890"/>
    <cellStyle name="Note 16 7 2 2" xfId="27891"/>
    <cellStyle name="Note 16 7 2 3" xfId="27892"/>
    <cellStyle name="Note 16 7 3" xfId="27893"/>
    <cellStyle name="Note 16 7 4" xfId="27894"/>
    <cellStyle name="Note 16 8" xfId="27895"/>
    <cellStyle name="Note 16 8 2" xfId="27896"/>
    <cellStyle name="Note 16 8 2 2" xfId="27897"/>
    <cellStyle name="Note 16 8 2 3" xfId="27898"/>
    <cellStyle name="Note 16 8 3" xfId="27899"/>
    <cellStyle name="Note 16 8 4" xfId="27900"/>
    <cellStyle name="Note 16 9" xfId="27901"/>
    <cellStyle name="Note 16 9 2" xfId="27902"/>
    <cellStyle name="Note 16 9 2 2" xfId="27903"/>
    <cellStyle name="Note 16 9 2 3" xfId="27904"/>
    <cellStyle name="Note 16 9 3" xfId="27905"/>
    <cellStyle name="Note 16 9 4" xfId="27906"/>
    <cellStyle name="Note 17" xfId="27907"/>
    <cellStyle name="Note 17 2" xfId="27908"/>
    <cellStyle name="Note 17 2 2" xfId="27909"/>
    <cellStyle name="Note 17 2 3" xfId="27910"/>
    <cellStyle name="Note 17 2 4" xfId="27911"/>
    <cellStyle name="Note 17 2 5" xfId="27912"/>
    <cellStyle name="Note 17 3" xfId="27913"/>
    <cellStyle name="Note 17 4" xfId="27914"/>
    <cellStyle name="Note 18" xfId="27915"/>
    <cellStyle name="Note 18 2" xfId="27916"/>
    <cellStyle name="Note 18 2 2" xfId="27917"/>
    <cellStyle name="Note 18 2 3" xfId="27918"/>
    <cellStyle name="Note 18 2 4" xfId="27919"/>
    <cellStyle name="Note 18 2 5" xfId="27920"/>
    <cellStyle name="Note 18 3" xfId="27921"/>
    <cellStyle name="Note 18 4" xfId="27922"/>
    <cellStyle name="Note 19" xfId="27923"/>
    <cellStyle name="Note 19 2" xfId="27924"/>
    <cellStyle name="Note 19 2 2" xfId="27925"/>
    <cellStyle name="Note 19 2 3" xfId="27926"/>
    <cellStyle name="Note 19 2 4" xfId="27927"/>
    <cellStyle name="Note 19 2 5" xfId="27928"/>
    <cellStyle name="Note 19 3" xfId="27929"/>
    <cellStyle name="Note 19 4" xfId="27930"/>
    <cellStyle name="Note 2" xfId="27931"/>
    <cellStyle name="Note 2 10" xfId="27932"/>
    <cellStyle name="Note 2 11" xfId="27933"/>
    <cellStyle name="Note 2 12" xfId="27934"/>
    <cellStyle name="Note 2 13" xfId="27935"/>
    <cellStyle name="Note 2 14" xfId="27936"/>
    <cellStyle name="Note 2 15" xfId="27937"/>
    <cellStyle name="Note 2 16" xfId="27938"/>
    <cellStyle name="Note 2 17" xfId="27939"/>
    <cellStyle name="Note 2 17 2" xfId="27940"/>
    <cellStyle name="Note 2 17 3" xfId="27941"/>
    <cellStyle name="Note 2 17 4" xfId="27942"/>
    <cellStyle name="Note 2 18" xfId="27943"/>
    <cellStyle name="Note 2 18 2" xfId="27944"/>
    <cellStyle name="Note 2 18 3" xfId="27945"/>
    <cellStyle name="Note 2 18 4" xfId="27946"/>
    <cellStyle name="Note 2 19" xfId="27947"/>
    <cellStyle name="Note 2 2" xfId="27948"/>
    <cellStyle name="Note 2 2 10" xfId="27949"/>
    <cellStyle name="Note 2 2 10 2" xfId="27950"/>
    <cellStyle name="Note 2 2 10 2 2" xfId="27951"/>
    <cellStyle name="Note 2 2 10 2 3" xfId="27952"/>
    <cellStyle name="Note 2 2 10 2 4" xfId="27953"/>
    <cellStyle name="Note 2 2 10 3" xfId="27954"/>
    <cellStyle name="Note 2 2 10 4" xfId="27955"/>
    <cellStyle name="Note 2 2 10 5" xfId="27956"/>
    <cellStyle name="Note 2 2 11" xfId="27957"/>
    <cellStyle name="Note 2 2 11 2" xfId="27958"/>
    <cellStyle name="Note 2 2 11 2 2" xfId="27959"/>
    <cellStyle name="Note 2 2 11 2 3" xfId="27960"/>
    <cellStyle name="Note 2 2 11 2 4" xfId="27961"/>
    <cellStyle name="Note 2 2 11 3" xfId="27962"/>
    <cellStyle name="Note 2 2 11 4" xfId="27963"/>
    <cellStyle name="Note 2 2 11 5" xfId="27964"/>
    <cellStyle name="Note 2 2 12" xfId="27965"/>
    <cellStyle name="Note 2 2 12 2" xfId="27966"/>
    <cellStyle name="Note 2 2 12 2 2" xfId="27967"/>
    <cellStyle name="Note 2 2 12 2 3" xfId="27968"/>
    <cellStyle name="Note 2 2 12 2 4" xfId="27969"/>
    <cellStyle name="Note 2 2 12 3" xfId="27970"/>
    <cellStyle name="Note 2 2 12 4" xfId="27971"/>
    <cellStyle name="Note 2 2 12 5" xfId="27972"/>
    <cellStyle name="Note 2 2 13" xfId="27973"/>
    <cellStyle name="Note 2 2 13 2" xfId="27974"/>
    <cellStyle name="Note 2 2 13 3" xfId="27975"/>
    <cellStyle name="Note 2 2 13 4" xfId="27976"/>
    <cellStyle name="Note 2 2 14" xfId="27977"/>
    <cellStyle name="Note 2 2 14 2" xfId="27978"/>
    <cellStyle name="Note 2 2 14 3" xfId="27979"/>
    <cellStyle name="Note 2 2 14 4" xfId="27980"/>
    <cellStyle name="Note 2 2 15" xfId="27981"/>
    <cellStyle name="Note 2 2 16" xfId="27982"/>
    <cellStyle name="Note 2 2 17" xfId="27983"/>
    <cellStyle name="Note 2 2 2" xfId="27984"/>
    <cellStyle name="Note 2 2 2 2" xfId="27985"/>
    <cellStyle name="Note 2 2 2 2 2" xfId="27986"/>
    <cellStyle name="Note 2 2 2 2 2 2" xfId="27987"/>
    <cellStyle name="Note 2 2 2 2 2 3" xfId="27988"/>
    <cellStyle name="Note 2 2 2 2 2 4" xfId="27989"/>
    <cellStyle name="Note 2 2 2 2 3" xfId="27990"/>
    <cellStyle name="Note 2 2 2 2 4" xfId="27991"/>
    <cellStyle name="Note 2 2 2 2 5" xfId="27992"/>
    <cellStyle name="Note 2 2 2 3" xfId="27993"/>
    <cellStyle name="Note 2 2 2 3 2" xfId="27994"/>
    <cellStyle name="Note 2 2 2 3 3" xfId="27995"/>
    <cellStyle name="Note 2 2 2 3 4" xfId="27996"/>
    <cellStyle name="Note 2 2 2 4" xfId="27997"/>
    <cellStyle name="Note 2 2 2 5" xfId="27998"/>
    <cellStyle name="Note 2 2 2 6" xfId="27999"/>
    <cellStyle name="Note 2 2 3" xfId="28000"/>
    <cellStyle name="Note 2 2 3 2" xfId="28001"/>
    <cellStyle name="Note 2 2 3 2 2" xfId="28002"/>
    <cellStyle name="Note 2 2 3 2 2 2" xfId="28003"/>
    <cellStyle name="Note 2 2 3 2 2 3" xfId="28004"/>
    <cellStyle name="Note 2 2 3 2 2 4" xfId="28005"/>
    <cellStyle name="Note 2 2 3 2 3" xfId="28006"/>
    <cellStyle name="Note 2 2 3 2 4" xfId="28007"/>
    <cellStyle name="Note 2 2 3 2 5" xfId="28008"/>
    <cellStyle name="Note 2 2 3 3" xfId="28009"/>
    <cellStyle name="Note 2 2 3 3 2" xfId="28010"/>
    <cellStyle name="Note 2 2 3 3 3" xfId="28011"/>
    <cellStyle name="Note 2 2 3 3 4" xfId="28012"/>
    <cellStyle name="Note 2 2 3 4" xfId="28013"/>
    <cellStyle name="Note 2 2 3 5" xfId="28014"/>
    <cellStyle name="Note 2 2 3 6" xfId="28015"/>
    <cellStyle name="Note 2 2 4" xfId="28016"/>
    <cellStyle name="Note 2 2 4 2" xfId="28017"/>
    <cellStyle name="Note 2 2 4 2 2" xfId="28018"/>
    <cellStyle name="Note 2 2 4 2 3" xfId="28019"/>
    <cellStyle name="Note 2 2 4 2 4" xfId="28020"/>
    <cellStyle name="Note 2 2 4 3" xfId="28021"/>
    <cellStyle name="Note 2 2 4 4" xfId="28022"/>
    <cellStyle name="Note 2 2 4 5" xfId="28023"/>
    <cellStyle name="Note 2 2 5" xfId="28024"/>
    <cellStyle name="Note 2 2 5 2" xfId="28025"/>
    <cellStyle name="Note 2 2 5 2 2" xfId="28026"/>
    <cellStyle name="Note 2 2 5 2 3" xfId="28027"/>
    <cellStyle name="Note 2 2 5 2 4" xfId="28028"/>
    <cellStyle name="Note 2 2 5 3" xfId="28029"/>
    <cellStyle name="Note 2 2 5 4" xfId="28030"/>
    <cellStyle name="Note 2 2 5 5" xfId="28031"/>
    <cellStyle name="Note 2 2 6" xfId="28032"/>
    <cellStyle name="Note 2 2 6 2" xfId="28033"/>
    <cellStyle name="Note 2 2 6 2 2" xfId="28034"/>
    <cellStyle name="Note 2 2 6 2 3" xfId="28035"/>
    <cellStyle name="Note 2 2 6 2 4" xfId="28036"/>
    <cellStyle name="Note 2 2 6 3" xfId="28037"/>
    <cellStyle name="Note 2 2 6 4" xfId="28038"/>
    <cellStyle name="Note 2 2 6 5" xfId="28039"/>
    <cellStyle name="Note 2 2 7" xfId="28040"/>
    <cellStyle name="Note 2 2 7 2" xfId="28041"/>
    <cellStyle name="Note 2 2 7 2 2" xfId="28042"/>
    <cellStyle name="Note 2 2 7 2 3" xfId="28043"/>
    <cellStyle name="Note 2 2 7 2 4" xfId="28044"/>
    <cellStyle name="Note 2 2 7 3" xfId="28045"/>
    <cellStyle name="Note 2 2 7 4" xfId="28046"/>
    <cellStyle name="Note 2 2 7 5" xfId="28047"/>
    <cellStyle name="Note 2 2 8" xfId="28048"/>
    <cellStyle name="Note 2 2 8 2" xfId="28049"/>
    <cellStyle name="Note 2 2 8 2 2" xfId="28050"/>
    <cellStyle name="Note 2 2 8 2 3" xfId="28051"/>
    <cellStyle name="Note 2 2 8 2 4" xfId="28052"/>
    <cellStyle name="Note 2 2 8 3" xfId="28053"/>
    <cellStyle name="Note 2 2 8 4" xfId="28054"/>
    <cellStyle name="Note 2 2 8 5" xfId="28055"/>
    <cellStyle name="Note 2 2 9" xfId="28056"/>
    <cellStyle name="Note 2 2 9 2" xfId="28057"/>
    <cellStyle name="Note 2 2 9 2 2" xfId="28058"/>
    <cellStyle name="Note 2 2 9 2 3" xfId="28059"/>
    <cellStyle name="Note 2 2 9 2 4" xfId="28060"/>
    <cellStyle name="Note 2 2 9 3" xfId="28061"/>
    <cellStyle name="Note 2 2 9 4" xfId="28062"/>
    <cellStyle name="Note 2 2 9 5" xfId="28063"/>
    <cellStyle name="Note 2 20" xfId="28064"/>
    <cellStyle name="Note 2 21" xfId="28065"/>
    <cellStyle name="Note 2 3" xfId="28066"/>
    <cellStyle name="Note 2 3 2" xfId="28067"/>
    <cellStyle name="Note 2 3 2 2" xfId="28068"/>
    <cellStyle name="Note 2 3 2 2 2" xfId="28069"/>
    <cellStyle name="Note 2 3 2 2 2 2" xfId="28070"/>
    <cellStyle name="Note 2 3 2 2 2 3" xfId="28071"/>
    <cellStyle name="Note 2 3 2 2 2 4" xfId="28072"/>
    <cellStyle name="Note 2 3 2 2 3" xfId="28073"/>
    <cellStyle name="Note 2 3 2 2 4" xfId="28074"/>
    <cellStyle name="Note 2 3 2 2 5" xfId="28075"/>
    <cellStyle name="Note 2 3 2 3" xfId="28076"/>
    <cellStyle name="Note 2 3 2 3 2" xfId="28077"/>
    <cellStyle name="Note 2 3 2 3 3" xfId="28078"/>
    <cellStyle name="Note 2 3 2 3 4" xfId="28079"/>
    <cellStyle name="Note 2 3 2 4" xfId="28080"/>
    <cellStyle name="Note 2 3 2 5" xfId="28081"/>
    <cellStyle name="Note 2 3 2 6" xfId="28082"/>
    <cellStyle name="Note 2 3 3" xfId="28083"/>
    <cellStyle name="Note 2 3 3 2" xfId="28084"/>
    <cellStyle name="Note 2 3 3 2 2" xfId="28085"/>
    <cellStyle name="Note 2 3 3 2 3" xfId="28086"/>
    <cellStyle name="Note 2 3 3 2 4" xfId="28087"/>
    <cellStyle name="Note 2 3 3 3" xfId="28088"/>
    <cellStyle name="Note 2 3 3 4" xfId="28089"/>
    <cellStyle name="Note 2 3 3 5" xfId="28090"/>
    <cellStyle name="Note 2 3 4" xfId="28091"/>
    <cellStyle name="Note 2 3 4 2" xfId="28092"/>
    <cellStyle name="Note 2 3 4 3" xfId="28093"/>
    <cellStyle name="Note 2 3 4 4" xfId="28094"/>
    <cellStyle name="Note 2 3 5" xfId="28095"/>
    <cellStyle name="Note 2 3 5 2" xfId="28096"/>
    <cellStyle name="Note 2 3 5 3" xfId="28097"/>
    <cellStyle name="Note 2 3 5 4" xfId="28098"/>
    <cellStyle name="Note 2 3 6" xfId="28099"/>
    <cellStyle name="Note 2 3 7" xfId="28100"/>
    <cellStyle name="Note 2 3 8" xfId="28101"/>
    <cellStyle name="Note 2 4" xfId="28102"/>
    <cellStyle name="Note 2 4 2" xfId="28103"/>
    <cellStyle name="Note 2 4 2 2" xfId="28104"/>
    <cellStyle name="Note 2 4 2 2 2" xfId="28105"/>
    <cellStyle name="Note 2 4 2 2 2 2" xfId="28106"/>
    <cellStyle name="Note 2 4 2 2 2 3" xfId="28107"/>
    <cellStyle name="Note 2 4 2 2 2 4" xfId="28108"/>
    <cellStyle name="Note 2 4 2 2 3" xfId="28109"/>
    <cellStyle name="Note 2 4 2 2 4" xfId="28110"/>
    <cellStyle name="Note 2 4 2 2 5" xfId="28111"/>
    <cellStyle name="Note 2 4 2 3" xfId="28112"/>
    <cellStyle name="Note 2 4 2 3 2" xfId="28113"/>
    <cellStyle name="Note 2 4 2 3 3" xfId="28114"/>
    <cellStyle name="Note 2 4 2 3 4" xfId="28115"/>
    <cellStyle name="Note 2 4 2 4" xfId="28116"/>
    <cellStyle name="Note 2 4 2 5" xfId="28117"/>
    <cellStyle name="Note 2 4 2 6" xfId="28118"/>
    <cellStyle name="Note 2 4 3" xfId="28119"/>
    <cellStyle name="Note 2 4 3 2" xfId="28120"/>
    <cellStyle name="Note 2 4 3 2 2" xfId="28121"/>
    <cellStyle name="Note 2 4 3 2 3" xfId="28122"/>
    <cellStyle name="Note 2 4 3 2 4" xfId="28123"/>
    <cellStyle name="Note 2 4 3 3" xfId="28124"/>
    <cellStyle name="Note 2 4 3 4" xfId="28125"/>
    <cellStyle name="Note 2 4 3 5" xfId="28126"/>
    <cellStyle name="Note 2 4 4" xfId="28127"/>
    <cellStyle name="Note 2 4 4 2" xfId="28128"/>
    <cellStyle name="Note 2 4 4 3" xfId="28129"/>
    <cellStyle name="Note 2 4 4 4" xfId="28130"/>
    <cellStyle name="Note 2 4 5" xfId="28131"/>
    <cellStyle name="Note 2 4 5 2" xfId="28132"/>
    <cellStyle name="Note 2 4 5 3" xfId="28133"/>
    <cellStyle name="Note 2 4 5 4" xfId="28134"/>
    <cellStyle name="Note 2 4 6" xfId="28135"/>
    <cellStyle name="Note 2 4 7" xfId="28136"/>
    <cellStyle name="Note 2 4 8" xfId="28137"/>
    <cellStyle name="Note 2 5" xfId="28138"/>
    <cellStyle name="Note 2 5 2" xfId="28139"/>
    <cellStyle name="Note 2 5 2 2" xfId="28140"/>
    <cellStyle name="Note 2 5 2 2 2" xfId="28141"/>
    <cellStyle name="Note 2 5 2 2 3" xfId="28142"/>
    <cellStyle name="Note 2 5 2 2 4" xfId="28143"/>
    <cellStyle name="Note 2 5 2 3" xfId="28144"/>
    <cellStyle name="Note 2 5 2 4" xfId="28145"/>
    <cellStyle name="Note 2 5 2 5" xfId="28146"/>
    <cellStyle name="Note 2 5 3" xfId="28147"/>
    <cellStyle name="Note 2 5 3 2" xfId="28148"/>
    <cellStyle name="Note 2 5 3 3" xfId="28149"/>
    <cellStyle name="Note 2 5 3 4" xfId="28150"/>
    <cellStyle name="Note 2 5 4" xfId="28151"/>
    <cellStyle name="Note 2 5 4 2" xfId="28152"/>
    <cellStyle name="Note 2 5 4 3" xfId="28153"/>
    <cellStyle name="Note 2 5 4 4" xfId="28154"/>
    <cellStyle name="Note 2 5 5" xfId="28155"/>
    <cellStyle name="Note 2 5 6" xfId="28156"/>
    <cellStyle name="Note 2 5 7" xfId="28157"/>
    <cellStyle name="Note 2 6" xfId="28158"/>
    <cellStyle name="Note 2 6 2" xfId="28159"/>
    <cellStyle name="Note 2 6 2 2" xfId="28160"/>
    <cellStyle name="Note 2 6 2 2 2" xfId="28161"/>
    <cellStyle name="Note 2 6 2 2 3" xfId="28162"/>
    <cellStyle name="Note 2 6 2 2 4" xfId="28163"/>
    <cellStyle name="Note 2 6 2 3" xfId="28164"/>
    <cellStyle name="Note 2 6 2 4" xfId="28165"/>
    <cellStyle name="Note 2 6 2 5" xfId="28166"/>
    <cellStyle name="Note 2 6 3" xfId="28167"/>
    <cellStyle name="Note 2 6 3 2" xfId="28168"/>
    <cellStyle name="Note 2 6 3 3" xfId="28169"/>
    <cellStyle name="Note 2 6 3 4" xfId="28170"/>
    <cellStyle name="Note 2 6 4" xfId="28171"/>
    <cellStyle name="Note 2 6 5" xfId="28172"/>
    <cellStyle name="Note 2 6 6" xfId="28173"/>
    <cellStyle name="Note 2 7" xfId="28174"/>
    <cellStyle name="Note 2 7 2" xfId="28175"/>
    <cellStyle name="Note 2 7 2 2" xfId="28176"/>
    <cellStyle name="Note 2 7 2 2 2" xfId="28177"/>
    <cellStyle name="Note 2 7 2 2 3" xfId="28178"/>
    <cellStyle name="Note 2 7 2 2 4" xfId="28179"/>
    <cellStyle name="Note 2 7 2 3" xfId="28180"/>
    <cellStyle name="Note 2 7 2 4" xfId="28181"/>
    <cellStyle name="Note 2 7 2 5" xfId="28182"/>
    <cellStyle name="Note 2 7 3" xfId="28183"/>
    <cellStyle name="Note 2 7 3 2" xfId="28184"/>
    <cellStyle name="Note 2 7 3 3" xfId="28185"/>
    <cellStyle name="Note 2 7 3 4" xfId="28186"/>
    <cellStyle name="Note 2 7 4" xfId="28187"/>
    <cellStyle name="Note 2 7 5" xfId="28188"/>
    <cellStyle name="Note 2 7 6" xfId="28189"/>
    <cellStyle name="Note 2 8" xfId="28190"/>
    <cellStyle name="Note 2 8 2" xfId="28191"/>
    <cellStyle name="Note 2 8 2 2" xfId="28192"/>
    <cellStyle name="Note 2 8 2 3" xfId="28193"/>
    <cellStyle name="Note 2 8 2 4" xfId="28194"/>
    <cellStyle name="Note 2 8 3" xfId="28195"/>
    <cellStyle name="Note 2 8 4" xfId="28196"/>
    <cellStyle name="Note 2 8 5" xfId="28197"/>
    <cellStyle name="Note 2 9" xfId="28198"/>
    <cellStyle name="Note 2_APSWRSC-Kalasamudram" xfId="28199"/>
    <cellStyle name="Note 20" xfId="28200"/>
    <cellStyle name="Note 20 2" xfId="28201"/>
    <cellStyle name="Note 20 2 2" xfId="28202"/>
    <cellStyle name="Note 20 2 3" xfId="28203"/>
    <cellStyle name="Note 20 2 4" xfId="28204"/>
    <cellStyle name="Note 20 2 5" xfId="28205"/>
    <cellStyle name="Note 20 3" xfId="28206"/>
    <cellStyle name="Note 20 4" xfId="28207"/>
    <cellStyle name="Note 21" xfId="28208"/>
    <cellStyle name="Note 21 2" xfId="28209"/>
    <cellStyle name="Note 21 2 2" xfId="28210"/>
    <cellStyle name="Note 21 2 3" xfId="28211"/>
    <cellStyle name="Note 21 2 4" xfId="28212"/>
    <cellStyle name="Note 21 2 5" xfId="28213"/>
    <cellStyle name="Note 21 3" xfId="28214"/>
    <cellStyle name="Note 21 4" xfId="28215"/>
    <cellStyle name="Note 22" xfId="28216"/>
    <cellStyle name="Note 22 2" xfId="28217"/>
    <cellStyle name="Note 22 2 2" xfId="28218"/>
    <cellStyle name="Note 22 2 3" xfId="28219"/>
    <cellStyle name="Note 22 2 4" xfId="28220"/>
    <cellStyle name="Note 22 2 5" xfId="28221"/>
    <cellStyle name="Note 22 3" xfId="28222"/>
    <cellStyle name="Note 22 4" xfId="28223"/>
    <cellStyle name="Note 23" xfId="28224"/>
    <cellStyle name="Note 23 2" xfId="28225"/>
    <cellStyle name="Note 23 2 2" xfId="28226"/>
    <cellStyle name="Note 23 2 3" xfId="28227"/>
    <cellStyle name="Note 23 2 4" xfId="28228"/>
    <cellStyle name="Note 23 2 5" xfId="28229"/>
    <cellStyle name="Note 23 3" xfId="28230"/>
    <cellStyle name="Note 23 4" xfId="28231"/>
    <cellStyle name="Note 24" xfId="28232"/>
    <cellStyle name="Note 24 2" xfId="28233"/>
    <cellStyle name="Note 24 2 2" xfId="28234"/>
    <cellStyle name="Note 24 2 3" xfId="28235"/>
    <cellStyle name="Note 24 2 4" xfId="28236"/>
    <cellStyle name="Note 24 2 5" xfId="28237"/>
    <cellStyle name="Note 24 3" xfId="28238"/>
    <cellStyle name="Note 24 4" xfId="28239"/>
    <cellStyle name="Note 25" xfId="28240"/>
    <cellStyle name="Note 25 2" xfId="28241"/>
    <cellStyle name="Note 25 2 2" xfId="28242"/>
    <cellStyle name="Note 25 2 3" xfId="28243"/>
    <cellStyle name="Note 25 2 4" xfId="28244"/>
    <cellStyle name="Note 25 2 5" xfId="28245"/>
    <cellStyle name="Note 25 3" xfId="28246"/>
    <cellStyle name="Note 25 4" xfId="28247"/>
    <cellStyle name="Note 26" xfId="28248"/>
    <cellStyle name="Note 26 2" xfId="28249"/>
    <cellStyle name="Note 26 2 2" xfId="28250"/>
    <cellStyle name="Note 26 2 3" xfId="28251"/>
    <cellStyle name="Note 26 2 4" xfId="28252"/>
    <cellStyle name="Note 26 2 5" xfId="28253"/>
    <cellStyle name="Note 26 3" xfId="28254"/>
    <cellStyle name="Note 26 4" xfId="28255"/>
    <cellStyle name="Note 27" xfId="28256"/>
    <cellStyle name="Note 27 2" xfId="28257"/>
    <cellStyle name="Note 27 2 2" xfId="28258"/>
    <cellStyle name="Note 27 2 3" xfId="28259"/>
    <cellStyle name="Note 27 2 4" xfId="28260"/>
    <cellStyle name="Note 27 2 5" xfId="28261"/>
    <cellStyle name="Note 27 3" xfId="28262"/>
    <cellStyle name="Note 27 4" xfId="28263"/>
    <cellStyle name="Note 28" xfId="28264"/>
    <cellStyle name="Note 28 2" xfId="28265"/>
    <cellStyle name="Note 28 2 2" xfId="28266"/>
    <cellStyle name="Note 28 2 3" xfId="28267"/>
    <cellStyle name="Note 28 2 4" xfId="28268"/>
    <cellStyle name="Note 28 2 5" xfId="28269"/>
    <cellStyle name="Note 28 3" xfId="28270"/>
    <cellStyle name="Note 28 4" xfId="28271"/>
    <cellStyle name="Note 29" xfId="28272"/>
    <cellStyle name="Note 29 2" xfId="28273"/>
    <cellStyle name="Note 29 2 2" xfId="28274"/>
    <cellStyle name="Note 29 2 3" xfId="28275"/>
    <cellStyle name="Note 29 2 4" xfId="28276"/>
    <cellStyle name="Note 29 2 5" xfId="28277"/>
    <cellStyle name="Note 29 3" xfId="28278"/>
    <cellStyle name="Note 29 4" xfId="28279"/>
    <cellStyle name="Note 3" xfId="28280"/>
    <cellStyle name="Note 3 10" xfId="28281"/>
    <cellStyle name="Note 3 10 2" xfId="28282"/>
    <cellStyle name="Note 3 10 3" xfId="28283"/>
    <cellStyle name="Note 3 10 4" xfId="28284"/>
    <cellStyle name="Note 3 11" xfId="28285"/>
    <cellStyle name="Note 3 12" xfId="28286"/>
    <cellStyle name="Note 3 13" xfId="28287"/>
    <cellStyle name="Note 3 2" xfId="28288"/>
    <cellStyle name="Note 3 2 10" xfId="28289"/>
    <cellStyle name="Note 3 2 10 2" xfId="28290"/>
    <cellStyle name="Note 3 2 10 2 2" xfId="28291"/>
    <cellStyle name="Note 3 2 10 2 3" xfId="28292"/>
    <cellStyle name="Note 3 2 10 2 4" xfId="28293"/>
    <cellStyle name="Note 3 2 10 3" xfId="28294"/>
    <cellStyle name="Note 3 2 10 4" xfId="28295"/>
    <cellStyle name="Note 3 2 10 5" xfId="28296"/>
    <cellStyle name="Note 3 2 11" xfId="28297"/>
    <cellStyle name="Note 3 2 11 2" xfId="28298"/>
    <cellStyle name="Note 3 2 11 3" xfId="28299"/>
    <cellStyle name="Note 3 2 11 4" xfId="28300"/>
    <cellStyle name="Note 3 2 12" xfId="28301"/>
    <cellStyle name="Note 3 2 12 2" xfId="28302"/>
    <cellStyle name="Note 3 2 12 3" xfId="28303"/>
    <cellStyle name="Note 3 2 12 4" xfId="28304"/>
    <cellStyle name="Note 3 2 13" xfId="28305"/>
    <cellStyle name="Note 3 2 14" xfId="28306"/>
    <cellStyle name="Note 3 2 15" xfId="28307"/>
    <cellStyle name="Note 3 2 2" xfId="28308"/>
    <cellStyle name="Note 3 2 2 2" xfId="28309"/>
    <cellStyle name="Note 3 2 2 2 2" xfId="28310"/>
    <cellStyle name="Note 3 2 2 2 3" xfId="28311"/>
    <cellStyle name="Note 3 2 2 2 4" xfId="28312"/>
    <cellStyle name="Note 3 2 2 3" xfId="28313"/>
    <cellStyle name="Note 3 2 2 4" xfId="28314"/>
    <cellStyle name="Note 3 2 2 5" xfId="28315"/>
    <cellStyle name="Note 3 2 3" xfId="28316"/>
    <cellStyle name="Note 3 2 3 2" xfId="28317"/>
    <cellStyle name="Note 3 2 3 2 2" xfId="28318"/>
    <cellStyle name="Note 3 2 3 2 3" xfId="28319"/>
    <cellStyle name="Note 3 2 3 2 4" xfId="28320"/>
    <cellStyle name="Note 3 2 3 3" xfId="28321"/>
    <cellStyle name="Note 3 2 3 4" xfId="28322"/>
    <cellStyle name="Note 3 2 3 5" xfId="28323"/>
    <cellStyle name="Note 3 2 4" xfId="28324"/>
    <cellStyle name="Note 3 2 4 2" xfId="28325"/>
    <cellStyle name="Note 3 2 4 2 2" xfId="28326"/>
    <cellStyle name="Note 3 2 4 2 3" xfId="28327"/>
    <cellStyle name="Note 3 2 4 2 4" xfId="28328"/>
    <cellStyle name="Note 3 2 4 3" xfId="28329"/>
    <cellStyle name="Note 3 2 4 4" xfId="28330"/>
    <cellStyle name="Note 3 2 4 5" xfId="28331"/>
    <cellStyle name="Note 3 2 5" xfId="28332"/>
    <cellStyle name="Note 3 2 5 2" xfId="28333"/>
    <cellStyle name="Note 3 2 5 2 2" xfId="28334"/>
    <cellStyle name="Note 3 2 5 2 3" xfId="28335"/>
    <cellStyle name="Note 3 2 5 2 4" xfId="28336"/>
    <cellStyle name="Note 3 2 5 3" xfId="28337"/>
    <cellStyle name="Note 3 2 5 4" xfId="28338"/>
    <cellStyle name="Note 3 2 5 5" xfId="28339"/>
    <cellStyle name="Note 3 2 6" xfId="28340"/>
    <cellStyle name="Note 3 2 6 2" xfId="28341"/>
    <cellStyle name="Note 3 2 6 2 2" xfId="28342"/>
    <cellStyle name="Note 3 2 6 2 3" xfId="28343"/>
    <cellStyle name="Note 3 2 6 2 4" xfId="28344"/>
    <cellStyle name="Note 3 2 6 3" xfId="28345"/>
    <cellStyle name="Note 3 2 6 4" xfId="28346"/>
    <cellStyle name="Note 3 2 6 5" xfId="28347"/>
    <cellStyle name="Note 3 2 7" xfId="28348"/>
    <cellStyle name="Note 3 2 7 2" xfId="28349"/>
    <cellStyle name="Note 3 2 7 2 2" xfId="28350"/>
    <cellStyle name="Note 3 2 7 2 3" xfId="28351"/>
    <cellStyle name="Note 3 2 7 2 4" xfId="28352"/>
    <cellStyle name="Note 3 2 7 3" xfId="28353"/>
    <cellStyle name="Note 3 2 7 4" xfId="28354"/>
    <cellStyle name="Note 3 2 7 5" xfId="28355"/>
    <cellStyle name="Note 3 2 8" xfId="28356"/>
    <cellStyle name="Note 3 2 8 2" xfId="28357"/>
    <cellStyle name="Note 3 2 8 2 2" xfId="28358"/>
    <cellStyle name="Note 3 2 8 2 3" xfId="28359"/>
    <cellStyle name="Note 3 2 8 2 4" xfId="28360"/>
    <cellStyle name="Note 3 2 8 3" xfId="28361"/>
    <cellStyle name="Note 3 2 8 4" xfId="28362"/>
    <cellStyle name="Note 3 2 8 5" xfId="28363"/>
    <cellStyle name="Note 3 2 9" xfId="28364"/>
    <cellStyle name="Note 3 2 9 2" xfId="28365"/>
    <cellStyle name="Note 3 2 9 2 2" xfId="28366"/>
    <cellStyle name="Note 3 2 9 2 3" xfId="28367"/>
    <cellStyle name="Note 3 2 9 2 4" xfId="28368"/>
    <cellStyle name="Note 3 2 9 3" xfId="28369"/>
    <cellStyle name="Note 3 2 9 4" xfId="28370"/>
    <cellStyle name="Note 3 2 9 5" xfId="28371"/>
    <cellStyle name="Note 3 3" xfId="28372"/>
    <cellStyle name="Note 3 3 2" xfId="28373"/>
    <cellStyle name="Note 3 3 2 2" xfId="28374"/>
    <cellStyle name="Note 3 3 2 3" xfId="28375"/>
    <cellStyle name="Note 3 3 2 4" xfId="28376"/>
    <cellStyle name="Note 3 3 3" xfId="28377"/>
    <cellStyle name="Note 3 3 4" xfId="28378"/>
    <cellStyle name="Note 3 3 5" xfId="28379"/>
    <cellStyle name="Note 3 4" xfId="28380"/>
    <cellStyle name="Note 3 4 2" xfId="28381"/>
    <cellStyle name="Note 3 4 2 2" xfId="28382"/>
    <cellStyle name="Note 3 4 2 3" xfId="28383"/>
    <cellStyle name="Note 3 4 2 4" xfId="28384"/>
    <cellStyle name="Note 3 4 3" xfId="28385"/>
    <cellStyle name="Note 3 4 4" xfId="28386"/>
    <cellStyle name="Note 3 4 5" xfId="28387"/>
    <cellStyle name="Note 3 5" xfId="28388"/>
    <cellStyle name="Note 3 5 2" xfId="28389"/>
    <cellStyle name="Note 3 5 2 2" xfId="28390"/>
    <cellStyle name="Note 3 5 2 3" xfId="28391"/>
    <cellStyle name="Note 3 5 2 4" xfId="28392"/>
    <cellStyle name="Note 3 5 3" xfId="28393"/>
    <cellStyle name="Note 3 5 4" xfId="28394"/>
    <cellStyle name="Note 3 5 5" xfId="28395"/>
    <cellStyle name="Note 3 6" xfId="28396"/>
    <cellStyle name="Note 3 6 2" xfId="28397"/>
    <cellStyle name="Note 3 6 2 2" xfId="28398"/>
    <cellStyle name="Note 3 6 2 3" xfId="28399"/>
    <cellStyle name="Note 3 6 2 4" xfId="28400"/>
    <cellStyle name="Note 3 6 3" xfId="28401"/>
    <cellStyle name="Note 3 6 4" xfId="28402"/>
    <cellStyle name="Note 3 6 5" xfId="28403"/>
    <cellStyle name="Note 3 7" xfId="28404"/>
    <cellStyle name="Note 3 7 2" xfId="28405"/>
    <cellStyle name="Note 3 7 2 2" xfId="28406"/>
    <cellStyle name="Note 3 7 2 3" xfId="28407"/>
    <cellStyle name="Note 3 7 2 4" xfId="28408"/>
    <cellStyle name="Note 3 7 3" xfId="28409"/>
    <cellStyle name="Note 3 7 4" xfId="28410"/>
    <cellStyle name="Note 3 7 5" xfId="28411"/>
    <cellStyle name="Note 3 8" xfId="28412"/>
    <cellStyle name="Note 3 8 2" xfId="28413"/>
    <cellStyle name="Note 3 8 2 2" xfId="28414"/>
    <cellStyle name="Note 3 8 2 3" xfId="28415"/>
    <cellStyle name="Note 3 8 2 4" xfId="28416"/>
    <cellStyle name="Note 3 8 3" xfId="28417"/>
    <cellStyle name="Note 3 8 4" xfId="28418"/>
    <cellStyle name="Note 3 8 5" xfId="28419"/>
    <cellStyle name="Note 3 9" xfId="28420"/>
    <cellStyle name="Note 3 9 2" xfId="28421"/>
    <cellStyle name="Note 3 9 3" xfId="28422"/>
    <cellStyle name="Note 3 9 4" xfId="28423"/>
    <cellStyle name="Note 3_Ramadugu_ SWGH" xfId="28424"/>
    <cellStyle name="Note 30" xfId="28425"/>
    <cellStyle name="Note 30 2" xfId="28426"/>
    <cellStyle name="Note 30 2 2" xfId="28427"/>
    <cellStyle name="Note 30 2 3" xfId="28428"/>
    <cellStyle name="Note 30 2 4" xfId="28429"/>
    <cellStyle name="Note 30 2 5" xfId="28430"/>
    <cellStyle name="Note 30 3" xfId="28431"/>
    <cellStyle name="Note 30 4" xfId="28432"/>
    <cellStyle name="Note 31" xfId="28433"/>
    <cellStyle name="Note 31 2" xfId="28434"/>
    <cellStyle name="Note 31 2 2" xfId="28435"/>
    <cellStyle name="Note 31 2 3" xfId="28436"/>
    <cellStyle name="Note 31 2 4" xfId="28437"/>
    <cellStyle name="Note 31 2 5" xfId="28438"/>
    <cellStyle name="Note 31 3" xfId="28439"/>
    <cellStyle name="Note 31 4" xfId="28440"/>
    <cellStyle name="Note 32" xfId="28441"/>
    <cellStyle name="Note 32 2" xfId="28442"/>
    <cellStyle name="Note 32 2 2" xfId="28443"/>
    <cellStyle name="Note 32 2 3" xfId="28444"/>
    <cellStyle name="Note 32 2 4" xfId="28445"/>
    <cellStyle name="Note 32 2 5" xfId="28446"/>
    <cellStyle name="Note 32 3" xfId="28447"/>
    <cellStyle name="Note 32 4" xfId="28448"/>
    <cellStyle name="Note 32 5" xfId="28449"/>
    <cellStyle name="Note 32 6" xfId="28450"/>
    <cellStyle name="Note 33" xfId="28451"/>
    <cellStyle name="Note 33 2" xfId="28452"/>
    <cellStyle name="Note 33 2 2" xfId="28453"/>
    <cellStyle name="Note 33 2 3" xfId="28454"/>
    <cellStyle name="Note 33 2 4" xfId="28455"/>
    <cellStyle name="Note 33 2 5" xfId="28456"/>
    <cellStyle name="Note 33 3" xfId="28457"/>
    <cellStyle name="Note 33 4" xfId="28458"/>
    <cellStyle name="Note 34" xfId="28459"/>
    <cellStyle name="Note 34 2" xfId="28460"/>
    <cellStyle name="Note 34 2 2" xfId="28461"/>
    <cellStyle name="Note 34 2 3" xfId="28462"/>
    <cellStyle name="Note 34 2 4" xfId="28463"/>
    <cellStyle name="Note 34 2 5" xfId="28464"/>
    <cellStyle name="Note 34 3" xfId="28465"/>
    <cellStyle name="Note 34 4" xfId="28466"/>
    <cellStyle name="Note 35" xfId="28467"/>
    <cellStyle name="Note 35 2" xfId="28468"/>
    <cellStyle name="Note 35 2 2" xfId="28469"/>
    <cellStyle name="Note 35 2 3" xfId="28470"/>
    <cellStyle name="Note 35 2 4" xfId="28471"/>
    <cellStyle name="Note 35 2 5" xfId="28472"/>
    <cellStyle name="Note 35 3" xfId="28473"/>
    <cellStyle name="Note 35 4" xfId="28474"/>
    <cellStyle name="Note 36" xfId="28475"/>
    <cellStyle name="Note 36 2" xfId="28476"/>
    <cellStyle name="Note 36 2 2" xfId="28477"/>
    <cellStyle name="Note 36 2 3" xfId="28478"/>
    <cellStyle name="Note 36 2 4" xfId="28479"/>
    <cellStyle name="Note 36 2 5" xfId="28480"/>
    <cellStyle name="Note 36 3" xfId="28481"/>
    <cellStyle name="Note 36 4" xfId="28482"/>
    <cellStyle name="Note 37" xfId="28483"/>
    <cellStyle name="Note 37 2" xfId="28484"/>
    <cellStyle name="Note 37 2 2" xfId="28485"/>
    <cellStyle name="Note 37 2 3" xfId="28486"/>
    <cellStyle name="Note 37 3" xfId="28487"/>
    <cellStyle name="Note 37 4" xfId="28488"/>
    <cellStyle name="Note 38" xfId="28489"/>
    <cellStyle name="Note 38 2" xfId="28490"/>
    <cellStyle name="Note 38 2 2" xfId="28491"/>
    <cellStyle name="Note 38 2 3" xfId="28492"/>
    <cellStyle name="Note 38 3" xfId="28493"/>
    <cellStyle name="Note 38 4" xfId="28494"/>
    <cellStyle name="Note 39" xfId="28495"/>
    <cellStyle name="Note 39 2" xfId="28496"/>
    <cellStyle name="Note 39 2 2" xfId="28497"/>
    <cellStyle name="Note 39 2 3" xfId="28498"/>
    <cellStyle name="Note 39 3" xfId="28499"/>
    <cellStyle name="Note 39 4" xfId="28500"/>
    <cellStyle name="Note 4" xfId="28501"/>
    <cellStyle name="Note 4 10" xfId="28502"/>
    <cellStyle name="Note 4 10 2" xfId="28503"/>
    <cellStyle name="Note 4 10 2 2" xfId="28504"/>
    <cellStyle name="Note 4 10 2 3" xfId="28505"/>
    <cellStyle name="Note 4 10 2 4" xfId="28506"/>
    <cellStyle name="Note 4 10 3" xfId="28507"/>
    <cellStyle name="Note 4 10 4" xfId="28508"/>
    <cellStyle name="Note 4 10 5" xfId="28509"/>
    <cellStyle name="Note 4 11" xfId="28510"/>
    <cellStyle name="Note 4 11 2" xfId="28511"/>
    <cellStyle name="Note 4 11 2 2" xfId="28512"/>
    <cellStyle name="Note 4 11 2 3" xfId="28513"/>
    <cellStyle name="Note 4 11 2 4" xfId="28514"/>
    <cellStyle name="Note 4 11 3" xfId="28515"/>
    <cellStyle name="Note 4 11 4" xfId="28516"/>
    <cellStyle name="Note 4 11 5" xfId="28517"/>
    <cellStyle name="Note 4 12" xfId="28518"/>
    <cellStyle name="Note 4 12 2" xfId="28519"/>
    <cellStyle name="Note 4 12 2 2" xfId="28520"/>
    <cellStyle name="Note 4 12 2 3" xfId="28521"/>
    <cellStyle name="Note 4 12 2 4" xfId="28522"/>
    <cellStyle name="Note 4 12 3" xfId="28523"/>
    <cellStyle name="Note 4 12 4" xfId="28524"/>
    <cellStyle name="Note 4 12 5" xfId="28525"/>
    <cellStyle name="Note 4 13" xfId="28526"/>
    <cellStyle name="Note 4 13 2" xfId="28527"/>
    <cellStyle name="Note 4 13 3" xfId="28528"/>
    <cellStyle name="Note 4 13 4" xfId="28529"/>
    <cellStyle name="Note 4 14" xfId="28530"/>
    <cellStyle name="Note 4 14 2" xfId="28531"/>
    <cellStyle name="Note 4 14 3" xfId="28532"/>
    <cellStyle name="Note 4 14 4" xfId="28533"/>
    <cellStyle name="Note 4 15" xfId="28534"/>
    <cellStyle name="Note 4 16" xfId="28535"/>
    <cellStyle name="Note 4 17" xfId="28536"/>
    <cellStyle name="Note 4 2" xfId="28537"/>
    <cellStyle name="Note 4 2 2" xfId="28538"/>
    <cellStyle name="Note 4 2 2 2" xfId="28539"/>
    <cellStyle name="Note 4 2 2 2 2" xfId="28540"/>
    <cellStyle name="Note 4 2 2 2 3" xfId="28541"/>
    <cellStyle name="Note 4 2 2 2 4" xfId="28542"/>
    <cellStyle name="Note 4 2 2 3" xfId="28543"/>
    <cellStyle name="Note 4 2 2 4" xfId="28544"/>
    <cellStyle name="Note 4 2 2 5" xfId="28545"/>
    <cellStyle name="Note 4 2 3" xfId="28546"/>
    <cellStyle name="Note 4 2 3 2" xfId="28547"/>
    <cellStyle name="Note 4 2 3 3" xfId="28548"/>
    <cellStyle name="Note 4 2 3 4" xfId="28549"/>
    <cellStyle name="Note 4 2 4" xfId="28550"/>
    <cellStyle name="Note 4 2 5" xfId="28551"/>
    <cellStyle name="Note 4 2 6" xfId="28552"/>
    <cellStyle name="Note 4 3" xfId="28553"/>
    <cellStyle name="Note 4 3 2" xfId="28554"/>
    <cellStyle name="Note 4 3 2 2" xfId="28555"/>
    <cellStyle name="Note 4 3 2 3" xfId="28556"/>
    <cellStyle name="Note 4 3 2 4" xfId="28557"/>
    <cellStyle name="Note 4 3 3" xfId="28558"/>
    <cellStyle name="Note 4 3 4" xfId="28559"/>
    <cellStyle name="Note 4 3 5" xfId="28560"/>
    <cellStyle name="Note 4 4" xfId="28561"/>
    <cellStyle name="Note 4 4 2" xfId="28562"/>
    <cellStyle name="Note 4 4 2 2" xfId="28563"/>
    <cellStyle name="Note 4 4 2 3" xfId="28564"/>
    <cellStyle name="Note 4 4 2 4" xfId="28565"/>
    <cellStyle name="Note 4 4 3" xfId="28566"/>
    <cellStyle name="Note 4 4 4" xfId="28567"/>
    <cellStyle name="Note 4 4 5" xfId="28568"/>
    <cellStyle name="Note 4 5" xfId="28569"/>
    <cellStyle name="Note 4 5 2" xfId="28570"/>
    <cellStyle name="Note 4 5 2 2" xfId="28571"/>
    <cellStyle name="Note 4 5 2 3" xfId="28572"/>
    <cellStyle name="Note 4 5 2 4" xfId="28573"/>
    <cellStyle name="Note 4 5 3" xfId="28574"/>
    <cellStyle name="Note 4 5 4" xfId="28575"/>
    <cellStyle name="Note 4 5 5" xfId="28576"/>
    <cellStyle name="Note 4 6" xfId="28577"/>
    <cellStyle name="Note 4 6 2" xfId="28578"/>
    <cellStyle name="Note 4 6 2 2" xfId="28579"/>
    <cellStyle name="Note 4 6 2 3" xfId="28580"/>
    <cellStyle name="Note 4 6 2 4" xfId="28581"/>
    <cellStyle name="Note 4 6 3" xfId="28582"/>
    <cellStyle name="Note 4 6 4" xfId="28583"/>
    <cellStyle name="Note 4 6 5" xfId="28584"/>
    <cellStyle name="Note 4 7" xfId="28585"/>
    <cellStyle name="Note 4 7 2" xfId="28586"/>
    <cellStyle name="Note 4 7 2 2" xfId="28587"/>
    <cellStyle name="Note 4 7 2 3" xfId="28588"/>
    <cellStyle name="Note 4 7 2 4" xfId="28589"/>
    <cellStyle name="Note 4 7 3" xfId="28590"/>
    <cellStyle name="Note 4 7 4" xfId="28591"/>
    <cellStyle name="Note 4 7 5" xfId="28592"/>
    <cellStyle name="Note 4 8" xfId="28593"/>
    <cellStyle name="Note 4 8 2" xfId="28594"/>
    <cellStyle name="Note 4 8 2 2" xfId="28595"/>
    <cellStyle name="Note 4 8 2 3" xfId="28596"/>
    <cellStyle name="Note 4 8 2 4" xfId="28597"/>
    <cellStyle name="Note 4 8 3" xfId="28598"/>
    <cellStyle name="Note 4 8 4" xfId="28599"/>
    <cellStyle name="Note 4 8 5" xfId="28600"/>
    <cellStyle name="Note 4 9" xfId="28601"/>
    <cellStyle name="Note 4 9 2" xfId="28602"/>
    <cellStyle name="Note 4 9 2 2" xfId="28603"/>
    <cellStyle name="Note 4 9 2 3" xfId="28604"/>
    <cellStyle name="Note 4 9 2 4" xfId="28605"/>
    <cellStyle name="Note 4 9 3" xfId="28606"/>
    <cellStyle name="Note 4 9 4" xfId="28607"/>
    <cellStyle name="Note 4 9 5" xfId="28608"/>
    <cellStyle name="Note 4_Sheet2" xfId="28609"/>
    <cellStyle name="Note 5" xfId="28610"/>
    <cellStyle name="Note 5 10" xfId="28611"/>
    <cellStyle name="Note 5 10 2" xfId="28612"/>
    <cellStyle name="Note 5 10 2 2" xfId="28613"/>
    <cellStyle name="Note 5 10 2 3" xfId="28614"/>
    <cellStyle name="Note 5 10 2 4" xfId="28615"/>
    <cellStyle name="Note 5 10 3" xfId="28616"/>
    <cellStyle name="Note 5 10 4" xfId="28617"/>
    <cellStyle name="Note 5 10 5" xfId="28618"/>
    <cellStyle name="Note 5 11" xfId="28619"/>
    <cellStyle name="Note 5 11 2" xfId="28620"/>
    <cellStyle name="Note 5 11 2 2" xfId="28621"/>
    <cellStyle name="Note 5 11 2 3" xfId="28622"/>
    <cellStyle name="Note 5 11 2 4" xfId="28623"/>
    <cellStyle name="Note 5 11 3" xfId="28624"/>
    <cellStyle name="Note 5 11 4" xfId="28625"/>
    <cellStyle name="Note 5 11 5" xfId="28626"/>
    <cellStyle name="Note 5 12" xfId="28627"/>
    <cellStyle name="Note 5 12 2" xfId="28628"/>
    <cellStyle name="Note 5 12 2 2" xfId="28629"/>
    <cellStyle name="Note 5 12 2 3" xfId="28630"/>
    <cellStyle name="Note 5 12 2 4" xfId="28631"/>
    <cellStyle name="Note 5 12 3" xfId="28632"/>
    <cellStyle name="Note 5 12 4" xfId="28633"/>
    <cellStyle name="Note 5 12 5" xfId="28634"/>
    <cellStyle name="Note 5 13" xfId="28635"/>
    <cellStyle name="Note 5 13 2" xfId="28636"/>
    <cellStyle name="Note 5 13 3" xfId="28637"/>
    <cellStyle name="Note 5 13 4" xfId="28638"/>
    <cellStyle name="Note 5 14" xfId="28639"/>
    <cellStyle name="Note 5 14 2" xfId="28640"/>
    <cellStyle name="Note 5 14 3" xfId="28641"/>
    <cellStyle name="Note 5 14 4" xfId="28642"/>
    <cellStyle name="Note 5 15" xfId="28643"/>
    <cellStyle name="Note 5 16" xfId="28644"/>
    <cellStyle name="Note 5 17" xfId="28645"/>
    <cellStyle name="Note 5 2" xfId="28646"/>
    <cellStyle name="Note 5 2 2" xfId="28647"/>
    <cellStyle name="Note 5 2 2 2" xfId="28648"/>
    <cellStyle name="Note 5 2 2 2 2" xfId="28649"/>
    <cellStyle name="Note 5 2 2 2 3" xfId="28650"/>
    <cellStyle name="Note 5 2 2 2 4" xfId="28651"/>
    <cellStyle name="Note 5 2 2 3" xfId="28652"/>
    <cellStyle name="Note 5 2 2 4" xfId="28653"/>
    <cellStyle name="Note 5 2 2 5" xfId="28654"/>
    <cellStyle name="Note 5 2 3" xfId="28655"/>
    <cellStyle name="Note 5 2 3 2" xfId="28656"/>
    <cellStyle name="Note 5 2 3 3" xfId="28657"/>
    <cellStyle name="Note 5 2 3 4" xfId="28658"/>
    <cellStyle name="Note 5 2 4" xfId="28659"/>
    <cellStyle name="Note 5 2 5" xfId="28660"/>
    <cellStyle name="Note 5 2 6" xfId="28661"/>
    <cellStyle name="Note 5 3" xfId="28662"/>
    <cellStyle name="Note 5 3 2" xfId="28663"/>
    <cellStyle name="Note 5 3 2 2" xfId="28664"/>
    <cellStyle name="Note 5 3 2 3" xfId="28665"/>
    <cellStyle name="Note 5 3 2 4" xfId="28666"/>
    <cellStyle name="Note 5 3 3" xfId="28667"/>
    <cellStyle name="Note 5 3 4" xfId="28668"/>
    <cellStyle name="Note 5 3 5" xfId="28669"/>
    <cellStyle name="Note 5 4" xfId="28670"/>
    <cellStyle name="Note 5 4 2" xfId="28671"/>
    <cellStyle name="Note 5 4 2 2" xfId="28672"/>
    <cellStyle name="Note 5 4 2 3" xfId="28673"/>
    <cellStyle name="Note 5 4 2 4" xfId="28674"/>
    <cellStyle name="Note 5 4 3" xfId="28675"/>
    <cellStyle name="Note 5 4 4" xfId="28676"/>
    <cellStyle name="Note 5 4 5" xfId="28677"/>
    <cellStyle name="Note 5 5" xfId="28678"/>
    <cellStyle name="Note 5 5 2" xfId="28679"/>
    <cellStyle name="Note 5 5 2 2" xfId="28680"/>
    <cellStyle name="Note 5 5 2 3" xfId="28681"/>
    <cellStyle name="Note 5 5 2 4" xfId="28682"/>
    <cellStyle name="Note 5 5 3" xfId="28683"/>
    <cellStyle name="Note 5 5 4" xfId="28684"/>
    <cellStyle name="Note 5 5 5" xfId="28685"/>
    <cellStyle name="Note 5 6" xfId="28686"/>
    <cellStyle name="Note 5 6 2" xfId="28687"/>
    <cellStyle name="Note 5 6 2 2" xfId="28688"/>
    <cellStyle name="Note 5 6 2 3" xfId="28689"/>
    <cellStyle name="Note 5 6 2 4" xfId="28690"/>
    <cellStyle name="Note 5 6 3" xfId="28691"/>
    <cellStyle name="Note 5 6 4" xfId="28692"/>
    <cellStyle name="Note 5 6 5" xfId="28693"/>
    <cellStyle name="Note 5 7" xfId="28694"/>
    <cellStyle name="Note 5 7 2" xfId="28695"/>
    <cellStyle name="Note 5 7 2 2" xfId="28696"/>
    <cellStyle name="Note 5 7 2 3" xfId="28697"/>
    <cellStyle name="Note 5 7 2 4" xfId="28698"/>
    <cellStyle name="Note 5 7 3" xfId="28699"/>
    <cellStyle name="Note 5 7 4" xfId="28700"/>
    <cellStyle name="Note 5 7 5" xfId="28701"/>
    <cellStyle name="Note 5 8" xfId="28702"/>
    <cellStyle name="Note 5 8 2" xfId="28703"/>
    <cellStyle name="Note 5 8 2 2" xfId="28704"/>
    <cellStyle name="Note 5 8 2 3" xfId="28705"/>
    <cellStyle name="Note 5 8 2 4" xfId="28706"/>
    <cellStyle name="Note 5 8 3" xfId="28707"/>
    <cellStyle name="Note 5 8 4" xfId="28708"/>
    <cellStyle name="Note 5 8 5" xfId="28709"/>
    <cellStyle name="Note 5 9" xfId="28710"/>
    <cellStyle name="Note 5 9 2" xfId="28711"/>
    <cellStyle name="Note 5 9 2 2" xfId="28712"/>
    <cellStyle name="Note 5 9 2 3" xfId="28713"/>
    <cellStyle name="Note 5 9 2 4" xfId="28714"/>
    <cellStyle name="Note 5 9 3" xfId="28715"/>
    <cellStyle name="Note 5 9 4" xfId="28716"/>
    <cellStyle name="Note 5 9 5" xfId="28717"/>
    <cellStyle name="Note 5_Sheet2" xfId="28718"/>
    <cellStyle name="Note 6" xfId="28719"/>
    <cellStyle name="Note 6 10" xfId="28720"/>
    <cellStyle name="Note 6 10 2" xfId="28721"/>
    <cellStyle name="Note 6 10 2 2" xfId="28722"/>
    <cellStyle name="Note 6 10 2 3" xfId="28723"/>
    <cellStyle name="Note 6 10 2 4" xfId="28724"/>
    <cellStyle name="Note 6 10 3" xfId="28725"/>
    <cellStyle name="Note 6 10 4" xfId="28726"/>
    <cellStyle name="Note 6 10 5" xfId="28727"/>
    <cellStyle name="Note 6 11" xfId="28728"/>
    <cellStyle name="Note 6 11 2" xfId="28729"/>
    <cellStyle name="Note 6 11 2 2" xfId="28730"/>
    <cellStyle name="Note 6 11 2 3" xfId="28731"/>
    <cellStyle name="Note 6 11 2 4" xfId="28732"/>
    <cellStyle name="Note 6 11 3" xfId="28733"/>
    <cellStyle name="Note 6 11 4" xfId="28734"/>
    <cellStyle name="Note 6 11 5" xfId="28735"/>
    <cellStyle name="Note 6 12" xfId="28736"/>
    <cellStyle name="Note 6 12 2" xfId="28737"/>
    <cellStyle name="Note 6 12 2 2" xfId="28738"/>
    <cellStyle name="Note 6 12 2 3" xfId="28739"/>
    <cellStyle name="Note 6 12 2 4" xfId="28740"/>
    <cellStyle name="Note 6 12 3" xfId="28741"/>
    <cellStyle name="Note 6 12 4" xfId="28742"/>
    <cellStyle name="Note 6 12 5" xfId="28743"/>
    <cellStyle name="Note 6 13" xfId="28744"/>
    <cellStyle name="Note 6 13 2" xfId="28745"/>
    <cellStyle name="Note 6 13 3" xfId="28746"/>
    <cellStyle name="Note 6 13 4" xfId="28747"/>
    <cellStyle name="Note 6 14" xfId="28748"/>
    <cellStyle name="Note 6 14 2" xfId="28749"/>
    <cellStyle name="Note 6 14 3" xfId="28750"/>
    <cellStyle name="Note 6 14 4" xfId="28751"/>
    <cellStyle name="Note 6 15" xfId="28752"/>
    <cellStyle name="Note 6 16" xfId="28753"/>
    <cellStyle name="Note 6 17" xfId="28754"/>
    <cellStyle name="Note 6 2" xfId="28755"/>
    <cellStyle name="Note 6 2 2" xfId="28756"/>
    <cellStyle name="Note 6 2 2 2" xfId="28757"/>
    <cellStyle name="Note 6 2 2 3" xfId="28758"/>
    <cellStyle name="Note 6 2 2 4" xfId="28759"/>
    <cellStyle name="Note 6 2 3" xfId="28760"/>
    <cellStyle name="Note 6 2 4" xfId="28761"/>
    <cellStyle name="Note 6 2 5" xfId="28762"/>
    <cellStyle name="Note 6 3" xfId="28763"/>
    <cellStyle name="Note 6 3 2" xfId="28764"/>
    <cellStyle name="Note 6 3 2 2" xfId="28765"/>
    <cellStyle name="Note 6 3 2 3" xfId="28766"/>
    <cellStyle name="Note 6 3 2 4" xfId="28767"/>
    <cellStyle name="Note 6 3 3" xfId="28768"/>
    <cellStyle name="Note 6 3 4" xfId="28769"/>
    <cellStyle name="Note 6 3 5" xfId="28770"/>
    <cellStyle name="Note 6 4" xfId="28771"/>
    <cellStyle name="Note 6 4 2" xfId="28772"/>
    <cellStyle name="Note 6 4 2 2" xfId="28773"/>
    <cellStyle name="Note 6 4 2 3" xfId="28774"/>
    <cellStyle name="Note 6 4 2 4" xfId="28775"/>
    <cellStyle name="Note 6 4 3" xfId="28776"/>
    <cellStyle name="Note 6 4 4" xfId="28777"/>
    <cellStyle name="Note 6 4 5" xfId="28778"/>
    <cellStyle name="Note 6 5" xfId="28779"/>
    <cellStyle name="Note 6 5 2" xfId="28780"/>
    <cellStyle name="Note 6 5 2 2" xfId="28781"/>
    <cellStyle name="Note 6 5 2 3" xfId="28782"/>
    <cellStyle name="Note 6 5 2 4" xfId="28783"/>
    <cellStyle name="Note 6 5 3" xfId="28784"/>
    <cellStyle name="Note 6 5 4" xfId="28785"/>
    <cellStyle name="Note 6 5 5" xfId="28786"/>
    <cellStyle name="Note 6 6" xfId="28787"/>
    <cellStyle name="Note 6 6 2" xfId="28788"/>
    <cellStyle name="Note 6 6 2 2" xfId="28789"/>
    <cellStyle name="Note 6 6 2 3" xfId="28790"/>
    <cellStyle name="Note 6 6 2 4" xfId="28791"/>
    <cellStyle name="Note 6 6 3" xfId="28792"/>
    <cellStyle name="Note 6 6 4" xfId="28793"/>
    <cellStyle name="Note 6 6 5" xfId="28794"/>
    <cellStyle name="Note 6 7" xfId="28795"/>
    <cellStyle name="Note 6 7 2" xfId="28796"/>
    <cellStyle name="Note 6 7 2 2" xfId="28797"/>
    <cellStyle name="Note 6 7 2 3" xfId="28798"/>
    <cellStyle name="Note 6 7 2 4" xfId="28799"/>
    <cellStyle name="Note 6 7 3" xfId="28800"/>
    <cellStyle name="Note 6 7 4" xfId="28801"/>
    <cellStyle name="Note 6 7 5" xfId="28802"/>
    <cellStyle name="Note 6 8" xfId="28803"/>
    <cellStyle name="Note 6 8 2" xfId="28804"/>
    <cellStyle name="Note 6 8 2 2" xfId="28805"/>
    <cellStyle name="Note 6 8 2 3" xfId="28806"/>
    <cellStyle name="Note 6 8 2 4" xfId="28807"/>
    <cellStyle name="Note 6 8 3" xfId="28808"/>
    <cellStyle name="Note 6 8 4" xfId="28809"/>
    <cellStyle name="Note 6 8 5" xfId="28810"/>
    <cellStyle name="Note 6 9" xfId="28811"/>
    <cellStyle name="Note 6 9 2" xfId="28812"/>
    <cellStyle name="Note 6 9 2 2" xfId="28813"/>
    <cellStyle name="Note 6 9 2 3" xfId="28814"/>
    <cellStyle name="Note 6 9 2 4" xfId="28815"/>
    <cellStyle name="Note 6 9 3" xfId="28816"/>
    <cellStyle name="Note 6 9 4" xfId="28817"/>
    <cellStyle name="Note 6 9 5" xfId="28818"/>
    <cellStyle name="Note 6_Sheet2" xfId="28819"/>
    <cellStyle name="Note 7" xfId="28820"/>
    <cellStyle name="Note 7 10" xfId="28821"/>
    <cellStyle name="Note 7 11" xfId="28822"/>
    <cellStyle name="Note 7 12" xfId="28823"/>
    <cellStyle name="Note 7 13" xfId="28824"/>
    <cellStyle name="Note 7 13 2" xfId="28825"/>
    <cellStyle name="Note 7 13 3" xfId="28826"/>
    <cellStyle name="Note 7 13 4" xfId="28827"/>
    <cellStyle name="Note 7 14" xfId="28828"/>
    <cellStyle name="Note 7 14 2" xfId="28829"/>
    <cellStyle name="Note 7 14 3" xfId="28830"/>
    <cellStyle name="Note 7 14 4" xfId="28831"/>
    <cellStyle name="Note 7 15" xfId="28832"/>
    <cellStyle name="Note 7 16" xfId="28833"/>
    <cellStyle name="Note 7 17" xfId="28834"/>
    <cellStyle name="Note 7 2" xfId="28835"/>
    <cellStyle name="Note 7 2 2" xfId="28836"/>
    <cellStyle name="Note 7 2 2 2" xfId="28837"/>
    <cellStyle name="Note 7 2 2 3" xfId="28838"/>
    <cellStyle name="Note 7 2 2 4" xfId="28839"/>
    <cellStyle name="Note 7 2 3" xfId="28840"/>
    <cellStyle name="Note 7 2 4" xfId="28841"/>
    <cellStyle name="Note 7 2 5" xfId="28842"/>
    <cellStyle name="Note 7 3" xfId="28843"/>
    <cellStyle name="Note 7 3 2" xfId="28844"/>
    <cellStyle name="Note 7 3 2 2" xfId="28845"/>
    <cellStyle name="Note 7 3 2 3" xfId="28846"/>
    <cellStyle name="Note 7 3 2 4" xfId="28847"/>
    <cellStyle name="Note 7 3 3" xfId="28848"/>
    <cellStyle name="Note 7 3 4" xfId="28849"/>
    <cellStyle name="Note 7 3 5" xfId="28850"/>
    <cellStyle name="Note 7 4" xfId="28851"/>
    <cellStyle name="Note 7 4 2" xfId="28852"/>
    <cellStyle name="Note 7 4 2 2" xfId="28853"/>
    <cellStyle name="Note 7 4 2 3" xfId="28854"/>
    <cellStyle name="Note 7 4 2 4" xfId="28855"/>
    <cellStyle name="Note 7 4 3" xfId="28856"/>
    <cellStyle name="Note 7 4 4" xfId="28857"/>
    <cellStyle name="Note 7 4 5" xfId="28858"/>
    <cellStyle name="Note 7 5" xfId="28859"/>
    <cellStyle name="Note 7 6" xfId="28860"/>
    <cellStyle name="Note 7 7" xfId="28861"/>
    <cellStyle name="Note 7 8" xfId="28862"/>
    <cellStyle name="Note 7 9" xfId="28863"/>
    <cellStyle name="Note 7_Sheet2" xfId="28864"/>
    <cellStyle name="Note 8" xfId="28865"/>
    <cellStyle name="Note 8 10" xfId="28866"/>
    <cellStyle name="Note 8 11" xfId="28867"/>
    <cellStyle name="Note 8 12" xfId="28868"/>
    <cellStyle name="Note 8 12 2" xfId="28869"/>
    <cellStyle name="Note 8 12 3" xfId="28870"/>
    <cellStyle name="Note 8 12 4" xfId="28871"/>
    <cellStyle name="Note 8 13" xfId="28872"/>
    <cellStyle name="Note 8 13 2" xfId="28873"/>
    <cellStyle name="Note 8 13 3" xfId="28874"/>
    <cellStyle name="Note 8 13 4" xfId="28875"/>
    <cellStyle name="Note 8 14" xfId="28876"/>
    <cellStyle name="Note 8 15" xfId="28877"/>
    <cellStyle name="Note 8 16" xfId="28878"/>
    <cellStyle name="Note 8 2" xfId="28879"/>
    <cellStyle name="Note 8 2 2" xfId="28880"/>
    <cellStyle name="Note 8 2 2 2" xfId="28881"/>
    <cellStyle name="Note 8 2 2 3" xfId="28882"/>
    <cellStyle name="Note 8 2 2 4" xfId="28883"/>
    <cellStyle name="Note 8 2 3" xfId="28884"/>
    <cellStyle name="Note 8 2 4" xfId="28885"/>
    <cellStyle name="Note 8 2 5" xfId="28886"/>
    <cellStyle name="Note 8 3" xfId="28887"/>
    <cellStyle name="Note 8 4" xfId="28888"/>
    <cellStyle name="Note 8 5" xfId="28889"/>
    <cellStyle name="Note 8 6" xfId="28890"/>
    <cellStyle name="Note 8 7" xfId="28891"/>
    <cellStyle name="Note 8 8" xfId="28892"/>
    <cellStyle name="Note 8 9" xfId="28893"/>
    <cellStyle name="Note 8_Sheet2" xfId="28894"/>
    <cellStyle name="Note 9" xfId="28895"/>
    <cellStyle name="Note 9 10" xfId="28896"/>
    <cellStyle name="Note 9 10 2" xfId="28897"/>
    <cellStyle name="Note 9 10 3" xfId="28898"/>
    <cellStyle name="Note 9 10 4" xfId="28899"/>
    <cellStyle name="Note 9 11" xfId="28900"/>
    <cellStyle name="Note 9 11 2" xfId="28901"/>
    <cellStyle name="Note 9 11 3" xfId="28902"/>
    <cellStyle name="Note 9 11 4" xfId="28903"/>
    <cellStyle name="Note 9 12" xfId="28904"/>
    <cellStyle name="Note 9 13" xfId="28905"/>
    <cellStyle name="Note 9 14" xfId="28906"/>
    <cellStyle name="Note 9 2" xfId="28907"/>
    <cellStyle name="Note 9 2 2" xfId="28908"/>
    <cellStyle name="Note 9 2 3" xfId="28909"/>
    <cellStyle name="Note 9 2 4" xfId="28910"/>
    <cellStyle name="Note 9 2 5" xfId="28911"/>
    <cellStyle name="Note 9 3" xfId="28912"/>
    <cellStyle name="Note 9 4" xfId="28913"/>
    <cellStyle name="Note 9 5" xfId="28914"/>
    <cellStyle name="Note 9 6" xfId="28915"/>
    <cellStyle name="Note 9 7" xfId="28916"/>
    <cellStyle name="Note 9 8" xfId="28917"/>
    <cellStyle name="Note 9 9" xfId="28918"/>
    <cellStyle name="Notiz" xfId="28919"/>
    <cellStyle name="Notiz 2" xfId="28920"/>
    <cellStyle name="Notiz 2 2" xfId="28921"/>
    <cellStyle name="Notiz 2 3" xfId="28922"/>
    <cellStyle name="Notiz 2 4" xfId="28923"/>
    <cellStyle name="Notiz 3" xfId="28924"/>
    <cellStyle name="Notiz 4" xfId="28925"/>
    <cellStyle name="Notiz 5" xfId="28926"/>
    <cellStyle name="NPPESalesPct" xfId="28927"/>
    <cellStyle name="Nr" xfId="28928"/>
    <cellStyle name="Nr 2" xfId="28929"/>
    <cellStyle name="number" xfId="28930"/>
    <cellStyle name="NWI%S" xfId="28931"/>
    <cellStyle name="o" xfId="28932"/>
    <cellStyle name="o_Assumption sheet Elegance (2)" xfId="28933"/>
    <cellStyle name="o_Assumption sheet Elegance (9 May 05)" xfId="28934"/>
    <cellStyle name="o_BEA Merger Analysis Nov 20" xfId="28935"/>
    <cellStyle name="o_BEA Merger Analysis Nov 20_Cinderella Model v1" xfId="28936"/>
    <cellStyle name="o_BEA Merger Analysis Nov 20_Cinderella Model v1May 29" xfId="28937"/>
    <cellStyle name="o_BEA Merger Analysis Nov 20_Cinderella Model v8" xfId="28938"/>
    <cellStyle name="o_BEA Merger Analysis Nov 20_Cinderella Model v9_ML number" xfId="28939"/>
    <cellStyle name="o_BEA Merger Analysis Nov 20_Gazelle DDM May-15-2003" xfId="28940"/>
    <cellStyle name="o_Elegance Valuation Model (Aug 25 05) v7JM" xfId="28941"/>
    <cellStyle name="o_Elegance Valuation Model (July 12 05) v4" xfId="28942"/>
    <cellStyle name="o_Elegance Valuation Model (July 4 05) v3b" xfId="28943"/>
    <cellStyle name="o_Elegance Valuation Model (July 5 05) v3ee" xfId="28944"/>
    <cellStyle name="o_Project Forecast - 2005-06-01 (With LAT)" xfId="28945"/>
    <cellStyle name="o_Project Forecast - 2005-06-25 (With LAT)" xfId="28946"/>
    <cellStyle name="Œ…‹æØ‚è [0.00]_CF(5yrs)" xfId="28947"/>
    <cellStyle name="Œ…‹æØ‚è_Region Orders (2)" xfId="28948"/>
    <cellStyle name="OF COLUMN" xfId="28949"/>
    <cellStyle name="OF COLUMN 2" xfId="28950"/>
    <cellStyle name="OF COLUMN 3" xfId="28951"/>
    <cellStyle name="OF COLUMN 4" xfId="28952"/>
    <cellStyle name="OF COLUMN 5" xfId="28953"/>
    <cellStyle name="OF COLUMN 6" xfId="28954"/>
    <cellStyle name="oo" xfId="28955"/>
    <cellStyle name="OrdinaryNo" xfId="28956"/>
    <cellStyle name="OSW_ColumnLabels" xfId="28957"/>
    <cellStyle name="Output 10" xfId="28958"/>
    <cellStyle name="Output 10 2" xfId="28959"/>
    <cellStyle name="Output 10 2 2" xfId="28960"/>
    <cellStyle name="Output 10 2 3" xfId="28961"/>
    <cellStyle name="Output 10 2 4" xfId="28962"/>
    <cellStyle name="Output 10 3" xfId="28963"/>
    <cellStyle name="Output 10 3 2" xfId="28964"/>
    <cellStyle name="Output 10 3 3" xfId="28965"/>
    <cellStyle name="Output 10 3 4" xfId="28966"/>
    <cellStyle name="Output 10 4" xfId="28967"/>
    <cellStyle name="Output 10 5" xfId="28968"/>
    <cellStyle name="Output 10 6" xfId="28969"/>
    <cellStyle name="Output 11" xfId="28970"/>
    <cellStyle name="Output 11 2" xfId="28971"/>
    <cellStyle name="Output 11 2 2" xfId="28972"/>
    <cellStyle name="Output 11 2 3" xfId="28973"/>
    <cellStyle name="Output 11 2 4" xfId="28974"/>
    <cellStyle name="Output 11 3" xfId="28975"/>
    <cellStyle name="Output 11 3 2" xfId="28976"/>
    <cellStyle name="Output 11 3 3" xfId="28977"/>
    <cellStyle name="Output 11 3 4" xfId="28978"/>
    <cellStyle name="Output 11 4" xfId="28979"/>
    <cellStyle name="Output 11 5" xfId="28980"/>
    <cellStyle name="Output 11 6" xfId="28981"/>
    <cellStyle name="Output 12" xfId="28982"/>
    <cellStyle name="Output 12 2" xfId="28983"/>
    <cellStyle name="Output 12 2 2" xfId="28984"/>
    <cellStyle name="Output 12 2 3" xfId="28985"/>
    <cellStyle name="Output 12 2 4" xfId="28986"/>
    <cellStyle name="Output 12 3" xfId="28987"/>
    <cellStyle name="Output 12 3 2" xfId="28988"/>
    <cellStyle name="Output 12 3 3" xfId="28989"/>
    <cellStyle name="Output 12 3 4" xfId="28990"/>
    <cellStyle name="Output 12 4" xfId="28991"/>
    <cellStyle name="Output 12 5" xfId="28992"/>
    <cellStyle name="Output 12 6" xfId="28993"/>
    <cellStyle name="Output 13" xfId="28994"/>
    <cellStyle name="Output 13 2" xfId="28995"/>
    <cellStyle name="Output 13 2 2" xfId="28996"/>
    <cellStyle name="Output 13 2 3" xfId="28997"/>
    <cellStyle name="Output 13 2 4" xfId="28998"/>
    <cellStyle name="Output 13 3" xfId="28999"/>
    <cellStyle name="Output 13 3 2" xfId="29000"/>
    <cellStyle name="Output 13 3 3" xfId="29001"/>
    <cellStyle name="Output 13 3 4" xfId="29002"/>
    <cellStyle name="Output 13 4" xfId="29003"/>
    <cellStyle name="Output 13 5" xfId="29004"/>
    <cellStyle name="Output 13 6" xfId="29005"/>
    <cellStyle name="Output 14" xfId="29006"/>
    <cellStyle name="Output 14 2" xfId="29007"/>
    <cellStyle name="Output 14 2 2" xfId="29008"/>
    <cellStyle name="Output 14 2 3" xfId="29009"/>
    <cellStyle name="Output 14 2 4" xfId="29010"/>
    <cellStyle name="Output 14 3" xfId="29011"/>
    <cellStyle name="Output 14 3 2" xfId="29012"/>
    <cellStyle name="Output 14 3 3" xfId="29013"/>
    <cellStyle name="Output 14 3 4" xfId="29014"/>
    <cellStyle name="Output 14 4" xfId="29015"/>
    <cellStyle name="Output 14 5" xfId="29016"/>
    <cellStyle name="Output 14 6" xfId="29017"/>
    <cellStyle name="Output 15" xfId="29018"/>
    <cellStyle name="Output 15 2" xfId="29019"/>
    <cellStyle name="Output 15 2 2" xfId="29020"/>
    <cellStyle name="Output 15 2 3" xfId="29021"/>
    <cellStyle name="Output 15 2 4" xfId="29022"/>
    <cellStyle name="Output 15 3" xfId="29023"/>
    <cellStyle name="Output 15 3 2" xfId="29024"/>
    <cellStyle name="Output 15 3 3" xfId="29025"/>
    <cellStyle name="Output 15 3 4" xfId="29026"/>
    <cellStyle name="Output 15 4" xfId="29027"/>
    <cellStyle name="Output 15 5" xfId="29028"/>
    <cellStyle name="Output 15 6" xfId="29029"/>
    <cellStyle name="Output 16" xfId="29030"/>
    <cellStyle name="Output 16 2" xfId="29031"/>
    <cellStyle name="Output 16 2 2" xfId="29032"/>
    <cellStyle name="Output 16 2 3" xfId="29033"/>
    <cellStyle name="Output 16 2 4" xfId="29034"/>
    <cellStyle name="Output 16 3" xfId="29035"/>
    <cellStyle name="Output 16 3 2" xfId="29036"/>
    <cellStyle name="Output 16 3 3" xfId="29037"/>
    <cellStyle name="Output 16 3 4" xfId="29038"/>
    <cellStyle name="Output 16 4" xfId="29039"/>
    <cellStyle name="Output 16 5" xfId="29040"/>
    <cellStyle name="Output 16 6" xfId="29041"/>
    <cellStyle name="Output 2" xfId="29042"/>
    <cellStyle name="Output 2 10" xfId="29043"/>
    <cellStyle name="Output 2 2" xfId="29044"/>
    <cellStyle name="Output 2 2 10" xfId="29045"/>
    <cellStyle name="Output 2 2 10 2" xfId="29046"/>
    <cellStyle name="Output 2 2 10 2 2" xfId="29047"/>
    <cellStyle name="Output 2 2 10 2 3" xfId="29048"/>
    <cellStyle name="Output 2 2 10 2 4" xfId="29049"/>
    <cellStyle name="Output 2 2 10 3" xfId="29050"/>
    <cellStyle name="Output 2 2 10 4" xfId="29051"/>
    <cellStyle name="Output 2 2 10 5" xfId="29052"/>
    <cellStyle name="Output 2 2 11" xfId="29053"/>
    <cellStyle name="Output 2 2 11 2" xfId="29054"/>
    <cellStyle name="Output 2 2 11 3" xfId="29055"/>
    <cellStyle name="Output 2 2 11 4" xfId="29056"/>
    <cellStyle name="Output 2 2 12" xfId="29057"/>
    <cellStyle name="Output 2 2 12 2" xfId="29058"/>
    <cellStyle name="Output 2 2 12 3" xfId="29059"/>
    <cellStyle name="Output 2 2 12 4" xfId="29060"/>
    <cellStyle name="Output 2 2 13" xfId="29061"/>
    <cellStyle name="Output 2 2 14" xfId="29062"/>
    <cellStyle name="Output 2 2 15" xfId="29063"/>
    <cellStyle name="Output 2 2 2" xfId="29064"/>
    <cellStyle name="Output 2 2 2 2" xfId="29065"/>
    <cellStyle name="Output 2 2 2 2 2" xfId="29066"/>
    <cellStyle name="Output 2 2 2 2 3" xfId="29067"/>
    <cellStyle name="Output 2 2 2 2 4" xfId="29068"/>
    <cellStyle name="Output 2 2 2 3" xfId="29069"/>
    <cellStyle name="Output 2 2 2 4" xfId="29070"/>
    <cellStyle name="Output 2 2 2 5" xfId="29071"/>
    <cellStyle name="Output 2 2 3" xfId="29072"/>
    <cellStyle name="Output 2 2 3 2" xfId="29073"/>
    <cellStyle name="Output 2 2 3 2 2" xfId="29074"/>
    <cellStyle name="Output 2 2 3 2 3" xfId="29075"/>
    <cellStyle name="Output 2 2 3 2 4" xfId="29076"/>
    <cellStyle name="Output 2 2 3 3" xfId="29077"/>
    <cellStyle name="Output 2 2 3 4" xfId="29078"/>
    <cellStyle name="Output 2 2 3 5" xfId="29079"/>
    <cellStyle name="Output 2 2 4" xfId="29080"/>
    <cellStyle name="Output 2 2 4 2" xfId="29081"/>
    <cellStyle name="Output 2 2 4 2 2" xfId="29082"/>
    <cellStyle name="Output 2 2 4 2 3" xfId="29083"/>
    <cellStyle name="Output 2 2 4 2 4" xfId="29084"/>
    <cellStyle name="Output 2 2 4 3" xfId="29085"/>
    <cellStyle name="Output 2 2 4 4" xfId="29086"/>
    <cellStyle name="Output 2 2 4 5" xfId="29087"/>
    <cellStyle name="Output 2 2 5" xfId="29088"/>
    <cellStyle name="Output 2 2 5 2" xfId="29089"/>
    <cellStyle name="Output 2 2 5 2 2" xfId="29090"/>
    <cellStyle name="Output 2 2 5 2 3" xfId="29091"/>
    <cellStyle name="Output 2 2 5 2 4" xfId="29092"/>
    <cellStyle name="Output 2 2 5 3" xfId="29093"/>
    <cellStyle name="Output 2 2 5 4" xfId="29094"/>
    <cellStyle name="Output 2 2 5 5" xfId="29095"/>
    <cellStyle name="Output 2 2 6" xfId="29096"/>
    <cellStyle name="Output 2 2 6 2" xfId="29097"/>
    <cellStyle name="Output 2 2 6 2 2" xfId="29098"/>
    <cellStyle name="Output 2 2 6 2 3" xfId="29099"/>
    <cellStyle name="Output 2 2 6 2 4" xfId="29100"/>
    <cellStyle name="Output 2 2 6 3" xfId="29101"/>
    <cellStyle name="Output 2 2 6 4" xfId="29102"/>
    <cellStyle name="Output 2 2 6 5" xfId="29103"/>
    <cellStyle name="Output 2 2 7" xfId="29104"/>
    <cellStyle name="Output 2 2 7 2" xfId="29105"/>
    <cellStyle name="Output 2 2 7 2 2" xfId="29106"/>
    <cellStyle name="Output 2 2 7 2 3" xfId="29107"/>
    <cellStyle name="Output 2 2 7 2 4" xfId="29108"/>
    <cellStyle name="Output 2 2 7 3" xfId="29109"/>
    <cellStyle name="Output 2 2 7 4" xfId="29110"/>
    <cellStyle name="Output 2 2 7 5" xfId="29111"/>
    <cellStyle name="Output 2 2 8" xfId="29112"/>
    <cellStyle name="Output 2 2 8 2" xfId="29113"/>
    <cellStyle name="Output 2 2 8 2 2" xfId="29114"/>
    <cellStyle name="Output 2 2 8 2 3" xfId="29115"/>
    <cellStyle name="Output 2 2 8 2 4" xfId="29116"/>
    <cellStyle name="Output 2 2 8 3" xfId="29117"/>
    <cellStyle name="Output 2 2 8 4" xfId="29118"/>
    <cellStyle name="Output 2 2 8 5" xfId="29119"/>
    <cellStyle name="Output 2 2 9" xfId="29120"/>
    <cellStyle name="Output 2 2 9 2" xfId="29121"/>
    <cellStyle name="Output 2 2 9 2 2" xfId="29122"/>
    <cellStyle name="Output 2 2 9 2 3" xfId="29123"/>
    <cellStyle name="Output 2 2 9 2 4" xfId="29124"/>
    <cellStyle name="Output 2 2 9 3" xfId="29125"/>
    <cellStyle name="Output 2 2 9 4" xfId="29126"/>
    <cellStyle name="Output 2 2 9 5" xfId="29127"/>
    <cellStyle name="Output 2 3" xfId="29128"/>
    <cellStyle name="Output 2 3 2" xfId="29129"/>
    <cellStyle name="Output 2 3 2 2" xfId="29130"/>
    <cellStyle name="Output 2 3 2 3" xfId="29131"/>
    <cellStyle name="Output 2 3 2 4" xfId="29132"/>
    <cellStyle name="Output 2 3 3" xfId="29133"/>
    <cellStyle name="Output 2 3 3 2" xfId="29134"/>
    <cellStyle name="Output 2 3 3 3" xfId="29135"/>
    <cellStyle name="Output 2 3 3 4" xfId="29136"/>
    <cellStyle name="Output 2 3 4" xfId="29137"/>
    <cellStyle name="Output 2 3 5" xfId="29138"/>
    <cellStyle name="Output 2 3 6" xfId="29139"/>
    <cellStyle name="Output 2 4" xfId="29140"/>
    <cellStyle name="Output 2 4 2" xfId="29141"/>
    <cellStyle name="Output 2 4 2 2" xfId="29142"/>
    <cellStyle name="Output 2 4 2 3" xfId="29143"/>
    <cellStyle name="Output 2 4 2 4" xfId="29144"/>
    <cellStyle name="Output 2 4 3" xfId="29145"/>
    <cellStyle name="Output 2 4 3 2" xfId="29146"/>
    <cellStyle name="Output 2 4 3 3" xfId="29147"/>
    <cellStyle name="Output 2 4 3 4" xfId="29148"/>
    <cellStyle name="Output 2 4 4" xfId="29149"/>
    <cellStyle name="Output 2 4 5" xfId="29150"/>
    <cellStyle name="Output 2 4 6" xfId="29151"/>
    <cellStyle name="Output 2 5" xfId="29152"/>
    <cellStyle name="Output 2 5 2" xfId="29153"/>
    <cellStyle name="Output 2 5 2 2" xfId="29154"/>
    <cellStyle name="Output 2 5 2 3" xfId="29155"/>
    <cellStyle name="Output 2 5 2 4" xfId="29156"/>
    <cellStyle name="Output 2 5 3" xfId="29157"/>
    <cellStyle name="Output 2 5 3 2" xfId="29158"/>
    <cellStyle name="Output 2 5 3 3" xfId="29159"/>
    <cellStyle name="Output 2 5 3 4" xfId="29160"/>
    <cellStyle name="Output 2 5 4" xfId="29161"/>
    <cellStyle name="Output 2 5 5" xfId="29162"/>
    <cellStyle name="Output 2 5 6" xfId="29163"/>
    <cellStyle name="Output 2 6" xfId="29164"/>
    <cellStyle name="Output 2 6 2" xfId="29165"/>
    <cellStyle name="Output 2 6 3" xfId="29166"/>
    <cellStyle name="Output 2 6 4" xfId="29167"/>
    <cellStyle name="Output 2 7" xfId="29168"/>
    <cellStyle name="Output 2 7 2" xfId="29169"/>
    <cellStyle name="Output 2 7 3" xfId="29170"/>
    <cellStyle name="Output 2 7 4" xfId="29171"/>
    <cellStyle name="Output 2 8" xfId="29172"/>
    <cellStyle name="Output 2 9" xfId="29173"/>
    <cellStyle name="Output 2_Block-F LGF POur-II BBS" xfId="29174"/>
    <cellStyle name="Output 3" xfId="29175"/>
    <cellStyle name="Output 3 2" xfId="29176"/>
    <cellStyle name="Output 3 2 10" xfId="29177"/>
    <cellStyle name="Output 3 2 10 2" xfId="29178"/>
    <cellStyle name="Output 3 2 10 2 2" xfId="29179"/>
    <cellStyle name="Output 3 2 10 2 3" xfId="29180"/>
    <cellStyle name="Output 3 2 10 2 4" xfId="29181"/>
    <cellStyle name="Output 3 2 10 3" xfId="29182"/>
    <cellStyle name="Output 3 2 10 4" xfId="29183"/>
    <cellStyle name="Output 3 2 10 5" xfId="29184"/>
    <cellStyle name="Output 3 2 11" xfId="29185"/>
    <cellStyle name="Output 3 2 11 2" xfId="29186"/>
    <cellStyle name="Output 3 2 11 3" xfId="29187"/>
    <cellStyle name="Output 3 2 11 4" xfId="29188"/>
    <cellStyle name="Output 3 2 12" xfId="29189"/>
    <cellStyle name="Output 3 2 12 2" xfId="29190"/>
    <cellStyle name="Output 3 2 12 3" xfId="29191"/>
    <cellStyle name="Output 3 2 12 4" xfId="29192"/>
    <cellStyle name="Output 3 2 13" xfId="29193"/>
    <cellStyle name="Output 3 2 14" xfId="29194"/>
    <cellStyle name="Output 3 2 15" xfId="29195"/>
    <cellStyle name="Output 3 2 2" xfId="29196"/>
    <cellStyle name="Output 3 2 2 2" xfId="29197"/>
    <cellStyle name="Output 3 2 2 2 2" xfId="29198"/>
    <cellStyle name="Output 3 2 2 2 3" xfId="29199"/>
    <cellStyle name="Output 3 2 2 2 4" xfId="29200"/>
    <cellStyle name="Output 3 2 2 3" xfId="29201"/>
    <cellStyle name="Output 3 2 2 4" xfId="29202"/>
    <cellStyle name="Output 3 2 2 5" xfId="29203"/>
    <cellStyle name="Output 3 2 3" xfId="29204"/>
    <cellStyle name="Output 3 2 3 2" xfId="29205"/>
    <cellStyle name="Output 3 2 3 2 2" xfId="29206"/>
    <cellStyle name="Output 3 2 3 2 3" xfId="29207"/>
    <cellStyle name="Output 3 2 3 2 4" xfId="29208"/>
    <cellStyle name="Output 3 2 3 3" xfId="29209"/>
    <cellStyle name="Output 3 2 3 4" xfId="29210"/>
    <cellStyle name="Output 3 2 3 5" xfId="29211"/>
    <cellStyle name="Output 3 2 4" xfId="29212"/>
    <cellStyle name="Output 3 2 4 2" xfId="29213"/>
    <cellStyle name="Output 3 2 4 2 2" xfId="29214"/>
    <cellStyle name="Output 3 2 4 2 3" xfId="29215"/>
    <cellStyle name="Output 3 2 4 2 4" xfId="29216"/>
    <cellStyle name="Output 3 2 4 3" xfId="29217"/>
    <cellStyle name="Output 3 2 4 4" xfId="29218"/>
    <cellStyle name="Output 3 2 4 5" xfId="29219"/>
    <cellStyle name="Output 3 2 5" xfId="29220"/>
    <cellStyle name="Output 3 2 5 2" xfId="29221"/>
    <cellStyle name="Output 3 2 5 2 2" xfId="29222"/>
    <cellStyle name="Output 3 2 5 2 3" xfId="29223"/>
    <cellStyle name="Output 3 2 5 2 4" xfId="29224"/>
    <cellStyle name="Output 3 2 5 3" xfId="29225"/>
    <cellStyle name="Output 3 2 5 4" xfId="29226"/>
    <cellStyle name="Output 3 2 5 5" xfId="29227"/>
    <cellStyle name="Output 3 2 6" xfId="29228"/>
    <cellStyle name="Output 3 2 6 2" xfId="29229"/>
    <cellStyle name="Output 3 2 6 2 2" xfId="29230"/>
    <cellStyle name="Output 3 2 6 2 3" xfId="29231"/>
    <cellStyle name="Output 3 2 6 2 4" xfId="29232"/>
    <cellStyle name="Output 3 2 6 3" xfId="29233"/>
    <cellStyle name="Output 3 2 6 4" xfId="29234"/>
    <cellStyle name="Output 3 2 6 5" xfId="29235"/>
    <cellStyle name="Output 3 2 7" xfId="29236"/>
    <cellStyle name="Output 3 2 7 2" xfId="29237"/>
    <cellStyle name="Output 3 2 7 2 2" xfId="29238"/>
    <cellStyle name="Output 3 2 7 2 3" xfId="29239"/>
    <cellStyle name="Output 3 2 7 2 4" xfId="29240"/>
    <cellStyle name="Output 3 2 7 3" xfId="29241"/>
    <cellStyle name="Output 3 2 7 4" xfId="29242"/>
    <cellStyle name="Output 3 2 7 5" xfId="29243"/>
    <cellStyle name="Output 3 2 8" xfId="29244"/>
    <cellStyle name="Output 3 2 8 2" xfId="29245"/>
    <cellStyle name="Output 3 2 8 2 2" xfId="29246"/>
    <cellStyle name="Output 3 2 8 2 3" xfId="29247"/>
    <cellStyle name="Output 3 2 8 2 4" xfId="29248"/>
    <cellStyle name="Output 3 2 8 3" xfId="29249"/>
    <cellStyle name="Output 3 2 8 4" xfId="29250"/>
    <cellStyle name="Output 3 2 8 5" xfId="29251"/>
    <cellStyle name="Output 3 2 9" xfId="29252"/>
    <cellStyle name="Output 3 2 9 2" xfId="29253"/>
    <cellStyle name="Output 3 2 9 2 2" xfId="29254"/>
    <cellStyle name="Output 3 2 9 2 3" xfId="29255"/>
    <cellStyle name="Output 3 2 9 2 4" xfId="29256"/>
    <cellStyle name="Output 3 2 9 3" xfId="29257"/>
    <cellStyle name="Output 3 2 9 4" xfId="29258"/>
    <cellStyle name="Output 3 2 9 5" xfId="29259"/>
    <cellStyle name="Output 3 3" xfId="29260"/>
    <cellStyle name="Output 3 3 2" xfId="29261"/>
    <cellStyle name="Output 3 3 2 2" xfId="29262"/>
    <cellStyle name="Output 3 3 2 3" xfId="29263"/>
    <cellStyle name="Output 3 3 2 4" xfId="29264"/>
    <cellStyle name="Output 3 3 3" xfId="29265"/>
    <cellStyle name="Output 3 3 4" xfId="29266"/>
    <cellStyle name="Output 3 3 5" xfId="29267"/>
    <cellStyle name="Output 3 4" xfId="29268"/>
    <cellStyle name="Output 3 4 2" xfId="29269"/>
    <cellStyle name="Output 3 4 2 2" xfId="29270"/>
    <cellStyle name="Output 3 4 2 3" xfId="29271"/>
    <cellStyle name="Output 3 4 2 4" xfId="29272"/>
    <cellStyle name="Output 3 4 3" xfId="29273"/>
    <cellStyle name="Output 3 4 4" xfId="29274"/>
    <cellStyle name="Output 3 4 5" xfId="29275"/>
    <cellStyle name="Output 3 5" xfId="29276"/>
    <cellStyle name="Output 3 5 2" xfId="29277"/>
    <cellStyle name="Output 3 5 3" xfId="29278"/>
    <cellStyle name="Output 3 5 4" xfId="29279"/>
    <cellStyle name="Output 3 6" xfId="29280"/>
    <cellStyle name="Output 3 6 2" xfId="29281"/>
    <cellStyle name="Output 3 6 3" xfId="29282"/>
    <cellStyle name="Output 3 6 4" xfId="29283"/>
    <cellStyle name="Output 3 7" xfId="29284"/>
    <cellStyle name="Output 3 8" xfId="29285"/>
    <cellStyle name="Output 3 9" xfId="29286"/>
    <cellStyle name="Output 3_Ramadugu_ SWGH" xfId="29287"/>
    <cellStyle name="Output 4" xfId="29288"/>
    <cellStyle name="Output 4 10" xfId="29289"/>
    <cellStyle name="Output 4 10 2" xfId="29290"/>
    <cellStyle name="Output 4 10 2 2" xfId="29291"/>
    <cellStyle name="Output 4 10 2 3" xfId="29292"/>
    <cellStyle name="Output 4 10 2 4" xfId="29293"/>
    <cellStyle name="Output 4 10 3" xfId="29294"/>
    <cellStyle name="Output 4 10 4" xfId="29295"/>
    <cellStyle name="Output 4 10 5" xfId="29296"/>
    <cellStyle name="Output 4 11" xfId="29297"/>
    <cellStyle name="Output 4 11 2" xfId="29298"/>
    <cellStyle name="Output 4 11 2 2" xfId="29299"/>
    <cellStyle name="Output 4 11 2 3" xfId="29300"/>
    <cellStyle name="Output 4 11 2 4" xfId="29301"/>
    <cellStyle name="Output 4 11 3" xfId="29302"/>
    <cellStyle name="Output 4 11 4" xfId="29303"/>
    <cellStyle name="Output 4 11 5" xfId="29304"/>
    <cellStyle name="Output 4 12" xfId="29305"/>
    <cellStyle name="Output 4 12 2" xfId="29306"/>
    <cellStyle name="Output 4 12 2 2" xfId="29307"/>
    <cellStyle name="Output 4 12 2 3" xfId="29308"/>
    <cellStyle name="Output 4 12 2 4" xfId="29309"/>
    <cellStyle name="Output 4 12 3" xfId="29310"/>
    <cellStyle name="Output 4 12 4" xfId="29311"/>
    <cellStyle name="Output 4 12 5" xfId="29312"/>
    <cellStyle name="Output 4 13" xfId="29313"/>
    <cellStyle name="Output 4 13 2" xfId="29314"/>
    <cellStyle name="Output 4 13 3" xfId="29315"/>
    <cellStyle name="Output 4 13 4" xfId="29316"/>
    <cellStyle name="Output 4 14" xfId="29317"/>
    <cellStyle name="Output 4 14 2" xfId="29318"/>
    <cellStyle name="Output 4 14 3" xfId="29319"/>
    <cellStyle name="Output 4 14 4" xfId="29320"/>
    <cellStyle name="Output 4 15" xfId="29321"/>
    <cellStyle name="Output 4 16" xfId="29322"/>
    <cellStyle name="Output 4 17" xfId="29323"/>
    <cellStyle name="Output 4 2" xfId="29324"/>
    <cellStyle name="Output 4 2 2" xfId="29325"/>
    <cellStyle name="Output 4 2 2 2" xfId="29326"/>
    <cellStyle name="Output 4 2 2 2 2" xfId="29327"/>
    <cellStyle name="Output 4 2 2 2 3" xfId="29328"/>
    <cellStyle name="Output 4 2 2 2 4" xfId="29329"/>
    <cellStyle name="Output 4 2 2 3" xfId="29330"/>
    <cellStyle name="Output 4 2 2 4" xfId="29331"/>
    <cellStyle name="Output 4 2 2 5" xfId="29332"/>
    <cellStyle name="Output 4 2 3" xfId="29333"/>
    <cellStyle name="Output 4 2 3 2" xfId="29334"/>
    <cellStyle name="Output 4 2 3 3" xfId="29335"/>
    <cellStyle name="Output 4 2 3 4" xfId="29336"/>
    <cellStyle name="Output 4 2 4" xfId="29337"/>
    <cellStyle name="Output 4 2 5" xfId="29338"/>
    <cellStyle name="Output 4 2 6" xfId="29339"/>
    <cellStyle name="Output 4 3" xfId="29340"/>
    <cellStyle name="Output 4 3 2" xfId="29341"/>
    <cellStyle name="Output 4 3 2 2" xfId="29342"/>
    <cellStyle name="Output 4 3 2 3" xfId="29343"/>
    <cellStyle name="Output 4 3 2 4" xfId="29344"/>
    <cellStyle name="Output 4 3 3" xfId="29345"/>
    <cellStyle name="Output 4 3 4" xfId="29346"/>
    <cellStyle name="Output 4 3 5" xfId="29347"/>
    <cellStyle name="Output 4 4" xfId="29348"/>
    <cellStyle name="Output 4 4 2" xfId="29349"/>
    <cellStyle name="Output 4 4 2 2" xfId="29350"/>
    <cellStyle name="Output 4 4 2 3" xfId="29351"/>
    <cellStyle name="Output 4 4 2 4" xfId="29352"/>
    <cellStyle name="Output 4 4 3" xfId="29353"/>
    <cellStyle name="Output 4 4 4" xfId="29354"/>
    <cellStyle name="Output 4 4 5" xfId="29355"/>
    <cellStyle name="Output 4 5" xfId="29356"/>
    <cellStyle name="Output 4 5 2" xfId="29357"/>
    <cellStyle name="Output 4 5 2 2" xfId="29358"/>
    <cellStyle name="Output 4 5 2 3" xfId="29359"/>
    <cellStyle name="Output 4 5 2 4" xfId="29360"/>
    <cellStyle name="Output 4 5 3" xfId="29361"/>
    <cellStyle name="Output 4 5 4" xfId="29362"/>
    <cellStyle name="Output 4 5 5" xfId="29363"/>
    <cellStyle name="Output 4 6" xfId="29364"/>
    <cellStyle name="Output 4 6 2" xfId="29365"/>
    <cellStyle name="Output 4 6 2 2" xfId="29366"/>
    <cellStyle name="Output 4 6 2 3" xfId="29367"/>
    <cellStyle name="Output 4 6 2 4" xfId="29368"/>
    <cellStyle name="Output 4 6 3" xfId="29369"/>
    <cellStyle name="Output 4 6 4" xfId="29370"/>
    <cellStyle name="Output 4 6 5" xfId="29371"/>
    <cellStyle name="Output 4 7" xfId="29372"/>
    <cellStyle name="Output 4 7 2" xfId="29373"/>
    <cellStyle name="Output 4 7 2 2" xfId="29374"/>
    <cellStyle name="Output 4 7 2 3" xfId="29375"/>
    <cellStyle name="Output 4 7 2 4" xfId="29376"/>
    <cellStyle name="Output 4 7 3" xfId="29377"/>
    <cellStyle name="Output 4 7 4" xfId="29378"/>
    <cellStyle name="Output 4 7 5" xfId="29379"/>
    <cellStyle name="Output 4 8" xfId="29380"/>
    <cellStyle name="Output 4 8 2" xfId="29381"/>
    <cellStyle name="Output 4 8 2 2" xfId="29382"/>
    <cellStyle name="Output 4 8 2 3" xfId="29383"/>
    <cellStyle name="Output 4 8 2 4" xfId="29384"/>
    <cellStyle name="Output 4 8 3" xfId="29385"/>
    <cellStyle name="Output 4 8 4" xfId="29386"/>
    <cellStyle name="Output 4 8 5" xfId="29387"/>
    <cellStyle name="Output 4 9" xfId="29388"/>
    <cellStyle name="Output 4 9 2" xfId="29389"/>
    <cellStyle name="Output 4 9 2 2" xfId="29390"/>
    <cellStyle name="Output 4 9 2 3" xfId="29391"/>
    <cellStyle name="Output 4 9 2 4" xfId="29392"/>
    <cellStyle name="Output 4 9 3" xfId="29393"/>
    <cellStyle name="Output 4 9 4" xfId="29394"/>
    <cellStyle name="Output 4 9 5" xfId="29395"/>
    <cellStyle name="Output 5" xfId="29396"/>
    <cellStyle name="Output 5 10" xfId="29397"/>
    <cellStyle name="Output 5 10 2" xfId="29398"/>
    <cellStyle name="Output 5 10 2 2" xfId="29399"/>
    <cellStyle name="Output 5 10 2 3" xfId="29400"/>
    <cellStyle name="Output 5 10 2 4" xfId="29401"/>
    <cellStyle name="Output 5 10 3" xfId="29402"/>
    <cellStyle name="Output 5 10 4" xfId="29403"/>
    <cellStyle name="Output 5 10 5" xfId="29404"/>
    <cellStyle name="Output 5 11" xfId="29405"/>
    <cellStyle name="Output 5 11 2" xfId="29406"/>
    <cellStyle name="Output 5 11 2 2" xfId="29407"/>
    <cellStyle name="Output 5 11 2 3" xfId="29408"/>
    <cellStyle name="Output 5 11 2 4" xfId="29409"/>
    <cellStyle name="Output 5 11 3" xfId="29410"/>
    <cellStyle name="Output 5 11 4" xfId="29411"/>
    <cellStyle name="Output 5 11 5" xfId="29412"/>
    <cellStyle name="Output 5 12" xfId="29413"/>
    <cellStyle name="Output 5 12 2" xfId="29414"/>
    <cellStyle name="Output 5 12 2 2" xfId="29415"/>
    <cellStyle name="Output 5 12 2 3" xfId="29416"/>
    <cellStyle name="Output 5 12 2 4" xfId="29417"/>
    <cellStyle name="Output 5 12 3" xfId="29418"/>
    <cellStyle name="Output 5 12 4" xfId="29419"/>
    <cellStyle name="Output 5 12 5" xfId="29420"/>
    <cellStyle name="Output 5 13" xfId="29421"/>
    <cellStyle name="Output 5 13 2" xfId="29422"/>
    <cellStyle name="Output 5 13 3" xfId="29423"/>
    <cellStyle name="Output 5 13 4" xfId="29424"/>
    <cellStyle name="Output 5 14" xfId="29425"/>
    <cellStyle name="Output 5 14 2" xfId="29426"/>
    <cellStyle name="Output 5 14 3" xfId="29427"/>
    <cellStyle name="Output 5 14 4" xfId="29428"/>
    <cellStyle name="Output 5 15" xfId="29429"/>
    <cellStyle name="Output 5 16" xfId="29430"/>
    <cellStyle name="Output 5 17" xfId="29431"/>
    <cellStyle name="Output 5 2" xfId="29432"/>
    <cellStyle name="Output 5 2 2" xfId="29433"/>
    <cellStyle name="Output 5 2 2 2" xfId="29434"/>
    <cellStyle name="Output 5 2 2 2 2" xfId="29435"/>
    <cellStyle name="Output 5 2 2 2 3" xfId="29436"/>
    <cellStyle name="Output 5 2 2 2 4" xfId="29437"/>
    <cellStyle name="Output 5 2 2 3" xfId="29438"/>
    <cellStyle name="Output 5 2 2 4" xfId="29439"/>
    <cellStyle name="Output 5 2 2 5" xfId="29440"/>
    <cellStyle name="Output 5 2 3" xfId="29441"/>
    <cellStyle name="Output 5 2 3 2" xfId="29442"/>
    <cellStyle name="Output 5 2 3 3" xfId="29443"/>
    <cellStyle name="Output 5 2 3 4" xfId="29444"/>
    <cellStyle name="Output 5 2 4" xfId="29445"/>
    <cellStyle name="Output 5 2 5" xfId="29446"/>
    <cellStyle name="Output 5 2 6" xfId="29447"/>
    <cellStyle name="Output 5 3" xfId="29448"/>
    <cellStyle name="Output 5 3 2" xfId="29449"/>
    <cellStyle name="Output 5 3 2 2" xfId="29450"/>
    <cellStyle name="Output 5 3 2 3" xfId="29451"/>
    <cellStyle name="Output 5 3 2 4" xfId="29452"/>
    <cellStyle name="Output 5 3 3" xfId="29453"/>
    <cellStyle name="Output 5 3 4" xfId="29454"/>
    <cellStyle name="Output 5 3 5" xfId="29455"/>
    <cellStyle name="Output 5 4" xfId="29456"/>
    <cellStyle name="Output 5 4 2" xfId="29457"/>
    <cellStyle name="Output 5 4 2 2" xfId="29458"/>
    <cellStyle name="Output 5 4 2 3" xfId="29459"/>
    <cellStyle name="Output 5 4 2 4" xfId="29460"/>
    <cellStyle name="Output 5 4 3" xfId="29461"/>
    <cellStyle name="Output 5 4 4" xfId="29462"/>
    <cellStyle name="Output 5 4 5" xfId="29463"/>
    <cellStyle name="Output 5 5" xfId="29464"/>
    <cellStyle name="Output 5 5 2" xfId="29465"/>
    <cellStyle name="Output 5 5 2 2" xfId="29466"/>
    <cellStyle name="Output 5 5 2 3" xfId="29467"/>
    <cellStyle name="Output 5 5 2 4" xfId="29468"/>
    <cellStyle name="Output 5 5 3" xfId="29469"/>
    <cellStyle name="Output 5 5 4" xfId="29470"/>
    <cellStyle name="Output 5 5 5" xfId="29471"/>
    <cellStyle name="Output 5 6" xfId="29472"/>
    <cellStyle name="Output 5 6 2" xfId="29473"/>
    <cellStyle name="Output 5 6 2 2" xfId="29474"/>
    <cellStyle name="Output 5 6 2 3" xfId="29475"/>
    <cellStyle name="Output 5 6 2 4" xfId="29476"/>
    <cellStyle name="Output 5 6 3" xfId="29477"/>
    <cellStyle name="Output 5 6 4" xfId="29478"/>
    <cellStyle name="Output 5 6 5" xfId="29479"/>
    <cellStyle name="Output 5 7" xfId="29480"/>
    <cellStyle name="Output 5 7 2" xfId="29481"/>
    <cellStyle name="Output 5 7 2 2" xfId="29482"/>
    <cellStyle name="Output 5 7 2 3" xfId="29483"/>
    <cellStyle name="Output 5 7 2 4" xfId="29484"/>
    <cellStyle name="Output 5 7 3" xfId="29485"/>
    <cellStyle name="Output 5 7 4" xfId="29486"/>
    <cellStyle name="Output 5 7 5" xfId="29487"/>
    <cellStyle name="Output 5 8" xfId="29488"/>
    <cellStyle name="Output 5 8 2" xfId="29489"/>
    <cellStyle name="Output 5 8 2 2" xfId="29490"/>
    <cellStyle name="Output 5 8 2 3" xfId="29491"/>
    <cellStyle name="Output 5 8 2 4" xfId="29492"/>
    <cellStyle name="Output 5 8 3" xfId="29493"/>
    <cellStyle name="Output 5 8 4" xfId="29494"/>
    <cellStyle name="Output 5 8 5" xfId="29495"/>
    <cellStyle name="Output 5 9" xfId="29496"/>
    <cellStyle name="Output 5 9 2" xfId="29497"/>
    <cellStyle name="Output 5 9 2 2" xfId="29498"/>
    <cellStyle name="Output 5 9 2 3" xfId="29499"/>
    <cellStyle name="Output 5 9 2 4" xfId="29500"/>
    <cellStyle name="Output 5 9 3" xfId="29501"/>
    <cellStyle name="Output 5 9 4" xfId="29502"/>
    <cellStyle name="Output 5 9 5" xfId="29503"/>
    <cellStyle name="Output 6" xfId="29504"/>
    <cellStyle name="Output 6 10" xfId="29505"/>
    <cellStyle name="Output 6 10 2" xfId="29506"/>
    <cellStyle name="Output 6 10 2 2" xfId="29507"/>
    <cellStyle name="Output 6 10 2 3" xfId="29508"/>
    <cellStyle name="Output 6 10 2 4" xfId="29509"/>
    <cellStyle name="Output 6 10 3" xfId="29510"/>
    <cellStyle name="Output 6 10 4" xfId="29511"/>
    <cellStyle name="Output 6 10 5" xfId="29512"/>
    <cellStyle name="Output 6 11" xfId="29513"/>
    <cellStyle name="Output 6 11 2" xfId="29514"/>
    <cellStyle name="Output 6 11 2 2" xfId="29515"/>
    <cellStyle name="Output 6 11 2 3" xfId="29516"/>
    <cellStyle name="Output 6 11 2 4" xfId="29517"/>
    <cellStyle name="Output 6 11 3" xfId="29518"/>
    <cellStyle name="Output 6 11 4" xfId="29519"/>
    <cellStyle name="Output 6 11 5" xfId="29520"/>
    <cellStyle name="Output 6 12" xfId="29521"/>
    <cellStyle name="Output 6 12 2" xfId="29522"/>
    <cellStyle name="Output 6 12 2 2" xfId="29523"/>
    <cellStyle name="Output 6 12 2 3" xfId="29524"/>
    <cellStyle name="Output 6 12 2 4" xfId="29525"/>
    <cellStyle name="Output 6 12 3" xfId="29526"/>
    <cellStyle name="Output 6 12 4" xfId="29527"/>
    <cellStyle name="Output 6 12 5" xfId="29528"/>
    <cellStyle name="Output 6 13" xfId="29529"/>
    <cellStyle name="Output 6 13 2" xfId="29530"/>
    <cellStyle name="Output 6 13 3" xfId="29531"/>
    <cellStyle name="Output 6 13 4" xfId="29532"/>
    <cellStyle name="Output 6 14" xfId="29533"/>
    <cellStyle name="Output 6 14 2" xfId="29534"/>
    <cellStyle name="Output 6 14 3" xfId="29535"/>
    <cellStyle name="Output 6 14 4" xfId="29536"/>
    <cellStyle name="Output 6 15" xfId="29537"/>
    <cellStyle name="Output 6 16" xfId="29538"/>
    <cellStyle name="Output 6 17" xfId="29539"/>
    <cellStyle name="Output 6 2" xfId="29540"/>
    <cellStyle name="Output 6 2 2" xfId="29541"/>
    <cellStyle name="Output 6 2 2 2" xfId="29542"/>
    <cellStyle name="Output 6 2 2 3" xfId="29543"/>
    <cellStyle name="Output 6 2 2 4" xfId="29544"/>
    <cellStyle name="Output 6 2 3" xfId="29545"/>
    <cellStyle name="Output 6 2 4" xfId="29546"/>
    <cellStyle name="Output 6 2 5" xfId="29547"/>
    <cellStyle name="Output 6 3" xfId="29548"/>
    <cellStyle name="Output 6 3 2" xfId="29549"/>
    <cellStyle name="Output 6 3 2 2" xfId="29550"/>
    <cellStyle name="Output 6 3 2 3" xfId="29551"/>
    <cellStyle name="Output 6 3 2 4" xfId="29552"/>
    <cellStyle name="Output 6 3 3" xfId="29553"/>
    <cellStyle name="Output 6 3 4" xfId="29554"/>
    <cellStyle name="Output 6 3 5" xfId="29555"/>
    <cellStyle name="Output 6 4" xfId="29556"/>
    <cellStyle name="Output 6 4 2" xfId="29557"/>
    <cellStyle name="Output 6 4 2 2" xfId="29558"/>
    <cellStyle name="Output 6 4 2 3" xfId="29559"/>
    <cellStyle name="Output 6 4 2 4" xfId="29560"/>
    <cellStyle name="Output 6 4 3" xfId="29561"/>
    <cellStyle name="Output 6 4 4" xfId="29562"/>
    <cellStyle name="Output 6 4 5" xfId="29563"/>
    <cellStyle name="Output 6 5" xfId="29564"/>
    <cellStyle name="Output 6 5 2" xfId="29565"/>
    <cellStyle name="Output 6 5 2 2" xfId="29566"/>
    <cellStyle name="Output 6 5 2 3" xfId="29567"/>
    <cellStyle name="Output 6 5 2 4" xfId="29568"/>
    <cellStyle name="Output 6 5 3" xfId="29569"/>
    <cellStyle name="Output 6 5 4" xfId="29570"/>
    <cellStyle name="Output 6 5 5" xfId="29571"/>
    <cellStyle name="Output 6 6" xfId="29572"/>
    <cellStyle name="Output 6 6 2" xfId="29573"/>
    <cellStyle name="Output 6 6 2 2" xfId="29574"/>
    <cellStyle name="Output 6 6 2 3" xfId="29575"/>
    <cellStyle name="Output 6 6 2 4" xfId="29576"/>
    <cellStyle name="Output 6 6 3" xfId="29577"/>
    <cellStyle name="Output 6 6 4" xfId="29578"/>
    <cellStyle name="Output 6 6 5" xfId="29579"/>
    <cellStyle name="Output 6 7" xfId="29580"/>
    <cellStyle name="Output 6 7 2" xfId="29581"/>
    <cellStyle name="Output 6 7 2 2" xfId="29582"/>
    <cellStyle name="Output 6 7 2 3" xfId="29583"/>
    <cellStyle name="Output 6 7 2 4" xfId="29584"/>
    <cellStyle name="Output 6 7 3" xfId="29585"/>
    <cellStyle name="Output 6 7 4" xfId="29586"/>
    <cellStyle name="Output 6 7 5" xfId="29587"/>
    <cellStyle name="Output 6 8" xfId="29588"/>
    <cellStyle name="Output 6 8 2" xfId="29589"/>
    <cellStyle name="Output 6 8 2 2" xfId="29590"/>
    <cellStyle name="Output 6 8 2 3" xfId="29591"/>
    <cellStyle name="Output 6 8 2 4" xfId="29592"/>
    <cellStyle name="Output 6 8 3" xfId="29593"/>
    <cellStyle name="Output 6 8 4" xfId="29594"/>
    <cellStyle name="Output 6 8 5" xfId="29595"/>
    <cellStyle name="Output 6 9" xfId="29596"/>
    <cellStyle name="Output 6 9 2" xfId="29597"/>
    <cellStyle name="Output 6 9 2 2" xfId="29598"/>
    <cellStyle name="Output 6 9 2 3" xfId="29599"/>
    <cellStyle name="Output 6 9 2 4" xfId="29600"/>
    <cellStyle name="Output 6 9 3" xfId="29601"/>
    <cellStyle name="Output 6 9 4" xfId="29602"/>
    <cellStyle name="Output 6 9 5" xfId="29603"/>
    <cellStyle name="Output 7" xfId="29604"/>
    <cellStyle name="Output 7 2" xfId="29605"/>
    <cellStyle name="Output 7 2 2" xfId="29606"/>
    <cellStyle name="Output 7 2 2 2" xfId="29607"/>
    <cellStyle name="Output 7 2 2 3" xfId="29608"/>
    <cellStyle name="Output 7 2 2 4" xfId="29609"/>
    <cellStyle name="Output 7 2 3" xfId="29610"/>
    <cellStyle name="Output 7 2 4" xfId="29611"/>
    <cellStyle name="Output 7 2 5" xfId="29612"/>
    <cellStyle name="Output 7 3" xfId="29613"/>
    <cellStyle name="Output 7 3 2" xfId="29614"/>
    <cellStyle name="Output 7 3 2 2" xfId="29615"/>
    <cellStyle name="Output 7 3 2 3" xfId="29616"/>
    <cellStyle name="Output 7 3 2 4" xfId="29617"/>
    <cellStyle name="Output 7 3 3" xfId="29618"/>
    <cellStyle name="Output 7 3 4" xfId="29619"/>
    <cellStyle name="Output 7 3 5" xfId="29620"/>
    <cellStyle name="Output 7 4" xfId="29621"/>
    <cellStyle name="Output 7 4 2" xfId="29622"/>
    <cellStyle name="Output 7 4 2 2" xfId="29623"/>
    <cellStyle name="Output 7 4 2 3" xfId="29624"/>
    <cellStyle name="Output 7 4 2 4" xfId="29625"/>
    <cellStyle name="Output 7 4 3" xfId="29626"/>
    <cellStyle name="Output 7 4 4" xfId="29627"/>
    <cellStyle name="Output 7 4 5" xfId="29628"/>
    <cellStyle name="Output 7 5" xfId="29629"/>
    <cellStyle name="Output 7 5 2" xfId="29630"/>
    <cellStyle name="Output 7 5 3" xfId="29631"/>
    <cellStyle name="Output 7 5 4" xfId="29632"/>
    <cellStyle name="Output 7 6" xfId="29633"/>
    <cellStyle name="Output 7 6 2" xfId="29634"/>
    <cellStyle name="Output 7 6 3" xfId="29635"/>
    <cellStyle name="Output 7 6 4" xfId="29636"/>
    <cellStyle name="Output 7 7" xfId="29637"/>
    <cellStyle name="Output 7 8" xfId="29638"/>
    <cellStyle name="Output 7 9" xfId="29639"/>
    <cellStyle name="Output 8" xfId="29640"/>
    <cellStyle name="Output 8 2" xfId="29641"/>
    <cellStyle name="Output 8 2 2" xfId="29642"/>
    <cellStyle name="Output 8 2 3" xfId="29643"/>
    <cellStyle name="Output 8 2 4" xfId="29644"/>
    <cellStyle name="Output 8 3" xfId="29645"/>
    <cellStyle name="Output 8 3 2" xfId="29646"/>
    <cellStyle name="Output 8 3 3" xfId="29647"/>
    <cellStyle name="Output 8 3 4" xfId="29648"/>
    <cellStyle name="Output 8 4" xfId="29649"/>
    <cellStyle name="Output 8 5" xfId="29650"/>
    <cellStyle name="Output 8 6" xfId="29651"/>
    <cellStyle name="Output 9" xfId="29652"/>
    <cellStyle name="Output 9 2" xfId="29653"/>
    <cellStyle name="Output 9 2 2" xfId="29654"/>
    <cellStyle name="Output 9 2 3" xfId="29655"/>
    <cellStyle name="Output 9 2 4" xfId="29656"/>
    <cellStyle name="Output 9 3" xfId="29657"/>
    <cellStyle name="Output 9 3 2" xfId="29658"/>
    <cellStyle name="Output 9 3 3" xfId="29659"/>
    <cellStyle name="Output 9 3 4" xfId="29660"/>
    <cellStyle name="Output 9 4" xfId="29661"/>
    <cellStyle name="Output 9 5" xfId="29662"/>
    <cellStyle name="Output 9 6" xfId="29663"/>
    <cellStyle name="Output Amounts" xfId="29664"/>
    <cellStyle name="Output Column Headings" xfId="29665"/>
    <cellStyle name="Output Line Items" xfId="29666"/>
    <cellStyle name="Output Report Heading" xfId="29667"/>
    <cellStyle name="Output Report Title" xfId="29668"/>
    <cellStyle name="p" xfId="29669"/>
    <cellStyle name="p " xfId="29670"/>
    <cellStyle name="p  2" xfId="29671"/>
    <cellStyle name="p  3" xfId="29672"/>
    <cellStyle name="p  4" xfId="29673"/>
    <cellStyle name="p  5" xfId="29674"/>
    <cellStyle name="p  6" xfId="29675"/>
    <cellStyle name="p  7" xfId="29676"/>
    <cellStyle name="p  8" xfId="29677"/>
    <cellStyle name="P&amp;L Numbers" xfId="29678"/>
    <cellStyle name="Page Heading" xfId="29679"/>
    <cellStyle name="Page Heading Large" xfId="29680"/>
    <cellStyle name="Page Heading Small" xfId="29681"/>
    <cellStyle name="Page Number" xfId="29682"/>
    <cellStyle name="paint" xfId="29683"/>
    <cellStyle name="paint 10" xfId="29684"/>
    <cellStyle name="paint 11" xfId="29685"/>
    <cellStyle name="paint 12" xfId="29686"/>
    <cellStyle name="paint 13" xfId="29687"/>
    <cellStyle name="paint 2" xfId="29688"/>
    <cellStyle name="paint 3" xfId="29689"/>
    <cellStyle name="paint 4" xfId="29690"/>
    <cellStyle name="paint 5" xfId="29691"/>
    <cellStyle name="paint 6" xfId="29692"/>
    <cellStyle name="paint 7" xfId="29693"/>
    <cellStyle name="paint 8" xfId="29694"/>
    <cellStyle name="paint 9" xfId="29695"/>
    <cellStyle name="Patterna" xfId="29696"/>
    <cellStyle name="pd" xfId="29697"/>
    <cellStyle name="Pence" xfId="29698"/>
    <cellStyle name="per.style" xfId="29699"/>
    <cellStyle name="Percen - Style2" xfId="29700"/>
    <cellStyle name="Percent [0]" xfId="29701"/>
    <cellStyle name="Percent [0] 10" xfId="29702"/>
    <cellStyle name="Percent [0] 2" xfId="29703"/>
    <cellStyle name="Percent [0] 3" xfId="29704"/>
    <cellStyle name="Percent [0] 4" xfId="29705"/>
    <cellStyle name="Percent [0] 5" xfId="29706"/>
    <cellStyle name="Percent [0] 6" xfId="29707"/>
    <cellStyle name="Percent [0] 7" xfId="29708"/>
    <cellStyle name="Percent [0] 8" xfId="29709"/>
    <cellStyle name="Percent [0] 9" xfId="29710"/>
    <cellStyle name="Percent [00]" xfId="29711"/>
    <cellStyle name="Percent [00] 10" xfId="29712"/>
    <cellStyle name="Percent [00] 11" xfId="29713"/>
    <cellStyle name="Percent [00] 2" xfId="29714"/>
    <cellStyle name="Percent [00] 2 2" xfId="29715"/>
    <cellStyle name="Percent [00] 3" xfId="29716"/>
    <cellStyle name="Percent [00] 3 2" xfId="29717"/>
    <cellStyle name="Percent [00] 4" xfId="29718"/>
    <cellStyle name="Percent [00] 5" xfId="29719"/>
    <cellStyle name="Percent [00] 6" xfId="29720"/>
    <cellStyle name="Percent [00] 7" xfId="29721"/>
    <cellStyle name="Percent [00] 8" xfId="29722"/>
    <cellStyle name="Percent [00] 9" xfId="29723"/>
    <cellStyle name="Percent [1]" xfId="29724"/>
    <cellStyle name="Percent [1] --" xfId="29725"/>
    <cellStyle name="Percent [1]_Budget Oberoi Commerz 2  3 R3_08052008 (3)" xfId="29726"/>
    <cellStyle name="Percent [2]" xfId="29727"/>
    <cellStyle name="Percent [2] 10" xfId="29728"/>
    <cellStyle name="Percent [2] 11" xfId="29729"/>
    <cellStyle name="Percent [2] 2" xfId="29730"/>
    <cellStyle name="Percent [2] 2 2" xfId="29731"/>
    <cellStyle name="Percent [2] 2 3" xfId="29732"/>
    <cellStyle name="Percent [2] 3" xfId="29733"/>
    <cellStyle name="Percent [2] 3 2" xfId="29734"/>
    <cellStyle name="Percent [2] 4" xfId="29735"/>
    <cellStyle name="Percent [2] 5" xfId="29736"/>
    <cellStyle name="Percent [2] 6" xfId="29737"/>
    <cellStyle name="Percent [2] 7" xfId="29738"/>
    <cellStyle name="Percent [2] 8" xfId="29739"/>
    <cellStyle name="Percent [2] 9" xfId="29740"/>
    <cellStyle name="Percent [2]_DLF Capital Greens -Consolidated Finishes BOQ Phase II " xfId="29741"/>
    <cellStyle name="Percent [3]" xfId="29742"/>
    <cellStyle name="Percent [3]--" xfId="29743"/>
    <cellStyle name="Percent [3]_Airport Road 24 July 2006 V4.0" xfId="29744"/>
    <cellStyle name="Percent 10" xfId="29745"/>
    <cellStyle name="Percent 10 2" xfId="29746"/>
    <cellStyle name="Percent 10 2 2" xfId="29747"/>
    <cellStyle name="Percent 10 3" xfId="29748"/>
    <cellStyle name="Percent 10 3 2" xfId="29749"/>
    <cellStyle name="Percent 10 3 3" xfId="29750"/>
    <cellStyle name="Percent 10 4" xfId="29751"/>
    <cellStyle name="Percent 10 5" xfId="29752"/>
    <cellStyle name="Percent 11" xfId="29753"/>
    <cellStyle name="Percent 11 2" xfId="29754"/>
    <cellStyle name="Percent 12" xfId="29755"/>
    <cellStyle name="Percent 12 2" xfId="29756"/>
    <cellStyle name="Percent 12 3" xfId="29757"/>
    <cellStyle name="Percent 12 4" xfId="29758"/>
    <cellStyle name="Percent 12 4 2" xfId="29759"/>
    <cellStyle name="Percent 12 4 3" xfId="29760"/>
    <cellStyle name="Percent 12 5" xfId="29761"/>
    <cellStyle name="Percent 12 6" xfId="29762"/>
    <cellStyle name="Percent 13" xfId="29763"/>
    <cellStyle name="Percent 13 2" xfId="29764"/>
    <cellStyle name="Percent 13 3" xfId="29765"/>
    <cellStyle name="Percent 13 3 2" xfId="29766"/>
    <cellStyle name="Percent 13 3 3" xfId="29767"/>
    <cellStyle name="Percent 13 4" xfId="29768"/>
    <cellStyle name="Percent 13 5" xfId="29769"/>
    <cellStyle name="Percent 14" xfId="29770"/>
    <cellStyle name="Percent 14 2" xfId="29771"/>
    <cellStyle name="Percent 14 2 2" xfId="29772"/>
    <cellStyle name="Percent 14 2 3" xfId="29773"/>
    <cellStyle name="Percent 14 3" xfId="29774"/>
    <cellStyle name="Percent 14 4" xfId="29775"/>
    <cellStyle name="Percent 15" xfId="29776"/>
    <cellStyle name="Percent 16" xfId="29777"/>
    <cellStyle name="Percent 17" xfId="29778"/>
    <cellStyle name="Percent 18" xfId="29779"/>
    <cellStyle name="Percent 19" xfId="29780"/>
    <cellStyle name="Percent 2" xfId="29781"/>
    <cellStyle name="Percent 2 10" xfId="29782"/>
    <cellStyle name="Percent 2 11" xfId="29783"/>
    <cellStyle name="Percent 2 12" xfId="29784"/>
    <cellStyle name="Percent 2 13" xfId="29785"/>
    <cellStyle name="Percent 2 14" xfId="29786"/>
    <cellStyle name="Percent 2 15" xfId="29787"/>
    <cellStyle name="Percent 2 16" xfId="29788"/>
    <cellStyle name="Percent 2 17" xfId="29789"/>
    <cellStyle name="Percent 2 18" xfId="29790"/>
    <cellStyle name="Percent 2 19" xfId="29791"/>
    <cellStyle name="Percent 2 2" xfId="29792"/>
    <cellStyle name="Percent 2 2 10" xfId="29793"/>
    <cellStyle name="Percent 2 2 11" xfId="29794"/>
    <cellStyle name="Percent 2 2 12" xfId="29795"/>
    <cellStyle name="Percent 2 2 13" xfId="29796"/>
    <cellStyle name="Percent 2 2 14" xfId="29797"/>
    <cellStyle name="Percent 2 2 15" xfId="29798"/>
    <cellStyle name="Percent 2 2 16" xfId="29799"/>
    <cellStyle name="Percent 2 2 17" xfId="29800"/>
    <cellStyle name="Percent 2 2 18" xfId="29801"/>
    <cellStyle name="Percent 2 2 19" xfId="29802"/>
    <cellStyle name="Percent 2 2 2" xfId="29803"/>
    <cellStyle name="Percent 2 2 3" xfId="29804"/>
    <cellStyle name="Percent 2 2 4" xfId="29805"/>
    <cellStyle name="Percent 2 2 5" xfId="29806"/>
    <cellStyle name="Percent 2 2 6" xfId="29807"/>
    <cellStyle name="Percent 2 2 7" xfId="29808"/>
    <cellStyle name="Percent 2 2 8" xfId="29809"/>
    <cellStyle name="Percent 2 2 9" xfId="29810"/>
    <cellStyle name="Percent 2 20" xfId="29811"/>
    <cellStyle name="Percent 2 21" xfId="29812"/>
    <cellStyle name="Percent 2 22" xfId="29813"/>
    <cellStyle name="Percent 2 23" xfId="29814"/>
    <cellStyle name="Percent 2 24" xfId="29815"/>
    <cellStyle name="Percent 2 25" xfId="29816"/>
    <cellStyle name="Percent 2 26" xfId="29817"/>
    <cellStyle name="Percent 2 27" xfId="29818"/>
    <cellStyle name="Percent 2 28" xfId="29819"/>
    <cellStyle name="Percent 2 29" xfId="29820"/>
    <cellStyle name="Percent 2 3" xfId="29821"/>
    <cellStyle name="Percent 2 3 10" xfId="29822"/>
    <cellStyle name="Percent 2 3 2" xfId="29823"/>
    <cellStyle name="Percent 2 3 2 2" xfId="29824"/>
    <cellStyle name="Percent 2 3 2 3" xfId="29825"/>
    <cellStyle name="Percent 2 3 2 4" xfId="29826"/>
    <cellStyle name="Percent 2 3 2 5" xfId="29827"/>
    <cellStyle name="Percent 2 3 2 6" xfId="29828"/>
    <cellStyle name="Percent 2 3 2 7" xfId="29829"/>
    <cellStyle name="Percent 2 3 2 8" xfId="29830"/>
    <cellStyle name="Percent 2 3 2 9" xfId="29831"/>
    <cellStyle name="Percent 2 3 3" xfId="29832"/>
    <cellStyle name="Percent 2 3 4" xfId="29833"/>
    <cellStyle name="Percent 2 3 5" xfId="29834"/>
    <cellStyle name="Percent 2 3 6" xfId="29835"/>
    <cellStyle name="Percent 2 3 7" xfId="29836"/>
    <cellStyle name="Percent 2 3 8" xfId="29837"/>
    <cellStyle name="Percent 2 3 9" xfId="29838"/>
    <cellStyle name="Percent 2 30" xfId="29839"/>
    <cellStyle name="Percent 2 31" xfId="29840"/>
    <cellStyle name="Percent 2 32" xfId="29841"/>
    <cellStyle name="Percent 2 33" xfId="29842"/>
    <cellStyle name="Percent 2 34" xfId="29843"/>
    <cellStyle name="Percent 2 35" xfId="29844"/>
    <cellStyle name="Percent 2 36" xfId="29845"/>
    <cellStyle name="Percent 2 37" xfId="29846"/>
    <cellStyle name="Percent 2 4" xfId="29847"/>
    <cellStyle name="Percent 2 5" xfId="29848"/>
    <cellStyle name="Percent 2 5 2" xfId="29849"/>
    <cellStyle name="Percent 2 6" xfId="29850"/>
    <cellStyle name="Percent 2 7" xfId="29851"/>
    <cellStyle name="Percent 2 8" xfId="29852"/>
    <cellStyle name="Percent 2 9" xfId="29853"/>
    <cellStyle name="Percent 2_281210 EOT PLAMA" xfId="29854"/>
    <cellStyle name="Percent 20" xfId="29855"/>
    <cellStyle name="Percent 21" xfId="29856"/>
    <cellStyle name="Percent 22" xfId="29857"/>
    <cellStyle name="Percent 23" xfId="29858"/>
    <cellStyle name="Percent 24" xfId="29859"/>
    <cellStyle name="Percent 25" xfId="29860"/>
    <cellStyle name="Percent 26" xfId="29861"/>
    <cellStyle name="Percent 26 2" xfId="29862"/>
    <cellStyle name="Percent 26 2 2" xfId="29863"/>
    <cellStyle name="Percent 26 2 3" xfId="29864"/>
    <cellStyle name="Percent 26 3" xfId="29865"/>
    <cellStyle name="Percent 26 4" xfId="29866"/>
    <cellStyle name="Percent 27" xfId="29867"/>
    <cellStyle name="Percent 27 2" xfId="29868"/>
    <cellStyle name="Percent 27 2 2" xfId="29869"/>
    <cellStyle name="Percent 27 2 3" xfId="29870"/>
    <cellStyle name="Percent 27 3" xfId="29871"/>
    <cellStyle name="Percent 27 4" xfId="29872"/>
    <cellStyle name="Percent 28" xfId="29873"/>
    <cellStyle name="Percent 28 2" xfId="29874"/>
    <cellStyle name="Percent 28 2 2" xfId="29875"/>
    <cellStyle name="Percent 28 2 3" xfId="29876"/>
    <cellStyle name="Percent 28 3" xfId="29877"/>
    <cellStyle name="Percent 28 4" xfId="29878"/>
    <cellStyle name="Percent 29" xfId="29879"/>
    <cellStyle name="Percent 29 2" xfId="29880"/>
    <cellStyle name="Percent 29 2 2" xfId="29881"/>
    <cellStyle name="Percent 29 2 3" xfId="29882"/>
    <cellStyle name="Percent 29 3" xfId="29883"/>
    <cellStyle name="Percent 29 4" xfId="29884"/>
    <cellStyle name="Percent 3" xfId="29885"/>
    <cellStyle name="Percent 3 10" xfId="29886"/>
    <cellStyle name="Percent 3 11" xfId="29887"/>
    <cellStyle name="Percent 3 12" xfId="29888"/>
    <cellStyle name="Percent 3 13" xfId="29889"/>
    <cellStyle name="Percent 3 14" xfId="29890"/>
    <cellStyle name="Percent 3 15" xfId="29891"/>
    <cellStyle name="Percent 3 16" xfId="29892"/>
    <cellStyle name="Percent 3 17" xfId="29893"/>
    <cellStyle name="Percent 3 18" xfId="29894"/>
    <cellStyle name="Percent 3 19" xfId="29895"/>
    <cellStyle name="Percent 3 2" xfId="29896"/>
    <cellStyle name="Percent 3 2 10" xfId="29897"/>
    <cellStyle name="Percent 3 2 11" xfId="29898"/>
    <cellStyle name="Percent 3 2 12" xfId="29899"/>
    <cellStyle name="Percent 3 2 12 2" xfId="29900"/>
    <cellStyle name="Percent 3 2 12 3" xfId="29901"/>
    <cellStyle name="Percent 3 2 13" xfId="29902"/>
    <cellStyle name="Percent 3 2 13 2" xfId="29903"/>
    <cellStyle name="Percent 3 2 13 3" xfId="29904"/>
    <cellStyle name="Percent 3 2 14" xfId="29905"/>
    <cellStyle name="Percent 3 2 15" xfId="29906"/>
    <cellStyle name="Percent 3 2 16" xfId="29907"/>
    <cellStyle name="Percent 3 2 2" xfId="29908"/>
    <cellStyle name="Percent 3 2 2 2" xfId="29909"/>
    <cellStyle name="Percent 3 2 2 2 2" xfId="29910"/>
    <cellStyle name="Percent 3 2 2 2 3" xfId="29911"/>
    <cellStyle name="Percent 3 2 2 2 4" xfId="29912"/>
    <cellStyle name="Percent 3 2 2 2 5" xfId="29913"/>
    <cellStyle name="Percent 3 2 2 3" xfId="29914"/>
    <cellStyle name="Percent 3 2 2 4" xfId="29915"/>
    <cellStyle name="Percent 3 2 2 5" xfId="29916"/>
    <cellStyle name="Percent 3 2 3" xfId="29917"/>
    <cellStyle name="Percent 3 2 3 2" xfId="29918"/>
    <cellStyle name="Percent 3 2 3 2 2" xfId="29919"/>
    <cellStyle name="Percent 3 2 3 2 3" xfId="29920"/>
    <cellStyle name="Percent 3 2 4" xfId="29921"/>
    <cellStyle name="Percent 3 2 4 2" xfId="29922"/>
    <cellStyle name="Percent 3 2 4 2 2" xfId="29923"/>
    <cellStyle name="Percent 3 2 4 2 3" xfId="29924"/>
    <cellStyle name="Percent 3 2 5" xfId="29925"/>
    <cellStyle name="Percent 3 2 5 2" xfId="29926"/>
    <cellStyle name="Percent 3 2 5 2 2" xfId="29927"/>
    <cellStyle name="Percent 3 2 5 2 3" xfId="29928"/>
    <cellStyle name="Percent 3 2 6" xfId="29929"/>
    <cellStyle name="Percent 3 2 6 2" xfId="29930"/>
    <cellStyle name="Percent 3 2 6 2 2" xfId="29931"/>
    <cellStyle name="Percent 3 2 6 2 3" xfId="29932"/>
    <cellStyle name="Percent 3 2 7" xfId="29933"/>
    <cellStyle name="Percent 3 2 7 2" xfId="29934"/>
    <cellStyle name="Percent 3 2 7 2 2" xfId="29935"/>
    <cellStyle name="Percent 3 2 7 2 3" xfId="29936"/>
    <cellStyle name="Percent 3 2 8" xfId="29937"/>
    <cellStyle name="Percent 3 2 8 2" xfId="29938"/>
    <cellStyle name="Percent 3 2 8 2 2" xfId="29939"/>
    <cellStyle name="Percent 3 2 8 2 3" xfId="29940"/>
    <cellStyle name="Percent 3 2 9" xfId="29941"/>
    <cellStyle name="Percent 3 20" xfId="29942"/>
    <cellStyle name="Percent 3 21" xfId="29943"/>
    <cellStyle name="Percent 3 22" xfId="29944"/>
    <cellStyle name="Percent 3 23" xfId="29945"/>
    <cellStyle name="Percent 3 24" xfId="29946"/>
    <cellStyle name="Percent 3 25" xfId="29947"/>
    <cellStyle name="Percent 3 26" xfId="29948"/>
    <cellStyle name="Percent 3 27" xfId="29949"/>
    <cellStyle name="Percent 3 28" xfId="29950"/>
    <cellStyle name="Percent 3 29" xfId="29951"/>
    <cellStyle name="Percent 3 3" xfId="29952"/>
    <cellStyle name="Percent 3 3 2" xfId="29953"/>
    <cellStyle name="Percent 3 3 3" xfId="29954"/>
    <cellStyle name="Percent 3 3 4" xfId="29955"/>
    <cellStyle name="Percent 3 3 5" xfId="29956"/>
    <cellStyle name="Percent 3 3 6" xfId="29957"/>
    <cellStyle name="Percent 3 3 7" xfId="29958"/>
    <cellStyle name="Percent 3 3 8" xfId="29959"/>
    <cellStyle name="Percent 3 3 9" xfId="29960"/>
    <cellStyle name="Percent 3 30" xfId="29961"/>
    <cellStyle name="Percent 3 31" xfId="29962"/>
    <cellStyle name="Percent 3 32" xfId="29963"/>
    <cellStyle name="Percent 3 33" xfId="29964"/>
    <cellStyle name="Percent 3 34" xfId="29965"/>
    <cellStyle name="Percent 3 35" xfId="29966"/>
    <cellStyle name="Percent 3 36" xfId="29967"/>
    <cellStyle name="Percent 3 37" xfId="29968"/>
    <cellStyle name="Percent 3 38" xfId="29969"/>
    <cellStyle name="Percent 3 39" xfId="29970"/>
    <cellStyle name="Percent 3 4" xfId="29971"/>
    <cellStyle name="Percent 3 40" xfId="29972"/>
    <cellStyle name="Percent 3 41" xfId="29973"/>
    <cellStyle name="Percent 3 42" xfId="29974"/>
    <cellStyle name="Percent 3 43" xfId="29975"/>
    <cellStyle name="Percent 3 44" xfId="29976"/>
    <cellStyle name="Percent 3 45" xfId="29977"/>
    <cellStyle name="Percent 3 46" xfId="29978"/>
    <cellStyle name="Percent 3 47" xfId="29979"/>
    <cellStyle name="Percent 3 48" xfId="29980"/>
    <cellStyle name="Percent 3 49" xfId="29981"/>
    <cellStyle name="Percent 3 5" xfId="29982"/>
    <cellStyle name="Percent 3 50" xfId="29983"/>
    <cellStyle name="Percent 3 51" xfId="29984"/>
    <cellStyle name="Percent 3 52" xfId="29985"/>
    <cellStyle name="Percent 3 53" xfId="29986"/>
    <cellStyle name="Percent 3 54" xfId="29987"/>
    <cellStyle name="Percent 3 55" xfId="29988"/>
    <cellStyle name="Percent 3 56" xfId="29989"/>
    <cellStyle name="Percent 3 57" xfId="29990"/>
    <cellStyle name="Percent 3 58" xfId="29991"/>
    <cellStyle name="Percent 3 59" xfId="29992"/>
    <cellStyle name="Percent 3 6" xfId="29993"/>
    <cellStyle name="Percent 3 60" xfId="29994"/>
    <cellStyle name="Percent 3 7" xfId="29995"/>
    <cellStyle name="Percent 3 7 2" xfId="29996"/>
    <cellStyle name="Percent 3 7 2 2" xfId="29997"/>
    <cellStyle name="Percent 3 7 2 2 2" xfId="29998"/>
    <cellStyle name="Percent 3 7 2 2 3" xfId="29999"/>
    <cellStyle name="Percent 3 7 2 3" xfId="30000"/>
    <cellStyle name="Percent 3 7 2 4" xfId="30001"/>
    <cellStyle name="Percent 3 7 3" xfId="30002"/>
    <cellStyle name="Percent 3 7 3 2" xfId="30003"/>
    <cellStyle name="Percent 3 7 3 2 2" xfId="30004"/>
    <cellStyle name="Percent 3 7 3 2 3" xfId="30005"/>
    <cellStyle name="Percent 3 7 3 3" xfId="30006"/>
    <cellStyle name="Percent 3 7 3 4" xfId="30007"/>
    <cellStyle name="Percent 3 7 4" xfId="30008"/>
    <cellStyle name="Percent 3 7 4 2" xfId="30009"/>
    <cellStyle name="Percent 3 7 4 2 2" xfId="30010"/>
    <cellStyle name="Percent 3 7 4 2 3" xfId="30011"/>
    <cellStyle name="Percent 3 7 4 3" xfId="30012"/>
    <cellStyle name="Percent 3 7 4 4" xfId="30013"/>
    <cellStyle name="Percent 3 7 5" xfId="30014"/>
    <cellStyle name="Percent 3 7 5 2" xfId="30015"/>
    <cellStyle name="Percent 3 7 5 2 2" xfId="30016"/>
    <cellStyle name="Percent 3 7 5 2 3" xfId="30017"/>
    <cellStyle name="Percent 3 7 5 3" xfId="30018"/>
    <cellStyle name="Percent 3 7 5 4" xfId="30019"/>
    <cellStyle name="Percent 3 8" xfId="30020"/>
    <cellStyle name="Percent 3 8 2" xfId="30021"/>
    <cellStyle name="Percent 3 8 2 2" xfId="30022"/>
    <cellStyle name="Percent 3 8 2 2 2" xfId="30023"/>
    <cellStyle name="Percent 3 8 2 2 3" xfId="30024"/>
    <cellStyle name="Percent 3 8 2 3" xfId="30025"/>
    <cellStyle name="Percent 3 8 2 4" xfId="30026"/>
    <cellStyle name="Percent 3 8 3" xfId="30027"/>
    <cellStyle name="Percent 3 8 3 2" xfId="30028"/>
    <cellStyle name="Percent 3 8 3 2 2" xfId="30029"/>
    <cellStyle name="Percent 3 8 3 2 3" xfId="30030"/>
    <cellStyle name="Percent 3 8 3 3" xfId="30031"/>
    <cellStyle name="Percent 3 8 3 4" xfId="30032"/>
    <cellStyle name="Percent 3 9" xfId="30033"/>
    <cellStyle name="Percent 30" xfId="30034"/>
    <cellStyle name="Percent 30 2" xfId="30035"/>
    <cellStyle name="Percent 30 2 2" xfId="30036"/>
    <cellStyle name="Percent 30 2 3" xfId="30037"/>
    <cellStyle name="Percent 30 3" xfId="30038"/>
    <cellStyle name="Percent 30 4" xfId="30039"/>
    <cellStyle name="Percent 31" xfId="30040"/>
    <cellStyle name="Percent 32" xfId="30041"/>
    <cellStyle name="Percent 33" xfId="30042"/>
    <cellStyle name="Percent 34" xfId="30043"/>
    <cellStyle name="Percent 35" xfId="30044"/>
    <cellStyle name="Percent 36" xfId="30045"/>
    <cellStyle name="Percent 37" xfId="30046"/>
    <cellStyle name="Percent 38" xfId="30047"/>
    <cellStyle name="Percent 39" xfId="30048"/>
    <cellStyle name="Percent 4" xfId="30049"/>
    <cellStyle name="Percent 4 2" xfId="30050"/>
    <cellStyle name="Percent 4 2 10" xfId="30051"/>
    <cellStyle name="Percent 4 2 2" xfId="30052"/>
    <cellStyle name="Percent 4 2 3" xfId="30053"/>
    <cellStyle name="Percent 4 2 4" xfId="30054"/>
    <cellStyle name="Percent 4 2 5" xfId="30055"/>
    <cellStyle name="Percent 4 2 6" xfId="30056"/>
    <cellStyle name="Percent 4 2 7" xfId="30057"/>
    <cellStyle name="Percent 4 2 8" xfId="30058"/>
    <cellStyle name="Percent 4 2 9" xfId="30059"/>
    <cellStyle name="Percent 4 3" xfId="30060"/>
    <cellStyle name="Percent 4 4" xfId="30061"/>
    <cellStyle name="Percent 40" xfId="30062"/>
    <cellStyle name="Percent 41" xfId="30063"/>
    <cellStyle name="Percent 5" xfId="30064"/>
    <cellStyle name="Percent 5 2" xfId="30065"/>
    <cellStyle name="Percent 5 2 2" xfId="30066"/>
    <cellStyle name="Percent 5 2 3" xfId="30067"/>
    <cellStyle name="Percent 5 2 4" xfId="30068"/>
    <cellStyle name="Percent 5 2 5" xfId="30069"/>
    <cellStyle name="Percent 5 2 6" xfId="30070"/>
    <cellStyle name="Percent 5 2 7" xfId="30071"/>
    <cellStyle name="Percent 5 2 8" xfId="30072"/>
    <cellStyle name="Percent 5 2 9" xfId="30073"/>
    <cellStyle name="Percent 5 3" xfId="30074"/>
    <cellStyle name="Percent 5 3 2" xfId="30075"/>
    <cellStyle name="Percent 5 4" xfId="30076"/>
    <cellStyle name="Percent 6" xfId="30077"/>
    <cellStyle name="Percent 6 2" xfId="30078"/>
    <cellStyle name="Percent 6 2 2" xfId="30079"/>
    <cellStyle name="Percent 7" xfId="30080"/>
    <cellStyle name="Percent 7 2" xfId="30081"/>
    <cellStyle name="Percent 7 2 2" xfId="30082"/>
    <cellStyle name="Percent 7 3" xfId="30083"/>
    <cellStyle name="Percent 7 4" xfId="30084"/>
    <cellStyle name="Percent 7 5" xfId="30085"/>
    <cellStyle name="Percent 7 6" xfId="30086"/>
    <cellStyle name="Percent 7 7" xfId="30087"/>
    <cellStyle name="Percent 7 8" xfId="30088"/>
    <cellStyle name="Percent 7 9" xfId="30089"/>
    <cellStyle name="Percent 8" xfId="30090"/>
    <cellStyle name="Percent 8 2" xfId="30091"/>
    <cellStyle name="Percent 8 2 2" xfId="30092"/>
    <cellStyle name="Percent 8 2 2 2" xfId="30093"/>
    <cellStyle name="Percent 8 2 2 2 2" xfId="30094"/>
    <cellStyle name="Percent 8 2 2 2 2 2" xfId="30095"/>
    <cellStyle name="Percent 8 2 2 2 2 3" xfId="30096"/>
    <cellStyle name="Percent 8 2 2 2 3" xfId="30097"/>
    <cellStyle name="Percent 8 2 2 2 4" xfId="30098"/>
    <cellStyle name="Percent 8 2 2 3" xfId="30099"/>
    <cellStyle name="Percent 8 2 2 3 2" xfId="30100"/>
    <cellStyle name="Percent 8 2 2 3 3" xfId="30101"/>
    <cellStyle name="Percent 8 2 2 4" xfId="30102"/>
    <cellStyle name="Percent 8 2 2 5" xfId="30103"/>
    <cellStyle name="Percent 8 3" xfId="30104"/>
    <cellStyle name="Percent 9" xfId="30105"/>
    <cellStyle name="Percent 9 2" xfId="30106"/>
    <cellStyle name="Percent 9 3" xfId="30107"/>
    <cellStyle name="percent had" xfId="30108"/>
    <cellStyle name="percent har" xfId="30109"/>
    <cellStyle name="Percent Hard" xfId="30110"/>
    <cellStyle name="Percent*" xfId="30111"/>
    <cellStyle name="Percent1" xfId="30112"/>
    <cellStyle name="PERCENTAGE" xfId="30113"/>
    <cellStyle name="percentr" xfId="30114"/>
    <cellStyle name="PercentSales" xfId="30115"/>
    <cellStyle name="percnet" xfId="30116"/>
    <cellStyle name="percnet 2" xfId="30117"/>
    <cellStyle name="perecent" xfId="30118"/>
    <cellStyle name="Periode" xfId="30119"/>
    <cellStyle name="pf" xfId="30120"/>
    <cellStyle name="Pf / kWh" xfId="30121"/>
    <cellStyle name="Poneet Standard" xfId="30122"/>
    <cellStyle name="Popis" xfId="30123"/>
    <cellStyle name="pound" xfId="30124"/>
    <cellStyle name="Pounds" xfId="30125"/>
    <cellStyle name="Pounds.00" xfId="30126"/>
    <cellStyle name="Pourcentage_PLDT" xfId="30127"/>
    <cellStyle name="pp" xfId="30128"/>
    <cellStyle name="ppp" xfId="30129"/>
    <cellStyle name="prabhakar" xfId="30130"/>
    <cellStyle name="PrePop Currency (0)" xfId="30131"/>
    <cellStyle name="PrePop Currency (0) 10" xfId="30132"/>
    <cellStyle name="PrePop Currency (0) 11" xfId="30133"/>
    <cellStyle name="PrePop Currency (0) 2" xfId="30134"/>
    <cellStyle name="PrePop Currency (0) 2 2" xfId="30135"/>
    <cellStyle name="PrePop Currency (0) 3" xfId="30136"/>
    <cellStyle name="PrePop Currency (0) 3 2" xfId="30137"/>
    <cellStyle name="PrePop Currency (0) 4" xfId="30138"/>
    <cellStyle name="PrePop Currency (0) 5" xfId="30139"/>
    <cellStyle name="PrePop Currency (0) 6" xfId="30140"/>
    <cellStyle name="PrePop Currency (0) 7" xfId="30141"/>
    <cellStyle name="PrePop Currency (0) 8" xfId="30142"/>
    <cellStyle name="PrePop Currency (0) 9" xfId="30143"/>
    <cellStyle name="PrePop Currency (2)" xfId="30144"/>
    <cellStyle name="PrePop Units (0)" xfId="30145"/>
    <cellStyle name="PrePop Units (0) 10" xfId="30146"/>
    <cellStyle name="PrePop Units (0) 11" xfId="30147"/>
    <cellStyle name="PrePop Units (0) 2" xfId="30148"/>
    <cellStyle name="PrePop Units (0) 2 2" xfId="30149"/>
    <cellStyle name="PrePop Units (0) 3" xfId="30150"/>
    <cellStyle name="PrePop Units (0) 3 2" xfId="30151"/>
    <cellStyle name="PrePop Units (0) 4" xfId="30152"/>
    <cellStyle name="PrePop Units (0) 5" xfId="30153"/>
    <cellStyle name="PrePop Units (0) 6" xfId="30154"/>
    <cellStyle name="PrePop Units (0) 7" xfId="30155"/>
    <cellStyle name="PrePop Units (0) 8" xfId="30156"/>
    <cellStyle name="PrePop Units (0) 9" xfId="30157"/>
    <cellStyle name="PrePop Units (1)" xfId="30158"/>
    <cellStyle name="PrePop Units (1) 10" xfId="30159"/>
    <cellStyle name="PrePop Units (1) 11" xfId="30160"/>
    <cellStyle name="PrePop Units (1) 2" xfId="30161"/>
    <cellStyle name="PrePop Units (1) 2 2" xfId="30162"/>
    <cellStyle name="PrePop Units (1) 3" xfId="30163"/>
    <cellStyle name="PrePop Units (1) 3 2" xfId="30164"/>
    <cellStyle name="PrePop Units (1) 4" xfId="30165"/>
    <cellStyle name="PrePop Units (1) 5" xfId="30166"/>
    <cellStyle name="PrePop Units (1) 6" xfId="30167"/>
    <cellStyle name="PrePop Units (1) 7" xfId="30168"/>
    <cellStyle name="PrePop Units (1) 8" xfId="30169"/>
    <cellStyle name="PrePop Units (1) 9" xfId="30170"/>
    <cellStyle name="PrePop Units (2)" xfId="30171"/>
    <cellStyle name="Price List Descr" xfId="30172"/>
    <cellStyle name="Price List Descr Bold/Ital" xfId="30173"/>
    <cellStyle name="Price List Descr Italic" xfId="30174"/>
    <cellStyle name="Price List Disco Header" xfId="30175"/>
    <cellStyle name="Price List Heading 1" xfId="30176"/>
    <cellStyle name="Price List Heading-Main" xfId="30177"/>
    <cellStyle name="Price List Heading-P/L" xfId="30178"/>
    <cellStyle name="Price List P/N" xfId="30179"/>
    <cellStyle name="Price List Price" xfId="30180"/>
    <cellStyle name="Price List Repl Product" xfId="30181"/>
    <cellStyle name="pricing" xfId="30182"/>
    <cellStyle name="Private" xfId="30183"/>
    <cellStyle name="Private 2" xfId="30184"/>
    <cellStyle name="Private 2 2" xfId="30185"/>
    <cellStyle name="Private 2 3" xfId="30186"/>
    <cellStyle name="Private 2 4" xfId="30187"/>
    <cellStyle name="Private 3" xfId="30188"/>
    <cellStyle name="Private 4" xfId="30189"/>
    <cellStyle name="Private 5" xfId="30190"/>
    <cellStyle name="Private 6" xfId="30191"/>
    <cellStyle name="Private 7" xfId="30192"/>
    <cellStyle name="Private1" xfId="30193"/>
    <cellStyle name="Proj" xfId="30194"/>
    <cellStyle name="PROJECT" xfId="30195"/>
    <cellStyle name="PROJECT R" xfId="30196"/>
    <cellStyle name="Projections" xfId="30197"/>
    <cellStyle name="Projections;0" xfId="30198"/>
    <cellStyle name="Projections;C" xfId="30199"/>
    <cellStyle name="Projections_artek98" xfId="30200"/>
    <cellStyle name="ProjRevenue" xfId="30201"/>
    <cellStyle name="ProjRevenue 2" xfId="30202"/>
    <cellStyle name="ProjRevenue 2 2" xfId="30203"/>
    <cellStyle name="ProjRevenue 2 3" xfId="30204"/>
    <cellStyle name="ProjRevenue 2 4" xfId="30205"/>
    <cellStyle name="ProjRevenue 3" xfId="30206"/>
    <cellStyle name="ProjRevenue 4" xfId="30207"/>
    <cellStyle name="ProjRevenue 5" xfId="30208"/>
    <cellStyle name="ProjRevenue 6" xfId="30209"/>
    <cellStyle name="ProjRevenue 7" xfId="30210"/>
    <cellStyle name="ProjRevenue.total" xfId="30211"/>
    <cellStyle name="ProjRevenue.total 2" xfId="30212"/>
    <cellStyle name="ProjRevenue.total 2 2" xfId="30213"/>
    <cellStyle name="ProjRevenue.total 2 3" xfId="30214"/>
    <cellStyle name="ProjRevenue.total 2 4" xfId="30215"/>
    <cellStyle name="ProjRevenue.total 3" xfId="30216"/>
    <cellStyle name="ProjRevenue.total 4" xfId="30217"/>
    <cellStyle name="ProjRevenue.total 5" xfId="30218"/>
    <cellStyle name="ProjRevenue.total 6" xfId="30219"/>
    <cellStyle name="ProjRevenue.total 7" xfId="30220"/>
    <cellStyle name="Prozent[2]" xfId="30221"/>
    <cellStyle name="PSChar" xfId="30222"/>
    <cellStyle name="PSDate" xfId="30223"/>
    <cellStyle name="PSDec" xfId="30224"/>
    <cellStyle name="PSHeading" xfId="30225"/>
    <cellStyle name="PSInt" xfId="30226"/>
    <cellStyle name="PSSpacer" xfId="30227"/>
    <cellStyle name="r" xfId="30228"/>
    <cellStyle name="Rate" xfId="30229"/>
    <cellStyle name="Rate 2" xfId="30230"/>
    <cellStyle name="Rate_DLF Capital Greens -Consolidated Finishes BOQ Phase II " xfId="30231"/>
    <cellStyle name="RateBold" xfId="30232"/>
    <cellStyle name="RateBold 2" xfId="30233"/>
    <cellStyle name="RateBold_DLF Capital Greens -Consolidated Finishes BOQ Phase II " xfId="30234"/>
    <cellStyle name="Reset  - Style7" xfId="30235"/>
    <cellStyle name="Result" xfId="30236"/>
    <cellStyle name="Result 1" xfId="30237"/>
    <cellStyle name="Result2" xfId="30238"/>
    <cellStyle name="RevList" xfId="30239"/>
    <cellStyle name="RevList 2" xfId="30240"/>
    <cellStyle name="RowLevel_0" xfId="30241"/>
    <cellStyle name="sara" xfId="30242"/>
    <cellStyle name="sara 2" xfId="30243"/>
    <cellStyle name="sara 2 2" xfId="30244"/>
    <cellStyle name="sara 2 3" xfId="30245"/>
    <cellStyle name="sara 2 4" xfId="30246"/>
    <cellStyle name="sara 3" xfId="30247"/>
    <cellStyle name="sara 4" xfId="30248"/>
    <cellStyle name="sara 5" xfId="30249"/>
    <cellStyle name="sara 6" xfId="30250"/>
    <cellStyle name="sara 7" xfId="30251"/>
    <cellStyle name="sebi" xfId="30252"/>
    <cellStyle name="Section Title" xfId="30253"/>
    <cellStyle name="Sheet Title" xfId="30254"/>
    <cellStyle name="Sheet Title 2" xfId="30255"/>
    <cellStyle name="Sheet Title 3" xfId="30256"/>
    <cellStyle name="Sheet Title 4" xfId="30257"/>
    <cellStyle name="Sheet Title 5" xfId="30258"/>
    <cellStyle name="Sheet Title 6" xfId="30259"/>
    <cellStyle name="Sheet Title 7" xfId="30260"/>
    <cellStyle name="Sheet Title 8" xfId="30261"/>
    <cellStyle name="Sheet Title 9" xfId="30262"/>
    <cellStyle name="Sledovaný hypertextový odkaz" xfId="30263"/>
    <cellStyle name="SPOl" xfId="30264"/>
    <cellStyle name="Standard_234  ANLAGE 2" xfId="30265"/>
    <cellStyle name="Status" xfId="30266"/>
    <cellStyle name="Status 1" xfId="30267"/>
    <cellStyle name="Status 13" xfId="30268"/>
    <cellStyle name="Status 2" xfId="30269"/>
    <cellStyle name="Status 3" xfId="30270"/>
    <cellStyle name="style" xfId="30271"/>
    <cellStyle name="Style 1" xfId="30272"/>
    <cellStyle name="Style 1 2" xfId="30273"/>
    <cellStyle name="Style 1 2 10" xfId="30274"/>
    <cellStyle name="Style 1 2 11" xfId="30275"/>
    <cellStyle name="Style 1 2 2" xfId="30276"/>
    <cellStyle name="Style 1 2 3" xfId="30277"/>
    <cellStyle name="Style 1 2 4" xfId="30278"/>
    <cellStyle name="Style 1 2 5" xfId="30279"/>
    <cellStyle name="Style 1 2 6" xfId="30280"/>
    <cellStyle name="Style 1 2 7" xfId="30281"/>
    <cellStyle name="Style 1 2 8" xfId="30282"/>
    <cellStyle name="Style 1 2 9" xfId="30283"/>
    <cellStyle name="Style 1 2_Ramadugu_ SWGH" xfId="30284"/>
    <cellStyle name="Style 1 3" xfId="30285"/>
    <cellStyle name="Style 1 3 2" xfId="30286"/>
    <cellStyle name="Style 1 3 3" xfId="30287"/>
    <cellStyle name="Style 1 3 4" xfId="30288"/>
    <cellStyle name="Style 1 3 5" xfId="30289"/>
    <cellStyle name="Style 1 3 6" xfId="30290"/>
    <cellStyle name="Style 1 3 7" xfId="30291"/>
    <cellStyle name="Style 1 3 8" xfId="30292"/>
    <cellStyle name="Style 1 3 9" xfId="30293"/>
    <cellStyle name="Style 1 4" xfId="30294"/>
    <cellStyle name="Style 1 4 2" xfId="30295"/>
    <cellStyle name="Style 1 5" xfId="30296"/>
    <cellStyle name="Style 1 6" xfId="30297"/>
    <cellStyle name="Style 1 7" xfId="30298"/>
    <cellStyle name="Style 1 8" xfId="30299"/>
    <cellStyle name="Style 1 9" xfId="30300"/>
    <cellStyle name="Style 1_abridged version DORMITORY" xfId="30301"/>
    <cellStyle name="Style 10" xfId="30302"/>
    <cellStyle name="Style 11" xfId="30303"/>
    <cellStyle name="Style 2" xfId="30304"/>
    <cellStyle name="Style 2 2" xfId="30305"/>
    <cellStyle name="Style 2 2 2" xfId="30306"/>
    <cellStyle name="Style 2 3" xfId="30307"/>
    <cellStyle name="Style 2 3 2" xfId="30308"/>
    <cellStyle name="Style 2 4" xfId="30309"/>
    <cellStyle name="Style 2 5" xfId="30310"/>
    <cellStyle name="style 3" xfId="30311"/>
    <cellStyle name="style 3 2" xfId="30312"/>
    <cellStyle name="style 3 2 2" xfId="30313"/>
    <cellStyle name="style 3 2 3" xfId="30314"/>
    <cellStyle name="style 3 2 4" xfId="30315"/>
    <cellStyle name="style 3 3" xfId="30316"/>
    <cellStyle name="style 3 4" xfId="30317"/>
    <cellStyle name="style 3 5" xfId="30318"/>
    <cellStyle name="style 3 6" xfId="30319"/>
    <cellStyle name="style 3 7" xfId="30320"/>
    <cellStyle name="style 4" xfId="30321"/>
    <cellStyle name="style 4 2" xfId="30322"/>
    <cellStyle name="style 4 3" xfId="30323"/>
    <cellStyle name="style 4 4" xfId="30324"/>
    <cellStyle name="style 5" xfId="30325"/>
    <cellStyle name="style 5 2" xfId="30326"/>
    <cellStyle name="style 5 3" xfId="30327"/>
    <cellStyle name="style 5 4" xfId="30328"/>
    <cellStyle name="style 6" xfId="30329"/>
    <cellStyle name="style 7" xfId="30330"/>
    <cellStyle name="style 8" xfId="30331"/>
    <cellStyle name="style 9" xfId="30332"/>
    <cellStyle name="style_1_Pattapupalem_road estt-NCRMP" xfId="30333"/>
    <cellStyle name="style1" xfId="30334"/>
    <cellStyle name="style1 2" xfId="30335"/>
    <cellStyle name="style1 3" xfId="30336"/>
    <cellStyle name="style1_COMPOUND WALL TO IWHB - CHANDRAGIRI" xfId="30337"/>
    <cellStyle name="style2" xfId="30338"/>
    <cellStyle name="style2 2" xfId="30339"/>
    <cellStyle name="style2 3" xfId="30340"/>
    <cellStyle name="style2_COMPOUND WALL TO IWHB - CHANDRAGIRI" xfId="30341"/>
    <cellStyle name="SUB" xfId="30342"/>
    <cellStyle name="Sub Head" xfId="30343"/>
    <cellStyle name="Sub Head 2" xfId="30344"/>
    <cellStyle name="Sub Head 2 2" xfId="30345"/>
    <cellStyle name="Sub Head 2 3" xfId="30346"/>
    <cellStyle name="Sub Head 2 4" xfId="30347"/>
    <cellStyle name="Sub Head 3" xfId="30348"/>
    <cellStyle name="Sub Head 4" xfId="30349"/>
    <cellStyle name="Sub Head 5" xfId="30350"/>
    <cellStyle name="SubDescription" xfId="30351"/>
    <cellStyle name="Subtitle" xfId="30352"/>
    <cellStyle name="Subtotal" xfId="30353"/>
    <cellStyle name="sum" xfId="30354"/>
    <cellStyle name="sum8" xfId="30355"/>
    <cellStyle name="Summary_back" xfId="30356"/>
    <cellStyle name="Summenz." xfId="30357"/>
    <cellStyle name="Summenz. 12" xfId="30358"/>
    <cellStyle name="Table  - Style6" xfId="30359"/>
    <cellStyle name="Table  - Style6 2" xfId="30360"/>
    <cellStyle name="Table  - Style6 2 2" xfId="30361"/>
    <cellStyle name="Table  - Style6 2 3" xfId="30362"/>
    <cellStyle name="Table  - Style6 2 4" xfId="30363"/>
    <cellStyle name="Table  - Style6 3" xfId="30364"/>
    <cellStyle name="Table  - Style6 4" xfId="30365"/>
    <cellStyle name="Table  - Style6 5" xfId="30366"/>
    <cellStyle name="TableStyleLight1" xfId="30367"/>
    <cellStyle name="Text" xfId="30368"/>
    <cellStyle name="text 1" xfId="30369"/>
    <cellStyle name="Text 14" xfId="30370"/>
    <cellStyle name="Text 2" xfId="30371"/>
    <cellStyle name="text 3" xfId="30372"/>
    <cellStyle name="Text Indent A" xfId="30373"/>
    <cellStyle name="Text Indent B" xfId="30374"/>
    <cellStyle name="Text Indent C" xfId="30375"/>
    <cellStyle name="þ_x005f_x001d_ð &amp;ý&amp;†ýG_x005f_x0008_ X_x000a__x005f_x0007__x005f_x0001__x005f_x0001_" xfId="30376"/>
    <cellStyle name="þ_x005f_x001d_ð &amp;ý&amp;†ýG_x005f_x0008_ X_x000a__x005f_x0007__x005f_x0001__x005f_x0001_ 2" xfId="30377"/>
    <cellStyle name="þ_x005f_x001d_ð &amp;ý&amp;†ýG_x005f_x0008_ X_x000a__x005f_x0007__x005f_x0001__x005f_x0001_ 2 2" xfId="30378"/>
    <cellStyle name="þ_x005f_x001d_ð &amp;ý&amp;†ýG_x005f_x0008_ X_x000a__x005f_x0007__x005f_x0001__x005f_x0001_ 3" xfId="30379"/>
    <cellStyle name="þ_x005f_x001d_ð &amp;ý&amp;†ýG_x005f_x0008_ X_x000a__x005f_x0007__x005f_x0001__x005f_x0001_ 3 2" xfId="30380"/>
    <cellStyle name="þ_x005f_x001d_ð &amp;ý&amp;†ýG_x005f_x0008_ X_x000a__x005f_x0007__x005f_x0001__x005f_x0001_ 4" xfId="30381"/>
    <cellStyle name="þ_x005f_x001d_ð&quot;_x005f_x000c_Býò_x005f_x000c_5ýU_x005f_x0001_e_x005f_x0005_¹,_x005f_x0007__x005f_x0001__x005f_x0001_" xfId="30382"/>
    <cellStyle name="þ_x005f_x001d_ð&quot;_x005f_x000c_Býò_x005f_x000c_5ýU_x005f_x0001_e_x005f_x0005_¹,_x005f_x0007__x005f_x0001__x005f_x0001_ 2" xfId="30383"/>
    <cellStyle name="þ_x005f_x001d_ð&quot;_x005f_x000c_Býò_x005f_x000c_5ýU_x005f_x0001_e_x005f_x0005_¹,_x005f_x0007__x005f_x0001__x005f_x0001_ 2 2" xfId="30384"/>
    <cellStyle name="þ_x005f_x001d_ð&quot;_x005f_x000c_Býò_x005f_x000c_5ýU_x005f_x0001_e_x005f_x0005_¹,_x005f_x0007__x005f_x0001__x005f_x0001_ 3" xfId="30385"/>
    <cellStyle name="þ_x005f_x001d_ð&quot;_x005f_x000c_Býò_x005f_x000c_5ýU_x005f_x0001_e_x005f_x0005_¹,_x005f_x0007__x005f_x0001__x005f_x0001_ 3 2" xfId="30386"/>
    <cellStyle name="þ_x005f_x001d_ð&quot;_x005f_x000c_Býò_x005f_x000c_5ýU_x005f_x0001_e_x005f_x0005_¹,_x005f_x0007__x005f_x0001__x005f_x0001_ 4" xfId="30387"/>
    <cellStyle name="þ_x001d_ð &amp;ý&amp;†ýG_x0008_€ X_x000a__x0007__x0001__x0001_" xfId="30388"/>
    <cellStyle name="þð &amp;ý&amp;†ýG X_x000a_" xfId="30389"/>
    <cellStyle name="þ_x001d_ð &amp;ý&amp;†ýG_x0008_ X_x000a__x0007__x0001__x0001_" xfId="30390"/>
    <cellStyle name="þ_x001d_ð &amp;ý&amp;†ýG_x0008_ X_x000a__x0007__x0001__x0001_ 2" xfId="30391"/>
    <cellStyle name="þ_x001d_ð &amp;ý&amp;†ýG_x0008_ X_x000a__x0007__x0001__x0001_ 2 2" xfId="30392"/>
    <cellStyle name="þ_x001d_ð &amp;ý&amp;†ýG_x0008_ X_x000a__x0007__x0001__x0001_ 3" xfId="30393"/>
    <cellStyle name="þ_x001d_ð &amp;ý&amp;†ýG_x0008_ X_x000a__x0007__x0001__x0001_ 3 2" xfId="30394"/>
    <cellStyle name="þ_x001d_ð &amp;ý&amp;†ýG_x0008_ X_x000a__x0007__x0001__x0001_ 4" xfId="30395"/>
    <cellStyle name="þ_x001d_ð&quot;_x000c_Býò_x000c_5ýU_x0001_e_x0005_¹,_x0007__x0001__x0001_" xfId="30396"/>
    <cellStyle name="þ_x001d_ð&quot;_x000c_Býò_x000c_5ýU_x0001_e_x0005_¹,_x0007__x0001__x0001_ 2" xfId="30397"/>
    <cellStyle name="þ_x001d_ð&quot;_x000c_Býò_x000c_5ýU_x0001_e_x0005_¹,_x0007__x0001__x0001_ 2 2" xfId="30398"/>
    <cellStyle name="þ_x001d_ð&quot;_x000c_Býò_x000c_5ýU_x0001_e_x0005_¹,_x0007__x0001__x0001_ 3" xfId="30399"/>
    <cellStyle name="þ_x001d_ð&quot;_x000c_Býò_x000c_5ýU_x0001_e_x0005_¹,_x0007__x0001__x0001_ 3 2" xfId="30400"/>
    <cellStyle name="þ_x001d_ð&quot;_x000c_Býò_x000c_5ýU_x0001_e_x0005_¹,_x0007__x0001__x0001_ 4" xfId="30401"/>
    <cellStyle name="þ_x001d_ð&quot;_x000c_Býò_x000c_5ýU_x0001_e_x0005_¹,_x0007__x0001__x0001__COMPOUND WALL TO IWHB - CHANDRAGIRI" xfId="30402"/>
    <cellStyle name="þð&quot;Býò5ýUe¹," xfId="30403"/>
    <cellStyle name="Times New Roman" xfId="30404"/>
    <cellStyle name="Title  - Style1" xfId="30405"/>
    <cellStyle name="Title 10" xfId="30406"/>
    <cellStyle name="Title 11" xfId="30407"/>
    <cellStyle name="Title 12" xfId="30408"/>
    <cellStyle name="Title 2" xfId="30409"/>
    <cellStyle name="Title 2 2" xfId="30410"/>
    <cellStyle name="Title 2 3" xfId="30411"/>
    <cellStyle name="Title 2 4" xfId="30412"/>
    <cellStyle name="Title 2 5" xfId="30413"/>
    <cellStyle name="Title 2_Block-F LGF POur-II BBS" xfId="30414"/>
    <cellStyle name="Title 3" xfId="30415"/>
    <cellStyle name="Title 3 2" xfId="30416"/>
    <cellStyle name="Title 4" xfId="30417"/>
    <cellStyle name="Title 5" xfId="30418"/>
    <cellStyle name="Title 6" xfId="30419"/>
    <cellStyle name="Title 7" xfId="30420"/>
    <cellStyle name="Title 8" xfId="30421"/>
    <cellStyle name="Title 9" xfId="30422"/>
    <cellStyle name="Title Row" xfId="30423"/>
    <cellStyle name="Total 10" xfId="30424"/>
    <cellStyle name="Total 10 2" xfId="30425"/>
    <cellStyle name="Total 10 2 2" xfId="30426"/>
    <cellStyle name="Total 10 2 3" xfId="30427"/>
    <cellStyle name="Total 10 2 4" xfId="30428"/>
    <cellStyle name="Total 10 3" xfId="30429"/>
    <cellStyle name="Total 10 4" xfId="30430"/>
    <cellStyle name="Total 10 5" xfId="30431"/>
    <cellStyle name="Total 11" xfId="30432"/>
    <cellStyle name="Total 11 2" xfId="30433"/>
    <cellStyle name="Total 11 2 2" xfId="30434"/>
    <cellStyle name="Total 11 2 3" xfId="30435"/>
    <cellStyle name="Total 11 2 4" xfId="30436"/>
    <cellStyle name="Total 11 3" xfId="30437"/>
    <cellStyle name="Total 11 4" xfId="30438"/>
    <cellStyle name="Total 11 5" xfId="30439"/>
    <cellStyle name="Total 12" xfId="30440"/>
    <cellStyle name="Total 12 2" xfId="30441"/>
    <cellStyle name="Total 12 2 2" xfId="30442"/>
    <cellStyle name="Total 12 2 3" xfId="30443"/>
    <cellStyle name="Total 12 2 4" xfId="30444"/>
    <cellStyle name="Total 12 3" xfId="30445"/>
    <cellStyle name="Total 12 3 2" xfId="30446"/>
    <cellStyle name="Total 12 3 3" xfId="30447"/>
    <cellStyle name="Total 12 3 4" xfId="30448"/>
    <cellStyle name="Total 12 4" xfId="30449"/>
    <cellStyle name="Total 12 5" xfId="30450"/>
    <cellStyle name="Total 12 6" xfId="30451"/>
    <cellStyle name="Total 13" xfId="30452"/>
    <cellStyle name="Total 13 2" xfId="30453"/>
    <cellStyle name="Total 13 2 2" xfId="30454"/>
    <cellStyle name="Total 13 2 3" xfId="30455"/>
    <cellStyle name="Total 13 2 4" xfId="30456"/>
    <cellStyle name="Total 13 3" xfId="30457"/>
    <cellStyle name="Total 13 3 2" xfId="30458"/>
    <cellStyle name="Total 13 3 3" xfId="30459"/>
    <cellStyle name="Total 13 3 4" xfId="30460"/>
    <cellStyle name="Total 13 4" xfId="30461"/>
    <cellStyle name="Total 13 5" xfId="30462"/>
    <cellStyle name="Total 13 6" xfId="30463"/>
    <cellStyle name="Total 14" xfId="30464"/>
    <cellStyle name="Total 14 2" xfId="30465"/>
    <cellStyle name="Total 14 2 2" xfId="30466"/>
    <cellStyle name="Total 14 2 3" xfId="30467"/>
    <cellStyle name="Total 14 2 4" xfId="30468"/>
    <cellStyle name="Total 14 3" xfId="30469"/>
    <cellStyle name="Total 14 3 2" xfId="30470"/>
    <cellStyle name="Total 14 3 3" xfId="30471"/>
    <cellStyle name="Total 14 3 4" xfId="30472"/>
    <cellStyle name="Total 14 4" xfId="30473"/>
    <cellStyle name="Total 14 5" xfId="30474"/>
    <cellStyle name="Total 14 6" xfId="30475"/>
    <cellStyle name="Total 15" xfId="30476"/>
    <cellStyle name="Total 15 2" xfId="30477"/>
    <cellStyle name="Total 15 2 2" xfId="30478"/>
    <cellStyle name="Total 15 2 3" xfId="30479"/>
    <cellStyle name="Total 15 2 4" xfId="30480"/>
    <cellStyle name="Total 15 3" xfId="30481"/>
    <cellStyle name="Total 15 3 2" xfId="30482"/>
    <cellStyle name="Total 15 3 3" xfId="30483"/>
    <cellStyle name="Total 15 3 4" xfId="30484"/>
    <cellStyle name="Total 15 4" xfId="30485"/>
    <cellStyle name="Total 15 5" xfId="30486"/>
    <cellStyle name="Total 15 6" xfId="30487"/>
    <cellStyle name="Total 16" xfId="30488"/>
    <cellStyle name="Total 16 2" xfId="30489"/>
    <cellStyle name="Total 16 2 2" xfId="30490"/>
    <cellStyle name="Total 16 2 3" xfId="30491"/>
    <cellStyle name="Total 16 2 4" xfId="30492"/>
    <cellStyle name="Total 16 3" xfId="30493"/>
    <cellStyle name="Total 16 3 2" xfId="30494"/>
    <cellStyle name="Total 16 3 3" xfId="30495"/>
    <cellStyle name="Total 16 3 4" xfId="30496"/>
    <cellStyle name="Total 16 4" xfId="30497"/>
    <cellStyle name="Total 16 5" xfId="30498"/>
    <cellStyle name="Total 16 6" xfId="30499"/>
    <cellStyle name="Total 2" xfId="30500"/>
    <cellStyle name="Total 2 10" xfId="30501"/>
    <cellStyle name="Total 2 10 2" xfId="30502"/>
    <cellStyle name="Total 2 10 2 2" xfId="30503"/>
    <cellStyle name="Total 2 10 2 3" xfId="30504"/>
    <cellStyle name="Total 2 10 2 4" xfId="30505"/>
    <cellStyle name="Total 2 10 3" xfId="30506"/>
    <cellStyle name="Total 2 10 4" xfId="30507"/>
    <cellStyle name="Total 2 11" xfId="30508"/>
    <cellStyle name="Total 2 11 2" xfId="30509"/>
    <cellStyle name="Total 2 11 2 2" xfId="30510"/>
    <cellStyle name="Total 2 11 2 3" xfId="30511"/>
    <cellStyle name="Total 2 11 2 4" xfId="30512"/>
    <cellStyle name="Total 2 11 3" xfId="30513"/>
    <cellStyle name="Total 2 11 4" xfId="30514"/>
    <cellStyle name="Total 2 12" xfId="30515"/>
    <cellStyle name="Total 2 12 2" xfId="30516"/>
    <cellStyle name="Total 2 12 3" xfId="30517"/>
    <cellStyle name="Total 2 12 4" xfId="30518"/>
    <cellStyle name="Total 2 13" xfId="30519"/>
    <cellStyle name="Total 2 13 2" xfId="30520"/>
    <cellStyle name="Total 2 13 3" xfId="30521"/>
    <cellStyle name="Total 2 13 4" xfId="30522"/>
    <cellStyle name="Total 2 14" xfId="30523"/>
    <cellStyle name="Total 2 15" xfId="30524"/>
    <cellStyle name="Total 2 16" xfId="30525"/>
    <cellStyle name="Total 2 2" xfId="30526"/>
    <cellStyle name="Total 2 2 10" xfId="30527"/>
    <cellStyle name="Total 2 2 10 2" xfId="30528"/>
    <cellStyle name="Total 2 2 10 3" xfId="30529"/>
    <cellStyle name="Total 2 2 10 4" xfId="30530"/>
    <cellStyle name="Total 2 2 11" xfId="30531"/>
    <cellStyle name="Total 2 2 11 2" xfId="30532"/>
    <cellStyle name="Total 2 2 11 3" xfId="30533"/>
    <cellStyle name="Total 2 2 11 4" xfId="30534"/>
    <cellStyle name="Total 2 2 12" xfId="30535"/>
    <cellStyle name="Total 2 2 13" xfId="30536"/>
    <cellStyle name="Total 2 2 14" xfId="30537"/>
    <cellStyle name="Total 2 2 2" xfId="30538"/>
    <cellStyle name="Total 2 2 2 2" xfId="30539"/>
    <cellStyle name="Total 2 2 2 2 2" xfId="30540"/>
    <cellStyle name="Total 2 2 2 2 3" xfId="30541"/>
    <cellStyle name="Total 2 2 2 2 4" xfId="30542"/>
    <cellStyle name="Total 2 2 2 3" xfId="30543"/>
    <cellStyle name="Total 2 2 2 4" xfId="30544"/>
    <cellStyle name="Total 2 2 3" xfId="30545"/>
    <cellStyle name="Total 2 2 3 2" xfId="30546"/>
    <cellStyle name="Total 2 2 3 2 2" xfId="30547"/>
    <cellStyle name="Total 2 2 3 2 3" xfId="30548"/>
    <cellStyle name="Total 2 2 3 2 4" xfId="30549"/>
    <cellStyle name="Total 2 2 3 3" xfId="30550"/>
    <cellStyle name="Total 2 2 3 4" xfId="30551"/>
    <cellStyle name="Total 2 2 4" xfId="30552"/>
    <cellStyle name="Total 2 2 4 2" xfId="30553"/>
    <cellStyle name="Total 2 2 4 2 2" xfId="30554"/>
    <cellStyle name="Total 2 2 4 2 3" xfId="30555"/>
    <cellStyle name="Total 2 2 4 2 4" xfId="30556"/>
    <cellStyle name="Total 2 2 4 3" xfId="30557"/>
    <cellStyle name="Total 2 2 4 4" xfId="30558"/>
    <cellStyle name="Total 2 2 5" xfId="30559"/>
    <cellStyle name="Total 2 2 5 2" xfId="30560"/>
    <cellStyle name="Total 2 2 5 2 2" xfId="30561"/>
    <cellStyle name="Total 2 2 5 2 3" xfId="30562"/>
    <cellStyle name="Total 2 2 5 2 4" xfId="30563"/>
    <cellStyle name="Total 2 2 5 3" xfId="30564"/>
    <cellStyle name="Total 2 2 5 4" xfId="30565"/>
    <cellStyle name="Total 2 2 6" xfId="30566"/>
    <cellStyle name="Total 2 2 6 2" xfId="30567"/>
    <cellStyle name="Total 2 2 6 2 2" xfId="30568"/>
    <cellStyle name="Total 2 2 6 2 3" xfId="30569"/>
    <cellStyle name="Total 2 2 6 2 4" xfId="30570"/>
    <cellStyle name="Total 2 2 6 3" xfId="30571"/>
    <cellStyle name="Total 2 2 6 4" xfId="30572"/>
    <cellStyle name="Total 2 2 7" xfId="30573"/>
    <cellStyle name="Total 2 2 7 2" xfId="30574"/>
    <cellStyle name="Total 2 2 7 2 2" xfId="30575"/>
    <cellStyle name="Total 2 2 7 2 3" xfId="30576"/>
    <cellStyle name="Total 2 2 7 2 4" xfId="30577"/>
    <cellStyle name="Total 2 2 7 3" xfId="30578"/>
    <cellStyle name="Total 2 2 7 4" xfId="30579"/>
    <cellStyle name="Total 2 2 8" xfId="30580"/>
    <cellStyle name="Total 2 2 8 2" xfId="30581"/>
    <cellStyle name="Total 2 2 8 2 2" xfId="30582"/>
    <cellStyle name="Total 2 2 8 2 3" xfId="30583"/>
    <cellStyle name="Total 2 2 8 2 4" xfId="30584"/>
    <cellStyle name="Total 2 2 8 3" xfId="30585"/>
    <cellStyle name="Total 2 2 8 4" xfId="30586"/>
    <cellStyle name="Total 2 2 9" xfId="30587"/>
    <cellStyle name="Total 2 2 9 2" xfId="30588"/>
    <cellStyle name="Total 2 2 9 2 2" xfId="30589"/>
    <cellStyle name="Total 2 2 9 2 3" xfId="30590"/>
    <cellStyle name="Total 2 2 9 2 4" xfId="30591"/>
    <cellStyle name="Total 2 2 9 3" xfId="30592"/>
    <cellStyle name="Total 2 2 9 4" xfId="30593"/>
    <cellStyle name="Total 2 3" xfId="30594"/>
    <cellStyle name="Total 2 3 2" xfId="30595"/>
    <cellStyle name="Total 2 3 2 2" xfId="30596"/>
    <cellStyle name="Total 2 3 2 3" xfId="30597"/>
    <cellStyle name="Total 2 3 2 4" xfId="30598"/>
    <cellStyle name="Total 2 3 3" xfId="30599"/>
    <cellStyle name="Total 2 3 3 2" xfId="30600"/>
    <cellStyle name="Total 2 3 3 3" xfId="30601"/>
    <cellStyle name="Total 2 3 3 4" xfId="30602"/>
    <cellStyle name="Total 2 3 4" xfId="30603"/>
    <cellStyle name="Total 2 3 5" xfId="30604"/>
    <cellStyle name="Total 2 3 6" xfId="30605"/>
    <cellStyle name="Total 2 4" xfId="30606"/>
    <cellStyle name="Total 2 4 2" xfId="30607"/>
    <cellStyle name="Total 2 4 2 2" xfId="30608"/>
    <cellStyle name="Total 2 4 2 3" xfId="30609"/>
    <cellStyle name="Total 2 4 2 4" xfId="30610"/>
    <cellStyle name="Total 2 4 3" xfId="30611"/>
    <cellStyle name="Total 2 4 3 2" xfId="30612"/>
    <cellStyle name="Total 2 4 3 3" xfId="30613"/>
    <cellStyle name="Total 2 4 3 4" xfId="30614"/>
    <cellStyle name="Total 2 4 4" xfId="30615"/>
    <cellStyle name="Total 2 4 5" xfId="30616"/>
    <cellStyle name="Total 2 4 6" xfId="30617"/>
    <cellStyle name="Total 2 5" xfId="30618"/>
    <cellStyle name="Total 2 5 2" xfId="30619"/>
    <cellStyle name="Total 2 5 2 2" xfId="30620"/>
    <cellStyle name="Total 2 5 2 3" xfId="30621"/>
    <cellStyle name="Total 2 5 2 4" xfId="30622"/>
    <cellStyle name="Total 2 5 3" xfId="30623"/>
    <cellStyle name="Total 2 5 3 2" xfId="30624"/>
    <cellStyle name="Total 2 5 3 3" xfId="30625"/>
    <cellStyle name="Total 2 5 3 4" xfId="30626"/>
    <cellStyle name="Total 2 5 4" xfId="30627"/>
    <cellStyle name="Total 2 5 5" xfId="30628"/>
    <cellStyle name="Total 2 5 6" xfId="30629"/>
    <cellStyle name="Total 2 6" xfId="30630"/>
    <cellStyle name="Total 2 6 2" xfId="30631"/>
    <cellStyle name="Total 2 6 2 2" xfId="30632"/>
    <cellStyle name="Total 2 6 2 3" xfId="30633"/>
    <cellStyle name="Total 2 6 2 4" xfId="30634"/>
    <cellStyle name="Total 2 6 3" xfId="30635"/>
    <cellStyle name="Total 2 6 4" xfId="30636"/>
    <cellStyle name="Total 2 7" xfId="30637"/>
    <cellStyle name="Total 2 7 2" xfId="30638"/>
    <cellStyle name="Total 2 7 2 2" xfId="30639"/>
    <cellStyle name="Total 2 7 2 3" xfId="30640"/>
    <cellStyle name="Total 2 7 2 4" xfId="30641"/>
    <cellStyle name="Total 2 7 3" xfId="30642"/>
    <cellStyle name="Total 2 7 4" xfId="30643"/>
    <cellStyle name="Total 2 8" xfId="30644"/>
    <cellStyle name="Total 2 8 2" xfId="30645"/>
    <cellStyle name="Total 2 8 2 2" xfId="30646"/>
    <cellStyle name="Total 2 8 2 3" xfId="30647"/>
    <cellStyle name="Total 2 8 2 4" xfId="30648"/>
    <cellStyle name="Total 2 8 3" xfId="30649"/>
    <cellStyle name="Total 2 8 4" xfId="30650"/>
    <cellStyle name="Total 2 9" xfId="30651"/>
    <cellStyle name="Total 2 9 2" xfId="30652"/>
    <cellStyle name="Total 2 9 2 2" xfId="30653"/>
    <cellStyle name="Total 2 9 2 3" xfId="30654"/>
    <cellStyle name="Total 2 9 2 4" xfId="30655"/>
    <cellStyle name="Total 2 9 3" xfId="30656"/>
    <cellStyle name="Total 2 9 4" xfId="30657"/>
    <cellStyle name="Total 2_POST METRIC - ELEC" xfId="30658"/>
    <cellStyle name="Total 3" xfId="30659"/>
    <cellStyle name="Total 3 10" xfId="30660"/>
    <cellStyle name="Total 3 10 2" xfId="30661"/>
    <cellStyle name="Total 3 10 2 2" xfId="30662"/>
    <cellStyle name="Total 3 10 2 3" xfId="30663"/>
    <cellStyle name="Total 3 10 2 4" xfId="30664"/>
    <cellStyle name="Total 3 10 3" xfId="30665"/>
    <cellStyle name="Total 3 10 4" xfId="30666"/>
    <cellStyle name="Total 3 11" xfId="30667"/>
    <cellStyle name="Total 3 11 2" xfId="30668"/>
    <cellStyle name="Total 3 11 3" xfId="30669"/>
    <cellStyle name="Total 3 11 4" xfId="30670"/>
    <cellStyle name="Total 3 12" xfId="30671"/>
    <cellStyle name="Total 3 12 2" xfId="30672"/>
    <cellStyle name="Total 3 12 3" xfId="30673"/>
    <cellStyle name="Total 3 12 4" xfId="30674"/>
    <cellStyle name="Total 3 13" xfId="30675"/>
    <cellStyle name="Total 3 14" xfId="30676"/>
    <cellStyle name="Total 3 15" xfId="30677"/>
    <cellStyle name="Total 3 2" xfId="30678"/>
    <cellStyle name="Total 3 2 10" xfId="30679"/>
    <cellStyle name="Total 3 2 10 2" xfId="30680"/>
    <cellStyle name="Total 3 2 10 3" xfId="30681"/>
    <cellStyle name="Total 3 2 10 4" xfId="30682"/>
    <cellStyle name="Total 3 2 11" xfId="30683"/>
    <cellStyle name="Total 3 2 11 2" xfId="30684"/>
    <cellStyle name="Total 3 2 11 3" xfId="30685"/>
    <cellStyle name="Total 3 2 11 4" xfId="30686"/>
    <cellStyle name="Total 3 2 12" xfId="30687"/>
    <cellStyle name="Total 3 2 13" xfId="30688"/>
    <cellStyle name="Total 3 2 14" xfId="30689"/>
    <cellStyle name="Total 3 2 2" xfId="30690"/>
    <cellStyle name="Total 3 2 2 2" xfId="30691"/>
    <cellStyle name="Total 3 2 2 2 2" xfId="30692"/>
    <cellStyle name="Total 3 2 2 2 3" xfId="30693"/>
    <cellStyle name="Total 3 2 2 2 4" xfId="30694"/>
    <cellStyle name="Total 3 2 2 3" xfId="30695"/>
    <cellStyle name="Total 3 2 2 4" xfId="30696"/>
    <cellStyle name="Total 3 2 3" xfId="30697"/>
    <cellStyle name="Total 3 2 3 2" xfId="30698"/>
    <cellStyle name="Total 3 2 3 2 2" xfId="30699"/>
    <cellStyle name="Total 3 2 3 2 3" xfId="30700"/>
    <cellStyle name="Total 3 2 3 2 4" xfId="30701"/>
    <cellStyle name="Total 3 2 3 3" xfId="30702"/>
    <cellStyle name="Total 3 2 3 4" xfId="30703"/>
    <cellStyle name="Total 3 2 4" xfId="30704"/>
    <cellStyle name="Total 3 2 4 2" xfId="30705"/>
    <cellStyle name="Total 3 2 4 2 2" xfId="30706"/>
    <cellStyle name="Total 3 2 4 2 3" xfId="30707"/>
    <cellStyle name="Total 3 2 4 2 4" xfId="30708"/>
    <cellStyle name="Total 3 2 4 3" xfId="30709"/>
    <cellStyle name="Total 3 2 4 4" xfId="30710"/>
    <cellStyle name="Total 3 2 5" xfId="30711"/>
    <cellStyle name="Total 3 2 5 2" xfId="30712"/>
    <cellStyle name="Total 3 2 5 2 2" xfId="30713"/>
    <cellStyle name="Total 3 2 5 2 3" xfId="30714"/>
    <cellStyle name="Total 3 2 5 2 4" xfId="30715"/>
    <cellStyle name="Total 3 2 5 3" xfId="30716"/>
    <cellStyle name="Total 3 2 5 4" xfId="30717"/>
    <cellStyle name="Total 3 2 6" xfId="30718"/>
    <cellStyle name="Total 3 2 6 2" xfId="30719"/>
    <cellStyle name="Total 3 2 6 2 2" xfId="30720"/>
    <cellStyle name="Total 3 2 6 2 3" xfId="30721"/>
    <cellStyle name="Total 3 2 6 2 4" xfId="30722"/>
    <cellStyle name="Total 3 2 6 3" xfId="30723"/>
    <cellStyle name="Total 3 2 6 4" xfId="30724"/>
    <cellStyle name="Total 3 2 7" xfId="30725"/>
    <cellStyle name="Total 3 2 7 2" xfId="30726"/>
    <cellStyle name="Total 3 2 7 2 2" xfId="30727"/>
    <cellStyle name="Total 3 2 7 2 3" xfId="30728"/>
    <cellStyle name="Total 3 2 7 2 4" xfId="30729"/>
    <cellStyle name="Total 3 2 7 3" xfId="30730"/>
    <cellStyle name="Total 3 2 7 4" xfId="30731"/>
    <cellStyle name="Total 3 2 8" xfId="30732"/>
    <cellStyle name="Total 3 2 8 2" xfId="30733"/>
    <cellStyle name="Total 3 2 8 2 2" xfId="30734"/>
    <cellStyle name="Total 3 2 8 2 3" xfId="30735"/>
    <cellStyle name="Total 3 2 8 2 4" xfId="30736"/>
    <cellStyle name="Total 3 2 8 3" xfId="30737"/>
    <cellStyle name="Total 3 2 8 4" xfId="30738"/>
    <cellStyle name="Total 3 2 9" xfId="30739"/>
    <cellStyle name="Total 3 2 9 2" xfId="30740"/>
    <cellStyle name="Total 3 2 9 2 2" xfId="30741"/>
    <cellStyle name="Total 3 2 9 2 3" xfId="30742"/>
    <cellStyle name="Total 3 2 9 2 4" xfId="30743"/>
    <cellStyle name="Total 3 2 9 3" xfId="30744"/>
    <cellStyle name="Total 3 2 9 4" xfId="30745"/>
    <cellStyle name="Total 3 3" xfId="30746"/>
    <cellStyle name="Total 3 3 2" xfId="30747"/>
    <cellStyle name="Total 3 3 2 2" xfId="30748"/>
    <cellStyle name="Total 3 3 2 3" xfId="30749"/>
    <cellStyle name="Total 3 3 2 4" xfId="30750"/>
    <cellStyle name="Total 3 3 3" xfId="30751"/>
    <cellStyle name="Total 3 3 4" xfId="30752"/>
    <cellStyle name="Total 3 4" xfId="30753"/>
    <cellStyle name="Total 3 4 2" xfId="30754"/>
    <cellStyle name="Total 3 4 2 2" xfId="30755"/>
    <cellStyle name="Total 3 4 2 3" xfId="30756"/>
    <cellStyle name="Total 3 4 2 4" xfId="30757"/>
    <cellStyle name="Total 3 4 3" xfId="30758"/>
    <cellStyle name="Total 3 4 4" xfId="30759"/>
    <cellStyle name="Total 3 5" xfId="30760"/>
    <cellStyle name="Total 3 5 2" xfId="30761"/>
    <cellStyle name="Total 3 5 2 2" xfId="30762"/>
    <cellStyle name="Total 3 5 2 3" xfId="30763"/>
    <cellStyle name="Total 3 5 2 4" xfId="30764"/>
    <cellStyle name="Total 3 5 3" xfId="30765"/>
    <cellStyle name="Total 3 5 4" xfId="30766"/>
    <cellStyle name="Total 3 6" xfId="30767"/>
    <cellStyle name="Total 3 6 2" xfId="30768"/>
    <cellStyle name="Total 3 6 2 2" xfId="30769"/>
    <cellStyle name="Total 3 6 2 3" xfId="30770"/>
    <cellStyle name="Total 3 6 2 4" xfId="30771"/>
    <cellStyle name="Total 3 6 3" xfId="30772"/>
    <cellStyle name="Total 3 6 4" xfId="30773"/>
    <cellStyle name="Total 3 7" xfId="30774"/>
    <cellStyle name="Total 3 7 2" xfId="30775"/>
    <cellStyle name="Total 3 7 2 2" xfId="30776"/>
    <cellStyle name="Total 3 7 2 3" xfId="30777"/>
    <cellStyle name="Total 3 7 2 4" xfId="30778"/>
    <cellStyle name="Total 3 7 3" xfId="30779"/>
    <cellStyle name="Total 3 7 4" xfId="30780"/>
    <cellStyle name="Total 3 8" xfId="30781"/>
    <cellStyle name="Total 3 8 2" xfId="30782"/>
    <cellStyle name="Total 3 8 2 2" xfId="30783"/>
    <cellStyle name="Total 3 8 2 3" xfId="30784"/>
    <cellStyle name="Total 3 8 2 4" xfId="30785"/>
    <cellStyle name="Total 3 8 3" xfId="30786"/>
    <cellStyle name="Total 3 8 4" xfId="30787"/>
    <cellStyle name="Total 3 9" xfId="30788"/>
    <cellStyle name="Total 3 9 2" xfId="30789"/>
    <cellStyle name="Total 3 9 2 2" xfId="30790"/>
    <cellStyle name="Total 3 9 2 3" xfId="30791"/>
    <cellStyle name="Total 3 9 2 4" xfId="30792"/>
    <cellStyle name="Total 3 9 3" xfId="30793"/>
    <cellStyle name="Total 3 9 4" xfId="30794"/>
    <cellStyle name="Total 3_KC720 - JCR - Mar '11" xfId="30795"/>
    <cellStyle name="Total 4" xfId="30796"/>
    <cellStyle name="Total 4 2" xfId="30797"/>
    <cellStyle name="Total 4 2 2" xfId="30798"/>
    <cellStyle name="Total 4 2 3" xfId="30799"/>
    <cellStyle name="Total 4 2 4" xfId="30800"/>
    <cellStyle name="Total 4 3" xfId="30801"/>
    <cellStyle name="Total 4 3 2" xfId="30802"/>
    <cellStyle name="Total 4 3 3" xfId="30803"/>
    <cellStyle name="Total 4 3 4" xfId="30804"/>
    <cellStyle name="Total 4 4" xfId="30805"/>
    <cellStyle name="Total 4 5" xfId="30806"/>
    <cellStyle name="Total 4 6" xfId="30807"/>
    <cellStyle name="Total 5" xfId="30808"/>
    <cellStyle name="Total 5 2" xfId="30809"/>
    <cellStyle name="Total 5 2 2" xfId="30810"/>
    <cellStyle name="Total 5 2 3" xfId="30811"/>
    <cellStyle name="Total 5 2 4" xfId="30812"/>
    <cellStyle name="Total 5 3" xfId="30813"/>
    <cellStyle name="Total 5 3 2" xfId="30814"/>
    <cellStyle name="Total 5 3 3" xfId="30815"/>
    <cellStyle name="Total 5 3 4" xfId="30816"/>
    <cellStyle name="Total 5 4" xfId="30817"/>
    <cellStyle name="Total 5 5" xfId="30818"/>
    <cellStyle name="Total 5 6" xfId="30819"/>
    <cellStyle name="Total 6" xfId="30820"/>
    <cellStyle name="Total 6 2" xfId="30821"/>
    <cellStyle name="Total 6 2 2" xfId="30822"/>
    <cellStyle name="Total 6 2 3" xfId="30823"/>
    <cellStyle name="Total 6 2 4" xfId="30824"/>
    <cellStyle name="Total 6 3" xfId="30825"/>
    <cellStyle name="Total 6 3 2" xfId="30826"/>
    <cellStyle name="Total 6 3 3" xfId="30827"/>
    <cellStyle name="Total 6 3 4" xfId="30828"/>
    <cellStyle name="Total 6 4" xfId="30829"/>
    <cellStyle name="Total 6 5" xfId="30830"/>
    <cellStyle name="Total 6 6" xfId="30831"/>
    <cellStyle name="Total 7" xfId="30832"/>
    <cellStyle name="Total 7 2" xfId="30833"/>
    <cellStyle name="Total 7 2 2" xfId="30834"/>
    <cellStyle name="Total 7 2 3" xfId="30835"/>
    <cellStyle name="Total 7 2 4" xfId="30836"/>
    <cellStyle name="Total 7 3" xfId="30837"/>
    <cellStyle name="Total 7 3 2" xfId="30838"/>
    <cellStyle name="Total 7 3 3" xfId="30839"/>
    <cellStyle name="Total 7 3 4" xfId="30840"/>
    <cellStyle name="Total 7 4" xfId="30841"/>
    <cellStyle name="Total 7 5" xfId="30842"/>
    <cellStyle name="Total 7 6" xfId="30843"/>
    <cellStyle name="Total 8" xfId="30844"/>
    <cellStyle name="Total 8 2" xfId="30845"/>
    <cellStyle name="Total 8 2 2" xfId="30846"/>
    <cellStyle name="Total 8 2 3" xfId="30847"/>
    <cellStyle name="Total 8 2 4" xfId="30848"/>
    <cellStyle name="Total 8 3" xfId="30849"/>
    <cellStyle name="Total 8 4" xfId="30850"/>
    <cellStyle name="Total 8 5" xfId="30851"/>
    <cellStyle name="Total 9" xfId="30852"/>
    <cellStyle name="Total 9 2" xfId="30853"/>
    <cellStyle name="Total 9 2 2" xfId="30854"/>
    <cellStyle name="Total 9 2 3" xfId="30855"/>
    <cellStyle name="Total 9 2 4" xfId="30856"/>
    <cellStyle name="Total 9 3" xfId="30857"/>
    <cellStyle name="Total 9 4" xfId="30858"/>
    <cellStyle name="Total 9 5" xfId="30859"/>
    <cellStyle name="totalbold" xfId="30860"/>
    <cellStyle name="TotCol - Style5" xfId="30861"/>
    <cellStyle name="TotRow - Style4" xfId="30862"/>
    <cellStyle name="TotRow - Style4 2" xfId="30863"/>
    <cellStyle name="TotRow - Style4 2 2" xfId="30864"/>
    <cellStyle name="TotRow - Style4 2 3" xfId="30865"/>
    <cellStyle name="TotRow - Style4 2 4" xfId="30866"/>
    <cellStyle name="TotRow - Style4 3" xfId="30867"/>
    <cellStyle name="TotRow - Style4 4" xfId="30868"/>
    <cellStyle name="TotRow - Style4 5" xfId="30869"/>
    <cellStyle name="Tusental (0)_pldt" xfId="30870"/>
    <cellStyle name="Tusental_pldt" xfId="30871"/>
    <cellStyle name="ultant" xfId="30872"/>
    <cellStyle name="uni" xfId="30873"/>
    <cellStyle name="Unit" xfId="30874"/>
    <cellStyle name="v" xfId="30875"/>
    <cellStyle name="v 2" xfId="30876"/>
    <cellStyle name="v 2 2" xfId="30877"/>
    <cellStyle name="v 2 3" xfId="30878"/>
    <cellStyle name="v 2 4" xfId="30879"/>
    <cellStyle name="v 3" xfId="30880"/>
    <cellStyle name="v 3 2" xfId="30881"/>
    <cellStyle name="v 3 3" xfId="30882"/>
    <cellStyle name="v 3 4" xfId="30883"/>
    <cellStyle name="v 4" xfId="30884"/>
    <cellStyle name="v 5" xfId="30885"/>
    <cellStyle name="v 6" xfId="30886"/>
    <cellStyle name="v 7" xfId="30887"/>
    <cellStyle name="v_25-8-2010  ABS &amp; Det" xfId="30888"/>
    <cellStyle name="v_25-8-2010  ABS &amp; Det 2" xfId="30889"/>
    <cellStyle name="v_25-8-2010  ABS &amp; Det 2 2" xfId="30890"/>
    <cellStyle name="v_25-8-2010  ABS &amp; Det 2 3" xfId="30891"/>
    <cellStyle name="v_25-8-2010  ABS &amp; Det 2 4" xfId="30892"/>
    <cellStyle name="v_25-8-2010  ABS &amp; Det 3" xfId="30893"/>
    <cellStyle name="v_25-8-2010  ABS &amp; Det 3 2" xfId="30894"/>
    <cellStyle name="v_25-8-2010  ABS &amp; Det 3 3" xfId="30895"/>
    <cellStyle name="v_25-8-2010  ABS &amp; Det 3 4" xfId="30896"/>
    <cellStyle name="v_25-8-2010  ABS &amp; Det 4" xfId="30897"/>
    <cellStyle name="v_25-8-2010  ABS &amp; Det 5" xfId="30898"/>
    <cellStyle name="v_25-8-2010  ABS &amp; Det 6" xfId="30899"/>
    <cellStyle name="v_25-8-2010  ABS &amp; Det 7" xfId="30900"/>
    <cellStyle name="v_25-8-2010  ABS &amp; Det_POST METRIC - ELEC" xfId="30901"/>
    <cellStyle name="v_25-8-2010  ABS &amp; Det_POST METRIC - ELEC 2" xfId="30902"/>
    <cellStyle name="v_25-8-2010  ABS &amp; Det_POST METRIC - ELEC 2 2" xfId="30903"/>
    <cellStyle name="v_25-8-2010  ABS &amp; Det_POST METRIC - ELEC 2 3" xfId="30904"/>
    <cellStyle name="v_25-8-2010  ABS &amp; Det_POST METRIC - ELEC 2 4" xfId="30905"/>
    <cellStyle name="v_25-8-2010  ABS &amp; Det_POST METRIC - ELEC 3" xfId="30906"/>
    <cellStyle name="v_25-8-2010  ABS &amp; Det_POST METRIC - ELEC 3 2" xfId="30907"/>
    <cellStyle name="v_25-8-2010  ABS &amp; Det_POST METRIC - ELEC 3 3" xfId="30908"/>
    <cellStyle name="v_25-8-2010  ABS &amp; Det_POST METRIC - ELEC 3 4" xfId="30909"/>
    <cellStyle name="v_25-8-2010  ABS &amp; Det_POST METRIC - ELEC 4" xfId="30910"/>
    <cellStyle name="v_25-8-2010  ABS &amp; Det_POST METRIC - ELEC 5" xfId="30911"/>
    <cellStyle name="v_25-8-2010  ABS &amp; Det_POST METRIC - ELEC 6" xfId="30912"/>
    <cellStyle name="v_25-8-2010  ABS &amp; Det_POST METRIC - ELEC 7" xfId="30913"/>
    <cellStyle name="v_25-8-2010  ABS &amp; Det_revised  Estimation-1" xfId="30914"/>
    <cellStyle name="v_25-8-2010  ABS &amp; Det_revised  Estimation-1 2" xfId="30915"/>
    <cellStyle name="v_25-8-2010  ABS &amp; Det_revised  Estimation-1 2 2" xfId="30916"/>
    <cellStyle name="v_25-8-2010  ABS &amp; Det_revised  Estimation-1 2 3" xfId="30917"/>
    <cellStyle name="v_25-8-2010  ABS &amp; Det_revised  Estimation-1 2 4" xfId="30918"/>
    <cellStyle name="v_25-8-2010  ABS &amp; Det_revised  Estimation-1 3" xfId="30919"/>
    <cellStyle name="v_25-8-2010  ABS &amp; Det_revised  Estimation-1 3 2" xfId="30920"/>
    <cellStyle name="v_25-8-2010  ABS &amp; Det_revised  Estimation-1 3 3" xfId="30921"/>
    <cellStyle name="v_25-8-2010  ABS &amp; Det_revised  Estimation-1 3 4" xfId="30922"/>
    <cellStyle name="v_25-8-2010  ABS &amp; Det_revised  Estimation-1 4" xfId="30923"/>
    <cellStyle name="v_25-8-2010  ABS &amp; Det_revised  Estimation-1 5" xfId="30924"/>
    <cellStyle name="v_25-8-2010  ABS &amp; Det_revised  Estimation-1 6" xfId="30925"/>
    <cellStyle name="v_25-8-2010  ABS &amp; Det_revised  Estimation-1 7" xfId="30926"/>
    <cellStyle name="v_25-8-2010  ABS &amp; Det_TIRUPATI  ELEC" xfId="30927"/>
    <cellStyle name="v_25-8-2010  ABS &amp; Det_TIRUPATI  ELEC 2" xfId="30928"/>
    <cellStyle name="v_25-8-2010  ABS &amp; Det_TIRUPATI  ELEC 2 2" xfId="30929"/>
    <cellStyle name="v_25-8-2010  ABS &amp; Det_TIRUPATI  ELEC 2 3" xfId="30930"/>
    <cellStyle name="v_25-8-2010  ABS &amp; Det_TIRUPATI  ELEC 2 4" xfId="30931"/>
    <cellStyle name="v_25-8-2010  ABS &amp; Det_TIRUPATI  ELEC 3" xfId="30932"/>
    <cellStyle name="v_25-8-2010  ABS &amp; Det_TIRUPATI  ELEC 3 2" xfId="30933"/>
    <cellStyle name="v_25-8-2010  ABS &amp; Det_TIRUPATI  ELEC 3 3" xfId="30934"/>
    <cellStyle name="v_25-8-2010  ABS &amp; Det_TIRUPATI  ELEC 3 4" xfId="30935"/>
    <cellStyle name="v_25-8-2010  ABS &amp; Det_TIRUPATI  ELEC 4" xfId="30936"/>
    <cellStyle name="v_25-8-2010  ABS &amp; Det_TIRUPATI  ELEC 5" xfId="30937"/>
    <cellStyle name="v_25-8-2010  ABS &amp; Det_TIRUPATI  ELEC 6" xfId="30938"/>
    <cellStyle name="v_25-8-2010  ABS &amp; Det_TIRUPATI  ELEC 7" xfId="30939"/>
    <cellStyle name="v_KC 640 Venk. Hatcheries Final" xfId="30940"/>
    <cellStyle name="v_KC 640 Venk. Hatcheries Final 2" xfId="30941"/>
    <cellStyle name="v_KC 640 Venk. Hatcheries Final 2 2" xfId="30942"/>
    <cellStyle name="v_KC 640 Venk. Hatcheries Final 2 3" xfId="30943"/>
    <cellStyle name="v_KC 640 Venk. Hatcheries Final 2 4" xfId="30944"/>
    <cellStyle name="v_KC 640 Venk. Hatcheries Final 3" xfId="30945"/>
    <cellStyle name="v_KC 640 Venk. Hatcheries Final 4" xfId="30946"/>
    <cellStyle name="v_KC 640 Venk. Hatcheries Final 5" xfId="30947"/>
    <cellStyle name="v_KC 640 Venk. Hatcheries Final 6" xfId="30948"/>
    <cellStyle name="v_KC 640 Venk. Hatcheries Final 7" xfId="30949"/>
    <cellStyle name="v_POST METRIC - ELEC" xfId="30950"/>
    <cellStyle name="v_POST METRIC - ELEC 2" xfId="30951"/>
    <cellStyle name="v_POST METRIC - ELEC 2 2" xfId="30952"/>
    <cellStyle name="v_POST METRIC - ELEC 2 3" xfId="30953"/>
    <cellStyle name="v_POST METRIC - ELEC 2 4" xfId="30954"/>
    <cellStyle name="v_POST METRIC - ELEC 3" xfId="30955"/>
    <cellStyle name="v_POST METRIC - ELEC 3 2" xfId="30956"/>
    <cellStyle name="v_POST METRIC - ELEC 3 3" xfId="30957"/>
    <cellStyle name="v_POST METRIC - ELEC 3 4" xfId="30958"/>
    <cellStyle name="v_POST METRIC - ELEC 4" xfId="30959"/>
    <cellStyle name="v_POST METRIC - ELEC 5" xfId="30960"/>
    <cellStyle name="v_POST METRIC - ELEC 6" xfId="30961"/>
    <cellStyle name="v_POST METRIC - ELEC 7" xfId="30962"/>
    <cellStyle name="v_revised  Estimation-1" xfId="30963"/>
    <cellStyle name="v_revised  Estimation-1 2" xfId="30964"/>
    <cellStyle name="v_revised  Estimation-1 2 2" xfId="30965"/>
    <cellStyle name="v_revised  Estimation-1 2 3" xfId="30966"/>
    <cellStyle name="v_revised  Estimation-1 2 4" xfId="30967"/>
    <cellStyle name="v_revised  Estimation-1 3" xfId="30968"/>
    <cellStyle name="v_revised  Estimation-1 3 2" xfId="30969"/>
    <cellStyle name="v_revised  Estimation-1 3 3" xfId="30970"/>
    <cellStyle name="v_revised  Estimation-1 3 4" xfId="30971"/>
    <cellStyle name="v_revised  Estimation-1 4" xfId="30972"/>
    <cellStyle name="v_revised  Estimation-1 5" xfId="30973"/>
    <cellStyle name="v_revised  Estimation-1 6" xfId="30974"/>
    <cellStyle name="v_revised  Estimation-1 7" xfId="30975"/>
    <cellStyle name="v_TIRUPATI  ELEC" xfId="30976"/>
    <cellStyle name="v_TIRUPATI  ELEC 2" xfId="30977"/>
    <cellStyle name="v_TIRUPATI  ELEC 2 2" xfId="30978"/>
    <cellStyle name="v_TIRUPATI  ELEC 2 3" xfId="30979"/>
    <cellStyle name="v_TIRUPATI  ELEC 2 4" xfId="30980"/>
    <cellStyle name="v_TIRUPATI  ELEC 3" xfId="30981"/>
    <cellStyle name="v_TIRUPATI  ELEC 3 2" xfId="30982"/>
    <cellStyle name="v_TIRUPATI  ELEC 3 3" xfId="30983"/>
    <cellStyle name="v_TIRUPATI  ELEC 3 4" xfId="30984"/>
    <cellStyle name="v_TIRUPATI  ELEC 4" xfId="30985"/>
    <cellStyle name="v_TIRUPATI  ELEC 5" xfId="30986"/>
    <cellStyle name="v_TIRUPATI  ELEC 6" xfId="30987"/>
    <cellStyle name="v_TIRUPATI  ELEC 7" xfId="30988"/>
    <cellStyle name="Value" xfId="30989"/>
    <cellStyle name="Value 2" xfId="30990"/>
    <cellStyle name="Value 3" xfId="30991"/>
    <cellStyle name="Value 4" xfId="30992"/>
    <cellStyle name="Value 5" xfId="30993"/>
    <cellStyle name="Value 6" xfId="30994"/>
    <cellStyle name="Value 7" xfId="30995"/>
    <cellStyle name="Valuta (0)_pldt" xfId="30996"/>
    <cellStyle name="Valuta_pldt" xfId="30997"/>
    <cellStyle name="version" xfId="30998"/>
    <cellStyle name="Währung [0]_A_CAS_99" xfId="30999"/>
    <cellStyle name="Währung_A_CAS_99" xfId="31000"/>
    <cellStyle name="Warning Text 10" xfId="31001"/>
    <cellStyle name="Warning Text 11" xfId="31002"/>
    <cellStyle name="Warning Text 12" xfId="31003"/>
    <cellStyle name="Warning Text 13" xfId="31004"/>
    <cellStyle name="Warning Text 14" xfId="31005"/>
    <cellStyle name="Warning Text 15" xfId="31006"/>
    <cellStyle name="Warning Text 16" xfId="31007"/>
    <cellStyle name="Warning Text 2" xfId="31008"/>
    <cellStyle name="Warning Text 2 2" xfId="31009"/>
    <cellStyle name="Warning Text 2 3" xfId="31010"/>
    <cellStyle name="Warning Text 2 4" xfId="31011"/>
    <cellStyle name="Warning Text 2 5" xfId="31012"/>
    <cellStyle name="Warning Text 2_Block-F LGF POur-II BBS" xfId="31013"/>
    <cellStyle name="Warning Text 3" xfId="31014"/>
    <cellStyle name="Warning Text 3 2" xfId="31015"/>
    <cellStyle name="Warning Text 4" xfId="31016"/>
    <cellStyle name="Warning Text 5" xfId="31017"/>
    <cellStyle name="Warning Text 6" xfId="31018"/>
    <cellStyle name="Warning Text 7" xfId="31019"/>
    <cellStyle name="Warning Text 8" xfId="31020"/>
    <cellStyle name="Warning Text 9" xfId="31021"/>
    <cellStyle name="Yellow" xfId="31022"/>
    <cellStyle name="సాధారణ_Copy of Model estimate-Basnapally--07-05-06-Final" xfId="31023"/>
    <cellStyle name="_Revenue_Manpower Loading呃䍜" xfId="31024"/>
    <cellStyle name="쉼표 [0]_ML_Maintenance_Quo_060628" xfId="31025"/>
    <cellStyle name="콤마 [0]_Book1" xfId="31026"/>
    <cellStyle name="콤마_Book1" xfId="31027"/>
    <cellStyle name="통화 [0]_9634매출 " xfId="31028"/>
    <cellStyle name="통화_9634매출 " xfId="31029"/>
    <cellStyle name="표준_0N-HANDLING " xfId="31030"/>
    <cellStyle name="常规_geotextile cost" xfId="31031"/>
    <cellStyle name="桁区切り [0.00]_laroux" xfId="31032"/>
    <cellStyle name="桁区切り_COST (3)" xfId="31033"/>
    <cellStyle name="標準_94物件" xfId="31034"/>
    <cellStyle name="砯刽 [0]_Revenuenu" xfId="31035"/>
    <cellStyle name="砯刽_Revenueen" xfId="31036"/>
    <cellStyle name="通貨 [0.00]_laroux" xfId="31037"/>
    <cellStyle name="通貨_laroux" xfId="31038"/>
  </cellStyles>
  <dxfs count="1">
    <dxf>
      <fill>
        <patternFill>
          <bgColor theme="8"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4.xml"/><Relationship Id="rId299" Type="http://schemas.openxmlformats.org/officeDocument/2006/relationships/externalLink" Target="externalLinks/externalLink296.xml"/><Relationship Id="rId303" Type="http://schemas.openxmlformats.org/officeDocument/2006/relationships/externalLink" Target="externalLinks/externalLink300.xml"/><Relationship Id="rId21" Type="http://schemas.openxmlformats.org/officeDocument/2006/relationships/externalLink" Target="externalLinks/externalLink18.xml"/><Relationship Id="rId42" Type="http://schemas.openxmlformats.org/officeDocument/2006/relationships/externalLink" Target="externalLinks/externalLink39.xml"/><Relationship Id="rId63" Type="http://schemas.openxmlformats.org/officeDocument/2006/relationships/externalLink" Target="externalLinks/externalLink60.xml"/><Relationship Id="rId84" Type="http://schemas.openxmlformats.org/officeDocument/2006/relationships/externalLink" Target="externalLinks/externalLink81.xml"/><Relationship Id="rId138" Type="http://schemas.openxmlformats.org/officeDocument/2006/relationships/externalLink" Target="externalLinks/externalLink135.xml"/><Relationship Id="rId159" Type="http://schemas.openxmlformats.org/officeDocument/2006/relationships/externalLink" Target="externalLinks/externalLink156.xml"/><Relationship Id="rId324" Type="http://schemas.openxmlformats.org/officeDocument/2006/relationships/externalLink" Target="externalLinks/externalLink321.xml"/><Relationship Id="rId345" Type="http://schemas.openxmlformats.org/officeDocument/2006/relationships/externalLink" Target="externalLinks/externalLink342.xml"/><Relationship Id="rId366" Type="http://schemas.openxmlformats.org/officeDocument/2006/relationships/externalLink" Target="externalLinks/externalLink363.xml"/><Relationship Id="rId170" Type="http://schemas.openxmlformats.org/officeDocument/2006/relationships/externalLink" Target="externalLinks/externalLink167.xml"/><Relationship Id="rId191" Type="http://schemas.openxmlformats.org/officeDocument/2006/relationships/externalLink" Target="externalLinks/externalLink188.xml"/><Relationship Id="rId205" Type="http://schemas.openxmlformats.org/officeDocument/2006/relationships/externalLink" Target="externalLinks/externalLink202.xml"/><Relationship Id="rId226" Type="http://schemas.openxmlformats.org/officeDocument/2006/relationships/externalLink" Target="externalLinks/externalLink223.xml"/><Relationship Id="rId247" Type="http://schemas.openxmlformats.org/officeDocument/2006/relationships/externalLink" Target="externalLinks/externalLink244.xml"/><Relationship Id="rId107" Type="http://schemas.openxmlformats.org/officeDocument/2006/relationships/externalLink" Target="externalLinks/externalLink104.xml"/><Relationship Id="rId268" Type="http://schemas.openxmlformats.org/officeDocument/2006/relationships/externalLink" Target="externalLinks/externalLink265.xml"/><Relationship Id="rId289" Type="http://schemas.openxmlformats.org/officeDocument/2006/relationships/externalLink" Target="externalLinks/externalLink286.xml"/><Relationship Id="rId11" Type="http://schemas.openxmlformats.org/officeDocument/2006/relationships/externalLink" Target="externalLinks/externalLink8.xml"/><Relationship Id="rId32" Type="http://schemas.openxmlformats.org/officeDocument/2006/relationships/externalLink" Target="externalLinks/externalLink29.xml"/><Relationship Id="rId53" Type="http://schemas.openxmlformats.org/officeDocument/2006/relationships/externalLink" Target="externalLinks/externalLink50.xml"/><Relationship Id="rId74" Type="http://schemas.openxmlformats.org/officeDocument/2006/relationships/externalLink" Target="externalLinks/externalLink71.xml"/><Relationship Id="rId128" Type="http://schemas.openxmlformats.org/officeDocument/2006/relationships/externalLink" Target="externalLinks/externalLink125.xml"/><Relationship Id="rId149" Type="http://schemas.openxmlformats.org/officeDocument/2006/relationships/externalLink" Target="externalLinks/externalLink146.xml"/><Relationship Id="rId314" Type="http://schemas.openxmlformats.org/officeDocument/2006/relationships/externalLink" Target="externalLinks/externalLink311.xml"/><Relationship Id="rId335" Type="http://schemas.openxmlformats.org/officeDocument/2006/relationships/externalLink" Target="externalLinks/externalLink332.xml"/><Relationship Id="rId356" Type="http://schemas.openxmlformats.org/officeDocument/2006/relationships/externalLink" Target="externalLinks/externalLink353.xml"/><Relationship Id="rId5" Type="http://schemas.openxmlformats.org/officeDocument/2006/relationships/externalLink" Target="externalLinks/externalLink2.xml"/><Relationship Id="rId95" Type="http://schemas.openxmlformats.org/officeDocument/2006/relationships/externalLink" Target="externalLinks/externalLink92.xml"/><Relationship Id="rId160" Type="http://schemas.openxmlformats.org/officeDocument/2006/relationships/externalLink" Target="externalLinks/externalLink157.xml"/><Relationship Id="rId181" Type="http://schemas.openxmlformats.org/officeDocument/2006/relationships/externalLink" Target="externalLinks/externalLink178.xml"/><Relationship Id="rId216" Type="http://schemas.openxmlformats.org/officeDocument/2006/relationships/externalLink" Target="externalLinks/externalLink213.xml"/><Relationship Id="rId237" Type="http://schemas.openxmlformats.org/officeDocument/2006/relationships/externalLink" Target="externalLinks/externalLink234.xml"/><Relationship Id="rId258" Type="http://schemas.openxmlformats.org/officeDocument/2006/relationships/externalLink" Target="externalLinks/externalLink255.xml"/><Relationship Id="rId279" Type="http://schemas.openxmlformats.org/officeDocument/2006/relationships/externalLink" Target="externalLinks/externalLink276.xml"/><Relationship Id="rId22" Type="http://schemas.openxmlformats.org/officeDocument/2006/relationships/externalLink" Target="externalLinks/externalLink19.xml"/><Relationship Id="rId43" Type="http://schemas.openxmlformats.org/officeDocument/2006/relationships/externalLink" Target="externalLinks/externalLink40.xml"/><Relationship Id="rId64" Type="http://schemas.openxmlformats.org/officeDocument/2006/relationships/externalLink" Target="externalLinks/externalLink61.xml"/><Relationship Id="rId118" Type="http://schemas.openxmlformats.org/officeDocument/2006/relationships/externalLink" Target="externalLinks/externalLink115.xml"/><Relationship Id="rId139" Type="http://schemas.openxmlformats.org/officeDocument/2006/relationships/externalLink" Target="externalLinks/externalLink136.xml"/><Relationship Id="rId290" Type="http://schemas.openxmlformats.org/officeDocument/2006/relationships/externalLink" Target="externalLinks/externalLink287.xml"/><Relationship Id="rId304" Type="http://schemas.openxmlformats.org/officeDocument/2006/relationships/externalLink" Target="externalLinks/externalLink301.xml"/><Relationship Id="rId325" Type="http://schemas.openxmlformats.org/officeDocument/2006/relationships/externalLink" Target="externalLinks/externalLink322.xml"/><Relationship Id="rId346" Type="http://schemas.openxmlformats.org/officeDocument/2006/relationships/externalLink" Target="externalLinks/externalLink343.xml"/><Relationship Id="rId367" Type="http://schemas.openxmlformats.org/officeDocument/2006/relationships/externalLink" Target="externalLinks/externalLink364.xml"/><Relationship Id="rId85" Type="http://schemas.openxmlformats.org/officeDocument/2006/relationships/externalLink" Target="externalLinks/externalLink82.xml"/><Relationship Id="rId150" Type="http://schemas.openxmlformats.org/officeDocument/2006/relationships/externalLink" Target="externalLinks/externalLink147.xml"/><Relationship Id="rId171" Type="http://schemas.openxmlformats.org/officeDocument/2006/relationships/externalLink" Target="externalLinks/externalLink168.xml"/><Relationship Id="rId192" Type="http://schemas.openxmlformats.org/officeDocument/2006/relationships/externalLink" Target="externalLinks/externalLink189.xml"/><Relationship Id="rId206" Type="http://schemas.openxmlformats.org/officeDocument/2006/relationships/externalLink" Target="externalLinks/externalLink203.xml"/><Relationship Id="rId227" Type="http://schemas.openxmlformats.org/officeDocument/2006/relationships/externalLink" Target="externalLinks/externalLink224.xml"/><Relationship Id="rId248" Type="http://schemas.openxmlformats.org/officeDocument/2006/relationships/externalLink" Target="externalLinks/externalLink245.xml"/><Relationship Id="rId269" Type="http://schemas.openxmlformats.org/officeDocument/2006/relationships/externalLink" Target="externalLinks/externalLink266.xml"/><Relationship Id="rId12" Type="http://schemas.openxmlformats.org/officeDocument/2006/relationships/externalLink" Target="externalLinks/externalLink9.xml"/><Relationship Id="rId33" Type="http://schemas.openxmlformats.org/officeDocument/2006/relationships/externalLink" Target="externalLinks/externalLink30.xml"/><Relationship Id="rId108" Type="http://schemas.openxmlformats.org/officeDocument/2006/relationships/externalLink" Target="externalLinks/externalLink105.xml"/><Relationship Id="rId129" Type="http://schemas.openxmlformats.org/officeDocument/2006/relationships/externalLink" Target="externalLinks/externalLink126.xml"/><Relationship Id="rId280" Type="http://schemas.openxmlformats.org/officeDocument/2006/relationships/externalLink" Target="externalLinks/externalLink277.xml"/><Relationship Id="rId315" Type="http://schemas.openxmlformats.org/officeDocument/2006/relationships/externalLink" Target="externalLinks/externalLink312.xml"/><Relationship Id="rId336" Type="http://schemas.openxmlformats.org/officeDocument/2006/relationships/externalLink" Target="externalLinks/externalLink333.xml"/><Relationship Id="rId357" Type="http://schemas.openxmlformats.org/officeDocument/2006/relationships/externalLink" Target="externalLinks/externalLink354.xml"/><Relationship Id="rId54" Type="http://schemas.openxmlformats.org/officeDocument/2006/relationships/externalLink" Target="externalLinks/externalLink51.xml"/><Relationship Id="rId75" Type="http://schemas.openxmlformats.org/officeDocument/2006/relationships/externalLink" Target="externalLinks/externalLink72.xml"/><Relationship Id="rId96" Type="http://schemas.openxmlformats.org/officeDocument/2006/relationships/externalLink" Target="externalLinks/externalLink93.xml"/><Relationship Id="rId140" Type="http://schemas.openxmlformats.org/officeDocument/2006/relationships/externalLink" Target="externalLinks/externalLink137.xml"/><Relationship Id="rId161" Type="http://schemas.openxmlformats.org/officeDocument/2006/relationships/externalLink" Target="externalLinks/externalLink158.xml"/><Relationship Id="rId182" Type="http://schemas.openxmlformats.org/officeDocument/2006/relationships/externalLink" Target="externalLinks/externalLink179.xml"/><Relationship Id="rId217" Type="http://schemas.openxmlformats.org/officeDocument/2006/relationships/externalLink" Target="externalLinks/externalLink214.xml"/><Relationship Id="rId6" Type="http://schemas.openxmlformats.org/officeDocument/2006/relationships/externalLink" Target="externalLinks/externalLink3.xml"/><Relationship Id="rId238" Type="http://schemas.openxmlformats.org/officeDocument/2006/relationships/externalLink" Target="externalLinks/externalLink235.xml"/><Relationship Id="rId259" Type="http://schemas.openxmlformats.org/officeDocument/2006/relationships/externalLink" Target="externalLinks/externalLink256.xml"/><Relationship Id="rId23" Type="http://schemas.openxmlformats.org/officeDocument/2006/relationships/externalLink" Target="externalLinks/externalLink20.xml"/><Relationship Id="rId119" Type="http://schemas.openxmlformats.org/officeDocument/2006/relationships/externalLink" Target="externalLinks/externalLink116.xml"/><Relationship Id="rId270" Type="http://schemas.openxmlformats.org/officeDocument/2006/relationships/externalLink" Target="externalLinks/externalLink267.xml"/><Relationship Id="rId291" Type="http://schemas.openxmlformats.org/officeDocument/2006/relationships/externalLink" Target="externalLinks/externalLink288.xml"/><Relationship Id="rId305" Type="http://schemas.openxmlformats.org/officeDocument/2006/relationships/externalLink" Target="externalLinks/externalLink302.xml"/><Relationship Id="rId326" Type="http://schemas.openxmlformats.org/officeDocument/2006/relationships/externalLink" Target="externalLinks/externalLink323.xml"/><Relationship Id="rId347" Type="http://schemas.openxmlformats.org/officeDocument/2006/relationships/externalLink" Target="externalLinks/externalLink344.xml"/><Relationship Id="rId44" Type="http://schemas.openxmlformats.org/officeDocument/2006/relationships/externalLink" Target="externalLinks/externalLink41.xml"/><Relationship Id="rId65" Type="http://schemas.openxmlformats.org/officeDocument/2006/relationships/externalLink" Target="externalLinks/externalLink62.xml"/><Relationship Id="rId86" Type="http://schemas.openxmlformats.org/officeDocument/2006/relationships/externalLink" Target="externalLinks/externalLink83.xml"/><Relationship Id="rId130" Type="http://schemas.openxmlformats.org/officeDocument/2006/relationships/externalLink" Target="externalLinks/externalLink127.xml"/><Relationship Id="rId151" Type="http://schemas.openxmlformats.org/officeDocument/2006/relationships/externalLink" Target="externalLinks/externalLink148.xml"/><Relationship Id="rId368" Type="http://schemas.openxmlformats.org/officeDocument/2006/relationships/externalLink" Target="externalLinks/externalLink365.xml"/><Relationship Id="rId172" Type="http://schemas.openxmlformats.org/officeDocument/2006/relationships/externalLink" Target="externalLinks/externalLink169.xml"/><Relationship Id="rId193" Type="http://schemas.openxmlformats.org/officeDocument/2006/relationships/externalLink" Target="externalLinks/externalLink190.xml"/><Relationship Id="rId207" Type="http://schemas.openxmlformats.org/officeDocument/2006/relationships/externalLink" Target="externalLinks/externalLink204.xml"/><Relationship Id="rId228" Type="http://schemas.openxmlformats.org/officeDocument/2006/relationships/externalLink" Target="externalLinks/externalLink225.xml"/><Relationship Id="rId249" Type="http://schemas.openxmlformats.org/officeDocument/2006/relationships/externalLink" Target="externalLinks/externalLink246.xml"/><Relationship Id="rId13" Type="http://schemas.openxmlformats.org/officeDocument/2006/relationships/externalLink" Target="externalLinks/externalLink10.xml"/><Relationship Id="rId109" Type="http://schemas.openxmlformats.org/officeDocument/2006/relationships/externalLink" Target="externalLinks/externalLink106.xml"/><Relationship Id="rId260" Type="http://schemas.openxmlformats.org/officeDocument/2006/relationships/externalLink" Target="externalLinks/externalLink257.xml"/><Relationship Id="rId281" Type="http://schemas.openxmlformats.org/officeDocument/2006/relationships/externalLink" Target="externalLinks/externalLink278.xml"/><Relationship Id="rId316" Type="http://schemas.openxmlformats.org/officeDocument/2006/relationships/externalLink" Target="externalLinks/externalLink313.xml"/><Relationship Id="rId337" Type="http://schemas.openxmlformats.org/officeDocument/2006/relationships/externalLink" Target="externalLinks/externalLink334.xml"/><Relationship Id="rId34" Type="http://schemas.openxmlformats.org/officeDocument/2006/relationships/externalLink" Target="externalLinks/externalLink31.xml"/><Relationship Id="rId55" Type="http://schemas.openxmlformats.org/officeDocument/2006/relationships/externalLink" Target="externalLinks/externalLink52.xml"/><Relationship Id="rId76" Type="http://schemas.openxmlformats.org/officeDocument/2006/relationships/externalLink" Target="externalLinks/externalLink73.xml"/><Relationship Id="rId97" Type="http://schemas.openxmlformats.org/officeDocument/2006/relationships/externalLink" Target="externalLinks/externalLink94.xml"/><Relationship Id="rId120" Type="http://schemas.openxmlformats.org/officeDocument/2006/relationships/externalLink" Target="externalLinks/externalLink117.xml"/><Relationship Id="rId141" Type="http://schemas.openxmlformats.org/officeDocument/2006/relationships/externalLink" Target="externalLinks/externalLink138.xml"/><Relationship Id="rId358" Type="http://schemas.openxmlformats.org/officeDocument/2006/relationships/externalLink" Target="externalLinks/externalLink355.xml"/><Relationship Id="rId7" Type="http://schemas.openxmlformats.org/officeDocument/2006/relationships/externalLink" Target="externalLinks/externalLink4.xml"/><Relationship Id="rId162" Type="http://schemas.openxmlformats.org/officeDocument/2006/relationships/externalLink" Target="externalLinks/externalLink159.xml"/><Relationship Id="rId183" Type="http://schemas.openxmlformats.org/officeDocument/2006/relationships/externalLink" Target="externalLinks/externalLink180.xml"/><Relationship Id="rId218" Type="http://schemas.openxmlformats.org/officeDocument/2006/relationships/externalLink" Target="externalLinks/externalLink215.xml"/><Relationship Id="rId239" Type="http://schemas.openxmlformats.org/officeDocument/2006/relationships/externalLink" Target="externalLinks/externalLink236.xml"/><Relationship Id="rId250" Type="http://schemas.openxmlformats.org/officeDocument/2006/relationships/externalLink" Target="externalLinks/externalLink247.xml"/><Relationship Id="rId271" Type="http://schemas.openxmlformats.org/officeDocument/2006/relationships/externalLink" Target="externalLinks/externalLink268.xml"/><Relationship Id="rId292" Type="http://schemas.openxmlformats.org/officeDocument/2006/relationships/externalLink" Target="externalLinks/externalLink289.xml"/><Relationship Id="rId306" Type="http://schemas.openxmlformats.org/officeDocument/2006/relationships/externalLink" Target="externalLinks/externalLink303.xml"/><Relationship Id="rId24" Type="http://schemas.openxmlformats.org/officeDocument/2006/relationships/externalLink" Target="externalLinks/externalLink21.xml"/><Relationship Id="rId45" Type="http://schemas.openxmlformats.org/officeDocument/2006/relationships/externalLink" Target="externalLinks/externalLink42.xml"/><Relationship Id="rId66" Type="http://schemas.openxmlformats.org/officeDocument/2006/relationships/externalLink" Target="externalLinks/externalLink63.xml"/><Relationship Id="rId87" Type="http://schemas.openxmlformats.org/officeDocument/2006/relationships/externalLink" Target="externalLinks/externalLink84.xml"/><Relationship Id="rId110" Type="http://schemas.openxmlformats.org/officeDocument/2006/relationships/externalLink" Target="externalLinks/externalLink107.xml"/><Relationship Id="rId131" Type="http://schemas.openxmlformats.org/officeDocument/2006/relationships/externalLink" Target="externalLinks/externalLink128.xml"/><Relationship Id="rId327" Type="http://schemas.openxmlformats.org/officeDocument/2006/relationships/externalLink" Target="externalLinks/externalLink324.xml"/><Relationship Id="rId348" Type="http://schemas.openxmlformats.org/officeDocument/2006/relationships/externalLink" Target="externalLinks/externalLink345.xml"/><Relationship Id="rId369" Type="http://schemas.openxmlformats.org/officeDocument/2006/relationships/externalLink" Target="externalLinks/externalLink366.xml"/><Relationship Id="rId152" Type="http://schemas.openxmlformats.org/officeDocument/2006/relationships/externalLink" Target="externalLinks/externalLink149.xml"/><Relationship Id="rId173" Type="http://schemas.openxmlformats.org/officeDocument/2006/relationships/externalLink" Target="externalLinks/externalLink170.xml"/><Relationship Id="rId194" Type="http://schemas.openxmlformats.org/officeDocument/2006/relationships/externalLink" Target="externalLinks/externalLink191.xml"/><Relationship Id="rId208" Type="http://schemas.openxmlformats.org/officeDocument/2006/relationships/externalLink" Target="externalLinks/externalLink205.xml"/><Relationship Id="rId229" Type="http://schemas.openxmlformats.org/officeDocument/2006/relationships/externalLink" Target="externalLinks/externalLink226.xml"/><Relationship Id="rId240" Type="http://schemas.openxmlformats.org/officeDocument/2006/relationships/externalLink" Target="externalLinks/externalLink237.xml"/><Relationship Id="rId261" Type="http://schemas.openxmlformats.org/officeDocument/2006/relationships/externalLink" Target="externalLinks/externalLink258.xml"/><Relationship Id="rId14" Type="http://schemas.openxmlformats.org/officeDocument/2006/relationships/externalLink" Target="externalLinks/externalLink11.xml"/><Relationship Id="rId35" Type="http://schemas.openxmlformats.org/officeDocument/2006/relationships/externalLink" Target="externalLinks/externalLink32.xml"/><Relationship Id="rId56" Type="http://schemas.openxmlformats.org/officeDocument/2006/relationships/externalLink" Target="externalLinks/externalLink53.xml"/><Relationship Id="rId77" Type="http://schemas.openxmlformats.org/officeDocument/2006/relationships/externalLink" Target="externalLinks/externalLink74.xml"/><Relationship Id="rId100" Type="http://schemas.openxmlformats.org/officeDocument/2006/relationships/externalLink" Target="externalLinks/externalLink97.xml"/><Relationship Id="rId282" Type="http://schemas.openxmlformats.org/officeDocument/2006/relationships/externalLink" Target="externalLinks/externalLink279.xml"/><Relationship Id="rId317" Type="http://schemas.openxmlformats.org/officeDocument/2006/relationships/externalLink" Target="externalLinks/externalLink314.xml"/><Relationship Id="rId338" Type="http://schemas.openxmlformats.org/officeDocument/2006/relationships/externalLink" Target="externalLinks/externalLink335.xml"/><Relationship Id="rId359" Type="http://schemas.openxmlformats.org/officeDocument/2006/relationships/externalLink" Target="externalLinks/externalLink356.xml"/><Relationship Id="rId8" Type="http://schemas.openxmlformats.org/officeDocument/2006/relationships/externalLink" Target="externalLinks/externalLink5.xml"/><Relationship Id="rId98" Type="http://schemas.openxmlformats.org/officeDocument/2006/relationships/externalLink" Target="externalLinks/externalLink95.xml"/><Relationship Id="rId121" Type="http://schemas.openxmlformats.org/officeDocument/2006/relationships/externalLink" Target="externalLinks/externalLink118.xml"/><Relationship Id="rId142" Type="http://schemas.openxmlformats.org/officeDocument/2006/relationships/externalLink" Target="externalLinks/externalLink139.xml"/><Relationship Id="rId163" Type="http://schemas.openxmlformats.org/officeDocument/2006/relationships/externalLink" Target="externalLinks/externalLink160.xml"/><Relationship Id="rId184" Type="http://schemas.openxmlformats.org/officeDocument/2006/relationships/externalLink" Target="externalLinks/externalLink181.xml"/><Relationship Id="rId219" Type="http://schemas.openxmlformats.org/officeDocument/2006/relationships/externalLink" Target="externalLinks/externalLink216.xml"/><Relationship Id="rId370" Type="http://schemas.openxmlformats.org/officeDocument/2006/relationships/theme" Target="theme/theme1.xml"/><Relationship Id="rId230" Type="http://schemas.openxmlformats.org/officeDocument/2006/relationships/externalLink" Target="externalLinks/externalLink227.xml"/><Relationship Id="rId251" Type="http://schemas.openxmlformats.org/officeDocument/2006/relationships/externalLink" Target="externalLinks/externalLink248.xml"/><Relationship Id="rId25" Type="http://schemas.openxmlformats.org/officeDocument/2006/relationships/externalLink" Target="externalLinks/externalLink22.xml"/><Relationship Id="rId46" Type="http://schemas.openxmlformats.org/officeDocument/2006/relationships/externalLink" Target="externalLinks/externalLink43.xml"/><Relationship Id="rId67" Type="http://schemas.openxmlformats.org/officeDocument/2006/relationships/externalLink" Target="externalLinks/externalLink64.xml"/><Relationship Id="rId272" Type="http://schemas.openxmlformats.org/officeDocument/2006/relationships/externalLink" Target="externalLinks/externalLink269.xml"/><Relationship Id="rId293" Type="http://schemas.openxmlformats.org/officeDocument/2006/relationships/externalLink" Target="externalLinks/externalLink290.xml"/><Relationship Id="rId307" Type="http://schemas.openxmlformats.org/officeDocument/2006/relationships/externalLink" Target="externalLinks/externalLink304.xml"/><Relationship Id="rId328" Type="http://schemas.openxmlformats.org/officeDocument/2006/relationships/externalLink" Target="externalLinks/externalLink325.xml"/><Relationship Id="rId349" Type="http://schemas.openxmlformats.org/officeDocument/2006/relationships/externalLink" Target="externalLinks/externalLink346.xml"/><Relationship Id="rId88" Type="http://schemas.openxmlformats.org/officeDocument/2006/relationships/externalLink" Target="externalLinks/externalLink85.xml"/><Relationship Id="rId111" Type="http://schemas.openxmlformats.org/officeDocument/2006/relationships/externalLink" Target="externalLinks/externalLink108.xml"/><Relationship Id="rId132" Type="http://schemas.openxmlformats.org/officeDocument/2006/relationships/externalLink" Target="externalLinks/externalLink129.xml"/><Relationship Id="rId153" Type="http://schemas.openxmlformats.org/officeDocument/2006/relationships/externalLink" Target="externalLinks/externalLink150.xml"/><Relationship Id="rId174" Type="http://schemas.openxmlformats.org/officeDocument/2006/relationships/externalLink" Target="externalLinks/externalLink171.xml"/><Relationship Id="rId195" Type="http://schemas.openxmlformats.org/officeDocument/2006/relationships/externalLink" Target="externalLinks/externalLink192.xml"/><Relationship Id="rId209" Type="http://schemas.openxmlformats.org/officeDocument/2006/relationships/externalLink" Target="externalLinks/externalLink206.xml"/><Relationship Id="rId360" Type="http://schemas.openxmlformats.org/officeDocument/2006/relationships/externalLink" Target="externalLinks/externalLink357.xml"/><Relationship Id="rId220" Type="http://schemas.openxmlformats.org/officeDocument/2006/relationships/externalLink" Target="externalLinks/externalLink217.xml"/><Relationship Id="rId241" Type="http://schemas.openxmlformats.org/officeDocument/2006/relationships/externalLink" Target="externalLinks/externalLink238.xml"/><Relationship Id="rId15" Type="http://schemas.openxmlformats.org/officeDocument/2006/relationships/externalLink" Target="externalLinks/externalLink12.xml"/><Relationship Id="rId36" Type="http://schemas.openxmlformats.org/officeDocument/2006/relationships/externalLink" Target="externalLinks/externalLink33.xml"/><Relationship Id="rId57" Type="http://schemas.openxmlformats.org/officeDocument/2006/relationships/externalLink" Target="externalLinks/externalLink54.xml"/><Relationship Id="rId262" Type="http://schemas.openxmlformats.org/officeDocument/2006/relationships/externalLink" Target="externalLinks/externalLink259.xml"/><Relationship Id="rId283" Type="http://schemas.openxmlformats.org/officeDocument/2006/relationships/externalLink" Target="externalLinks/externalLink280.xml"/><Relationship Id="rId318" Type="http://schemas.openxmlformats.org/officeDocument/2006/relationships/externalLink" Target="externalLinks/externalLink315.xml"/><Relationship Id="rId339" Type="http://schemas.openxmlformats.org/officeDocument/2006/relationships/externalLink" Target="externalLinks/externalLink336.xml"/><Relationship Id="rId78" Type="http://schemas.openxmlformats.org/officeDocument/2006/relationships/externalLink" Target="externalLinks/externalLink75.xml"/><Relationship Id="rId99" Type="http://schemas.openxmlformats.org/officeDocument/2006/relationships/externalLink" Target="externalLinks/externalLink96.xml"/><Relationship Id="rId101" Type="http://schemas.openxmlformats.org/officeDocument/2006/relationships/externalLink" Target="externalLinks/externalLink98.xml"/><Relationship Id="rId122" Type="http://schemas.openxmlformats.org/officeDocument/2006/relationships/externalLink" Target="externalLinks/externalLink119.xml"/><Relationship Id="rId143" Type="http://schemas.openxmlformats.org/officeDocument/2006/relationships/externalLink" Target="externalLinks/externalLink140.xml"/><Relationship Id="rId164" Type="http://schemas.openxmlformats.org/officeDocument/2006/relationships/externalLink" Target="externalLinks/externalLink161.xml"/><Relationship Id="rId185" Type="http://schemas.openxmlformats.org/officeDocument/2006/relationships/externalLink" Target="externalLinks/externalLink182.xml"/><Relationship Id="rId350" Type="http://schemas.openxmlformats.org/officeDocument/2006/relationships/externalLink" Target="externalLinks/externalLink347.xml"/><Relationship Id="rId371"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80" Type="http://schemas.openxmlformats.org/officeDocument/2006/relationships/externalLink" Target="externalLinks/externalLink177.xml"/><Relationship Id="rId210" Type="http://schemas.openxmlformats.org/officeDocument/2006/relationships/externalLink" Target="externalLinks/externalLink207.xml"/><Relationship Id="rId215" Type="http://schemas.openxmlformats.org/officeDocument/2006/relationships/externalLink" Target="externalLinks/externalLink212.xml"/><Relationship Id="rId236" Type="http://schemas.openxmlformats.org/officeDocument/2006/relationships/externalLink" Target="externalLinks/externalLink233.xml"/><Relationship Id="rId257" Type="http://schemas.openxmlformats.org/officeDocument/2006/relationships/externalLink" Target="externalLinks/externalLink254.xml"/><Relationship Id="rId278" Type="http://schemas.openxmlformats.org/officeDocument/2006/relationships/externalLink" Target="externalLinks/externalLink275.xml"/><Relationship Id="rId26" Type="http://schemas.openxmlformats.org/officeDocument/2006/relationships/externalLink" Target="externalLinks/externalLink23.xml"/><Relationship Id="rId231" Type="http://schemas.openxmlformats.org/officeDocument/2006/relationships/externalLink" Target="externalLinks/externalLink228.xml"/><Relationship Id="rId252" Type="http://schemas.openxmlformats.org/officeDocument/2006/relationships/externalLink" Target="externalLinks/externalLink249.xml"/><Relationship Id="rId273" Type="http://schemas.openxmlformats.org/officeDocument/2006/relationships/externalLink" Target="externalLinks/externalLink270.xml"/><Relationship Id="rId294" Type="http://schemas.openxmlformats.org/officeDocument/2006/relationships/externalLink" Target="externalLinks/externalLink291.xml"/><Relationship Id="rId308" Type="http://schemas.openxmlformats.org/officeDocument/2006/relationships/externalLink" Target="externalLinks/externalLink305.xml"/><Relationship Id="rId329" Type="http://schemas.openxmlformats.org/officeDocument/2006/relationships/externalLink" Target="externalLinks/externalLink326.xml"/><Relationship Id="rId47" Type="http://schemas.openxmlformats.org/officeDocument/2006/relationships/externalLink" Target="externalLinks/externalLink44.xml"/><Relationship Id="rId68" Type="http://schemas.openxmlformats.org/officeDocument/2006/relationships/externalLink" Target="externalLinks/externalLink65.xml"/><Relationship Id="rId89" Type="http://schemas.openxmlformats.org/officeDocument/2006/relationships/externalLink" Target="externalLinks/externalLink86.xml"/><Relationship Id="rId112" Type="http://schemas.openxmlformats.org/officeDocument/2006/relationships/externalLink" Target="externalLinks/externalLink109.xml"/><Relationship Id="rId133" Type="http://schemas.openxmlformats.org/officeDocument/2006/relationships/externalLink" Target="externalLinks/externalLink130.xml"/><Relationship Id="rId154" Type="http://schemas.openxmlformats.org/officeDocument/2006/relationships/externalLink" Target="externalLinks/externalLink151.xml"/><Relationship Id="rId175" Type="http://schemas.openxmlformats.org/officeDocument/2006/relationships/externalLink" Target="externalLinks/externalLink172.xml"/><Relationship Id="rId340" Type="http://schemas.openxmlformats.org/officeDocument/2006/relationships/externalLink" Target="externalLinks/externalLink337.xml"/><Relationship Id="rId361" Type="http://schemas.openxmlformats.org/officeDocument/2006/relationships/externalLink" Target="externalLinks/externalLink358.xml"/><Relationship Id="rId196" Type="http://schemas.openxmlformats.org/officeDocument/2006/relationships/externalLink" Target="externalLinks/externalLink193.xml"/><Relationship Id="rId200" Type="http://schemas.openxmlformats.org/officeDocument/2006/relationships/externalLink" Target="externalLinks/externalLink197.xml"/><Relationship Id="rId16" Type="http://schemas.openxmlformats.org/officeDocument/2006/relationships/externalLink" Target="externalLinks/externalLink13.xml"/><Relationship Id="rId221" Type="http://schemas.openxmlformats.org/officeDocument/2006/relationships/externalLink" Target="externalLinks/externalLink218.xml"/><Relationship Id="rId242" Type="http://schemas.openxmlformats.org/officeDocument/2006/relationships/externalLink" Target="externalLinks/externalLink239.xml"/><Relationship Id="rId263" Type="http://schemas.openxmlformats.org/officeDocument/2006/relationships/externalLink" Target="externalLinks/externalLink260.xml"/><Relationship Id="rId284" Type="http://schemas.openxmlformats.org/officeDocument/2006/relationships/externalLink" Target="externalLinks/externalLink281.xml"/><Relationship Id="rId319" Type="http://schemas.openxmlformats.org/officeDocument/2006/relationships/externalLink" Target="externalLinks/externalLink316.xml"/><Relationship Id="rId37" Type="http://schemas.openxmlformats.org/officeDocument/2006/relationships/externalLink" Target="externalLinks/externalLink34.xml"/><Relationship Id="rId58" Type="http://schemas.openxmlformats.org/officeDocument/2006/relationships/externalLink" Target="externalLinks/externalLink55.xml"/><Relationship Id="rId79" Type="http://schemas.openxmlformats.org/officeDocument/2006/relationships/externalLink" Target="externalLinks/externalLink76.xml"/><Relationship Id="rId102" Type="http://schemas.openxmlformats.org/officeDocument/2006/relationships/externalLink" Target="externalLinks/externalLink99.xml"/><Relationship Id="rId123" Type="http://schemas.openxmlformats.org/officeDocument/2006/relationships/externalLink" Target="externalLinks/externalLink120.xml"/><Relationship Id="rId144" Type="http://schemas.openxmlformats.org/officeDocument/2006/relationships/externalLink" Target="externalLinks/externalLink141.xml"/><Relationship Id="rId330" Type="http://schemas.openxmlformats.org/officeDocument/2006/relationships/externalLink" Target="externalLinks/externalLink327.xml"/><Relationship Id="rId90" Type="http://schemas.openxmlformats.org/officeDocument/2006/relationships/externalLink" Target="externalLinks/externalLink87.xml"/><Relationship Id="rId165" Type="http://schemas.openxmlformats.org/officeDocument/2006/relationships/externalLink" Target="externalLinks/externalLink162.xml"/><Relationship Id="rId186" Type="http://schemas.openxmlformats.org/officeDocument/2006/relationships/externalLink" Target="externalLinks/externalLink183.xml"/><Relationship Id="rId351" Type="http://schemas.openxmlformats.org/officeDocument/2006/relationships/externalLink" Target="externalLinks/externalLink348.xml"/><Relationship Id="rId372" Type="http://schemas.openxmlformats.org/officeDocument/2006/relationships/sharedStrings" Target="sharedStrings.xml"/><Relationship Id="rId211" Type="http://schemas.openxmlformats.org/officeDocument/2006/relationships/externalLink" Target="externalLinks/externalLink208.xml"/><Relationship Id="rId232" Type="http://schemas.openxmlformats.org/officeDocument/2006/relationships/externalLink" Target="externalLinks/externalLink229.xml"/><Relationship Id="rId253" Type="http://schemas.openxmlformats.org/officeDocument/2006/relationships/externalLink" Target="externalLinks/externalLink250.xml"/><Relationship Id="rId274" Type="http://schemas.openxmlformats.org/officeDocument/2006/relationships/externalLink" Target="externalLinks/externalLink271.xml"/><Relationship Id="rId295" Type="http://schemas.openxmlformats.org/officeDocument/2006/relationships/externalLink" Target="externalLinks/externalLink292.xml"/><Relationship Id="rId309" Type="http://schemas.openxmlformats.org/officeDocument/2006/relationships/externalLink" Target="externalLinks/externalLink306.xml"/><Relationship Id="rId27" Type="http://schemas.openxmlformats.org/officeDocument/2006/relationships/externalLink" Target="externalLinks/externalLink24.xml"/><Relationship Id="rId48" Type="http://schemas.openxmlformats.org/officeDocument/2006/relationships/externalLink" Target="externalLinks/externalLink45.xml"/><Relationship Id="rId69" Type="http://schemas.openxmlformats.org/officeDocument/2006/relationships/externalLink" Target="externalLinks/externalLink66.xml"/><Relationship Id="rId113" Type="http://schemas.openxmlformats.org/officeDocument/2006/relationships/externalLink" Target="externalLinks/externalLink110.xml"/><Relationship Id="rId134" Type="http://schemas.openxmlformats.org/officeDocument/2006/relationships/externalLink" Target="externalLinks/externalLink131.xml"/><Relationship Id="rId320" Type="http://schemas.openxmlformats.org/officeDocument/2006/relationships/externalLink" Target="externalLinks/externalLink317.xml"/><Relationship Id="rId80" Type="http://schemas.openxmlformats.org/officeDocument/2006/relationships/externalLink" Target="externalLinks/externalLink77.xml"/><Relationship Id="rId155" Type="http://schemas.openxmlformats.org/officeDocument/2006/relationships/externalLink" Target="externalLinks/externalLink152.xml"/><Relationship Id="rId176" Type="http://schemas.openxmlformats.org/officeDocument/2006/relationships/externalLink" Target="externalLinks/externalLink173.xml"/><Relationship Id="rId197" Type="http://schemas.openxmlformats.org/officeDocument/2006/relationships/externalLink" Target="externalLinks/externalLink194.xml"/><Relationship Id="rId341" Type="http://schemas.openxmlformats.org/officeDocument/2006/relationships/externalLink" Target="externalLinks/externalLink338.xml"/><Relationship Id="rId362" Type="http://schemas.openxmlformats.org/officeDocument/2006/relationships/externalLink" Target="externalLinks/externalLink359.xml"/><Relationship Id="rId201" Type="http://schemas.openxmlformats.org/officeDocument/2006/relationships/externalLink" Target="externalLinks/externalLink198.xml"/><Relationship Id="rId222" Type="http://schemas.openxmlformats.org/officeDocument/2006/relationships/externalLink" Target="externalLinks/externalLink219.xml"/><Relationship Id="rId243" Type="http://schemas.openxmlformats.org/officeDocument/2006/relationships/externalLink" Target="externalLinks/externalLink240.xml"/><Relationship Id="rId264" Type="http://schemas.openxmlformats.org/officeDocument/2006/relationships/externalLink" Target="externalLinks/externalLink261.xml"/><Relationship Id="rId285" Type="http://schemas.openxmlformats.org/officeDocument/2006/relationships/externalLink" Target="externalLinks/externalLink282.xml"/><Relationship Id="rId17" Type="http://schemas.openxmlformats.org/officeDocument/2006/relationships/externalLink" Target="externalLinks/externalLink14.xml"/><Relationship Id="rId38" Type="http://schemas.openxmlformats.org/officeDocument/2006/relationships/externalLink" Target="externalLinks/externalLink35.xml"/><Relationship Id="rId59" Type="http://schemas.openxmlformats.org/officeDocument/2006/relationships/externalLink" Target="externalLinks/externalLink56.xml"/><Relationship Id="rId103" Type="http://schemas.openxmlformats.org/officeDocument/2006/relationships/externalLink" Target="externalLinks/externalLink100.xml"/><Relationship Id="rId124" Type="http://schemas.openxmlformats.org/officeDocument/2006/relationships/externalLink" Target="externalLinks/externalLink121.xml"/><Relationship Id="rId310" Type="http://schemas.openxmlformats.org/officeDocument/2006/relationships/externalLink" Target="externalLinks/externalLink307.xml"/><Relationship Id="rId70" Type="http://schemas.openxmlformats.org/officeDocument/2006/relationships/externalLink" Target="externalLinks/externalLink67.xml"/><Relationship Id="rId91" Type="http://schemas.openxmlformats.org/officeDocument/2006/relationships/externalLink" Target="externalLinks/externalLink88.xml"/><Relationship Id="rId145" Type="http://schemas.openxmlformats.org/officeDocument/2006/relationships/externalLink" Target="externalLinks/externalLink142.xml"/><Relationship Id="rId166" Type="http://schemas.openxmlformats.org/officeDocument/2006/relationships/externalLink" Target="externalLinks/externalLink163.xml"/><Relationship Id="rId187" Type="http://schemas.openxmlformats.org/officeDocument/2006/relationships/externalLink" Target="externalLinks/externalLink184.xml"/><Relationship Id="rId331" Type="http://schemas.openxmlformats.org/officeDocument/2006/relationships/externalLink" Target="externalLinks/externalLink328.xml"/><Relationship Id="rId352" Type="http://schemas.openxmlformats.org/officeDocument/2006/relationships/externalLink" Target="externalLinks/externalLink349.xml"/><Relationship Id="rId373" Type="http://schemas.openxmlformats.org/officeDocument/2006/relationships/calcChain" Target="calcChain.xml"/><Relationship Id="rId1" Type="http://schemas.openxmlformats.org/officeDocument/2006/relationships/worksheet" Target="worksheets/sheet1.xml"/><Relationship Id="rId212" Type="http://schemas.openxmlformats.org/officeDocument/2006/relationships/externalLink" Target="externalLinks/externalLink209.xml"/><Relationship Id="rId233" Type="http://schemas.openxmlformats.org/officeDocument/2006/relationships/externalLink" Target="externalLinks/externalLink230.xml"/><Relationship Id="rId254" Type="http://schemas.openxmlformats.org/officeDocument/2006/relationships/externalLink" Target="externalLinks/externalLink251.xml"/><Relationship Id="rId28" Type="http://schemas.openxmlformats.org/officeDocument/2006/relationships/externalLink" Target="externalLinks/externalLink25.xml"/><Relationship Id="rId49" Type="http://schemas.openxmlformats.org/officeDocument/2006/relationships/externalLink" Target="externalLinks/externalLink46.xml"/><Relationship Id="rId114" Type="http://schemas.openxmlformats.org/officeDocument/2006/relationships/externalLink" Target="externalLinks/externalLink111.xml"/><Relationship Id="rId275" Type="http://schemas.openxmlformats.org/officeDocument/2006/relationships/externalLink" Target="externalLinks/externalLink272.xml"/><Relationship Id="rId296" Type="http://schemas.openxmlformats.org/officeDocument/2006/relationships/externalLink" Target="externalLinks/externalLink293.xml"/><Relationship Id="rId300" Type="http://schemas.openxmlformats.org/officeDocument/2006/relationships/externalLink" Target="externalLinks/externalLink297.xml"/><Relationship Id="rId60" Type="http://schemas.openxmlformats.org/officeDocument/2006/relationships/externalLink" Target="externalLinks/externalLink57.xml"/><Relationship Id="rId81" Type="http://schemas.openxmlformats.org/officeDocument/2006/relationships/externalLink" Target="externalLinks/externalLink78.xml"/><Relationship Id="rId135" Type="http://schemas.openxmlformats.org/officeDocument/2006/relationships/externalLink" Target="externalLinks/externalLink132.xml"/><Relationship Id="rId156" Type="http://schemas.openxmlformats.org/officeDocument/2006/relationships/externalLink" Target="externalLinks/externalLink153.xml"/><Relationship Id="rId177" Type="http://schemas.openxmlformats.org/officeDocument/2006/relationships/externalLink" Target="externalLinks/externalLink174.xml"/><Relationship Id="rId198" Type="http://schemas.openxmlformats.org/officeDocument/2006/relationships/externalLink" Target="externalLinks/externalLink195.xml"/><Relationship Id="rId321" Type="http://schemas.openxmlformats.org/officeDocument/2006/relationships/externalLink" Target="externalLinks/externalLink318.xml"/><Relationship Id="rId342" Type="http://schemas.openxmlformats.org/officeDocument/2006/relationships/externalLink" Target="externalLinks/externalLink339.xml"/><Relationship Id="rId363" Type="http://schemas.openxmlformats.org/officeDocument/2006/relationships/externalLink" Target="externalLinks/externalLink360.xml"/><Relationship Id="rId202" Type="http://schemas.openxmlformats.org/officeDocument/2006/relationships/externalLink" Target="externalLinks/externalLink199.xml"/><Relationship Id="rId223" Type="http://schemas.openxmlformats.org/officeDocument/2006/relationships/externalLink" Target="externalLinks/externalLink220.xml"/><Relationship Id="rId244" Type="http://schemas.openxmlformats.org/officeDocument/2006/relationships/externalLink" Target="externalLinks/externalLink241.xml"/><Relationship Id="rId18" Type="http://schemas.openxmlformats.org/officeDocument/2006/relationships/externalLink" Target="externalLinks/externalLink15.xml"/><Relationship Id="rId39" Type="http://schemas.openxmlformats.org/officeDocument/2006/relationships/externalLink" Target="externalLinks/externalLink36.xml"/><Relationship Id="rId265" Type="http://schemas.openxmlformats.org/officeDocument/2006/relationships/externalLink" Target="externalLinks/externalLink262.xml"/><Relationship Id="rId286" Type="http://schemas.openxmlformats.org/officeDocument/2006/relationships/externalLink" Target="externalLinks/externalLink283.xml"/><Relationship Id="rId50" Type="http://schemas.openxmlformats.org/officeDocument/2006/relationships/externalLink" Target="externalLinks/externalLink47.xml"/><Relationship Id="rId104" Type="http://schemas.openxmlformats.org/officeDocument/2006/relationships/externalLink" Target="externalLinks/externalLink101.xml"/><Relationship Id="rId125" Type="http://schemas.openxmlformats.org/officeDocument/2006/relationships/externalLink" Target="externalLinks/externalLink122.xml"/><Relationship Id="rId146" Type="http://schemas.openxmlformats.org/officeDocument/2006/relationships/externalLink" Target="externalLinks/externalLink143.xml"/><Relationship Id="rId167" Type="http://schemas.openxmlformats.org/officeDocument/2006/relationships/externalLink" Target="externalLinks/externalLink164.xml"/><Relationship Id="rId188" Type="http://schemas.openxmlformats.org/officeDocument/2006/relationships/externalLink" Target="externalLinks/externalLink185.xml"/><Relationship Id="rId311" Type="http://schemas.openxmlformats.org/officeDocument/2006/relationships/externalLink" Target="externalLinks/externalLink308.xml"/><Relationship Id="rId332" Type="http://schemas.openxmlformats.org/officeDocument/2006/relationships/externalLink" Target="externalLinks/externalLink329.xml"/><Relationship Id="rId353" Type="http://schemas.openxmlformats.org/officeDocument/2006/relationships/externalLink" Target="externalLinks/externalLink350.xml"/><Relationship Id="rId71" Type="http://schemas.openxmlformats.org/officeDocument/2006/relationships/externalLink" Target="externalLinks/externalLink68.xml"/><Relationship Id="rId92" Type="http://schemas.openxmlformats.org/officeDocument/2006/relationships/externalLink" Target="externalLinks/externalLink89.xml"/><Relationship Id="rId213" Type="http://schemas.openxmlformats.org/officeDocument/2006/relationships/externalLink" Target="externalLinks/externalLink210.xml"/><Relationship Id="rId234" Type="http://schemas.openxmlformats.org/officeDocument/2006/relationships/externalLink" Target="externalLinks/externalLink231.xml"/><Relationship Id="rId2" Type="http://schemas.openxmlformats.org/officeDocument/2006/relationships/worksheet" Target="worksheets/sheet2.xml"/><Relationship Id="rId29" Type="http://schemas.openxmlformats.org/officeDocument/2006/relationships/externalLink" Target="externalLinks/externalLink26.xml"/><Relationship Id="rId255" Type="http://schemas.openxmlformats.org/officeDocument/2006/relationships/externalLink" Target="externalLinks/externalLink252.xml"/><Relationship Id="rId276" Type="http://schemas.openxmlformats.org/officeDocument/2006/relationships/externalLink" Target="externalLinks/externalLink273.xml"/><Relationship Id="rId297" Type="http://schemas.openxmlformats.org/officeDocument/2006/relationships/externalLink" Target="externalLinks/externalLink294.xml"/><Relationship Id="rId40" Type="http://schemas.openxmlformats.org/officeDocument/2006/relationships/externalLink" Target="externalLinks/externalLink37.xml"/><Relationship Id="rId115" Type="http://schemas.openxmlformats.org/officeDocument/2006/relationships/externalLink" Target="externalLinks/externalLink112.xml"/><Relationship Id="rId136" Type="http://schemas.openxmlformats.org/officeDocument/2006/relationships/externalLink" Target="externalLinks/externalLink133.xml"/><Relationship Id="rId157" Type="http://schemas.openxmlformats.org/officeDocument/2006/relationships/externalLink" Target="externalLinks/externalLink154.xml"/><Relationship Id="rId178" Type="http://schemas.openxmlformats.org/officeDocument/2006/relationships/externalLink" Target="externalLinks/externalLink175.xml"/><Relationship Id="rId301" Type="http://schemas.openxmlformats.org/officeDocument/2006/relationships/externalLink" Target="externalLinks/externalLink298.xml"/><Relationship Id="rId322" Type="http://schemas.openxmlformats.org/officeDocument/2006/relationships/externalLink" Target="externalLinks/externalLink319.xml"/><Relationship Id="rId343" Type="http://schemas.openxmlformats.org/officeDocument/2006/relationships/externalLink" Target="externalLinks/externalLink340.xml"/><Relationship Id="rId364" Type="http://schemas.openxmlformats.org/officeDocument/2006/relationships/externalLink" Target="externalLinks/externalLink361.xml"/><Relationship Id="rId61" Type="http://schemas.openxmlformats.org/officeDocument/2006/relationships/externalLink" Target="externalLinks/externalLink58.xml"/><Relationship Id="rId82" Type="http://schemas.openxmlformats.org/officeDocument/2006/relationships/externalLink" Target="externalLinks/externalLink79.xml"/><Relationship Id="rId199" Type="http://schemas.openxmlformats.org/officeDocument/2006/relationships/externalLink" Target="externalLinks/externalLink196.xml"/><Relationship Id="rId203" Type="http://schemas.openxmlformats.org/officeDocument/2006/relationships/externalLink" Target="externalLinks/externalLink200.xml"/><Relationship Id="rId19" Type="http://schemas.openxmlformats.org/officeDocument/2006/relationships/externalLink" Target="externalLinks/externalLink16.xml"/><Relationship Id="rId224" Type="http://schemas.openxmlformats.org/officeDocument/2006/relationships/externalLink" Target="externalLinks/externalLink221.xml"/><Relationship Id="rId245" Type="http://schemas.openxmlformats.org/officeDocument/2006/relationships/externalLink" Target="externalLinks/externalLink242.xml"/><Relationship Id="rId266" Type="http://schemas.openxmlformats.org/officeDocument/2006/relationships/externalLink" Target="externalLinks/externalLink263.xml"/><Relationship Id="rId287" Type="http://schemas.openxmlformats.org/officeDocument/2006/relationships/externalLink" Target="externalLinks/externalLink284.xml"/><Relationship Id="rId30" Type="http://schemas.openxmlformats.org/officeDocument/2006/relationships/externalLink" Target="externalLinks/externalLink27.xml"/><Relationship Id="rId105" Type="http://schemas.openxmlformats.org/officeDocument/2006/relationships/externalLink" Target="externalLinks/externalLink102.xml"/><Relationship Id="rId126" Type="http://schemas.openxmlformats.org/officeDocument/2006/relationships/externalLink" Target="externalLinks/externalLink123.xml"/><Relationship Id="rId147" Type="http://schemas.openxmlformats.org/officeDocument/2006/relationships/externalLink" Target="externalLinks/externalLink144.xml"/><Relationship Id="rId168" Type="http://schemas.openxmlformats.org/officeDocument/2006/relationships/externalLink" Target="externalLinks/externalLink165.xml"/><Relationship Id="rId312" Type="http://schemas.openxmlformats.org/officeDocument/2006/relationships/externalLink" Target="externalLinks/externalLink309.xml"/><Relationship Id="rId333" Type="http://schemas.openxmlformats.org/officeDocument/2006/relationships/externalLink" Target="externalLinks/externalLink330.xml"/><Relationship Id="rId354" Type="http://schemas.openxmlformats.org/officeDocument/2006/relationships/externalLink" Target="externalLinks/externalLink351.xml"/><Relationship Id="rId51" Type="http://schemas.openxmlformats.org/officeDocument/2006/relationships/externalLink" Target="externalLinks/externalLink48.xml"/><Relationship Id="rId72" Type="http://schemas.openxmlformats.org/officeDocument/2006/relationships/externalLink" Target="externalLinks/externalLink69.xml"/><Relationship Id="rId93" Type="http://schemas.openxmlformats.org/officeDocument/2006/relationships/externalLink" Target="externalLinks/externalLink90.xml"/><Relationship Id="rId189" Type="http://schemas.openxmlformats.org/officeDocument/2006/relationships/externalLink" Target="externalLinks/externalLink186.xml"/><Relationship Id="rId3" Type="http://schemas.openxmlformats.org/officeDocument/2006/relationships/worksheet" Target="worksheets/sheet3.xml"/><Relationship Id="rId214" Type="http://schemas.openxmlformats.org/officeDocument/2006/relationships/externalLink" Target="externalLinks/externalLink211.xml"/><Relationship Id="rId235" Type="http://schemas.openxmlformats.org/officeDocument/2006/relationships/externalLink" Target="externalLinks/externalLink232.xml"/><Relationship Id="rId256" Type="http://schemas.openxmlformats.org/officeDocument/2006/relationships/externalLink" Target="externalLinks/externalLink253.xml"/><Relationship Id="rId277" Type="http://schemas.openxmlformats.org/officeDocument/2006/relationships/externalLink" Target="externalLinks/externalLink274.xml"/><Relationship Id="rId298" Type="http://schemas.openxmlformats.org/officeDocument/2006/relationships/externalLink" Target="externalLinks/externalLink295.xml"/><Relationship Id="rId116" Type="http://schemas.openxmlformats.org/officeDocument/2006/relationships/externalLink" Target="externalLinks/externalLink113.xml"/><Relationship Id="rId137" Type="http://schemas.openxmlformats.org/officeDocument/2006/relationships/externalLink" Target="externalLinks/externalLink134.xml"/><Relationship Id="rId158" Type="http://schemas.openxmlformats.org/officeDocument/2006/relationships/externalLink" Target="externalLinks/externalLink155.xml"/><Relationship Id="rId302" Type="http://schemas.openxmlformats.org/officeDocument/2006/relationships/externalLink" Target="externalLinks/externalLink299.xml"/><Relationship Id="rId323" Type="http://schemas.openxmlformats.org/officeDocument/2006/relationships/externalLink" Target="externalLinks/externalLink320.xml"/><Relationship Id="rId344" Type="http://schemas.openxmlformats.org/officeDocument/2006/relationships/externalLink" Target="externalLinks/externalLink341.xml"/><Relationship Id="rId20" Type="http://schemas.openxmlformats.org/officeDocument/2006/relationships/externalLink" Target="externalLinks/externalLink17.xml"/><Relationship Id="rId41" Type="http://schemas.openxmlformats.org/officeDocument/2006/relationships/externalLink" Target="externalLinks/externalLink38.xml"/><Relationship Id="rId62" Type="http://schemas.openxmlformats.org/officeDocument/2006/relationships/externalLink" Target="externalLinks/externalLink59.xml"/><Relationship Id="rId83" Type="http://schemas.openxmlformats.org/officeDocument/2006/relationships/externalLink" Target="externalLinks/externalLink80.xml"/><Relationship Id="rId179" Type="http://schemas.openxmlformats.org/officeDocument/2006/relationships/externalLink" Target="externalLinks/externalLink176.xml"/><Relationship Id="rId365" Type="http://schemas.openxmlformats.org/officeDocument/2006/relationships/externalLink" Target="externalLinks/externalLink362.xml"/><Relationship Id="rId190" Type="http://schemas.openxmlformats.org/officeDocument/2006/relationships/externalLink" Target="externalLinks/externalLink187.xml"/><Relationship Id="rId204" Type="http://schemas.openxmlformats.org/officeDocument/2006/relationships/externalLink" Target="externalLinks/externalLink201.xml"/><Relationship Id="rId225" Type="http://schemas.openxmlformats.org/officeDocument/2006/relationships/externalLink" Target="externalLinks/externalLink222.xml"/><Relationship Id="rId246" Type="http://schemas.openxmlformats.org/officeDocument/2006/relationships/externalLink" Target="externalLinks/externalLink243.xml"/><Relationship Id="rId267" Type="http://schemas.openxmlformats.org/officeDocument/2006/relationships/externalLink" Target="externalLinks/externalLink264.xml"/><Relationship Id="rId288" Type="http://schemas.openxmlformats.org/officeDocument/2006/relationships/externalLink" Target="externalLinks/externalLink285.xml"/><Relationship Id="rId106" Type="http://schemas.openxmlformats.org/officeDocument/2006/relationships/externalLink" Target="externalLinks/externalLink103.xml"/><Relationship Id="rId127" Type="http://schemas.openxmlformats.org/officeDocument/2006/relationships/externalLink" Target="externalLinks/externalLink124.xml"/><Relationship Id="rId313" Type="http://schemas.openxmlformats.org/officeDocument/2006/relationships/externalLink" Target="externalLinks/externalLink310.xml"/><Relationship Id="rId10" Type="http://schemas.openxmlformats.org/officeDocument/2006/relationships/externalLink" Target="externalLinks/externalLink7.xml"/><Relationship Id="rId31" Type="http://schemas.openxmlformats.org/officeDocument/2006/relationships/externalLink" Target="externalLinks/externalLink28.xml"/><Relationship Id="rId52" Type="http://schemas.openxmlformats.org/officeDocument/2006/relationships/externalLink" Target="externalLinks/externalLink49.xml"/><Relationship Id="rId73" Type="http://schemas.openxmlformats.org/officeDocument/2006/relationships/externalLink" Target="externalLinks/externalLink70.xml"/><Relationship Id="rId94" Type="http://schemas.openxmlformats.org/officeDocument/2006/relationships/externalLink" Target="externalLinks/externalLink91.xml"/><Relationship Id="rId148" Type="http://schemas.openxmlformats.org/officeDocument/2006/relationships/externalLink" Target="externalLinks/externalLink145.xml"/><Relationship Id="rId169" Type="http://schemas.openxmlformats.org/officeDocument/2006/relationships/externalLink" Target="externalLinks/externalLink166.xml"/><Relationship Id="rId334" Type="http://schemas.openxmlformats.org/officeDocument/2006/relationships/externalLink" Target="externalLinks/externalLink331.xml"/><Relationship Id="rId355" Type="http://schemas.openxmlformats.org/officeDocument/2006/relationships/externalLink" Target="externalLinks/externalLink35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STA%20INFRA\Downloads\DCA_Estimate_-06-09-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92.168.100.2\Adnin\Users\singh\db1\BIJNEPALLY\VATTE_PALEM_CD3_WORK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singh\NEW_ESTT_TYPE_DESIGENS\NEW_ESTT_2001_2002\COMMUNITY_HALL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BRREDDY\VWF\ANGAN_WADI_ESTT_TYPE_DESIGEN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ESTIMATE_DESIGN.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dnin\Users\singh\db1\BIJNEPALLY\VATTE_PALEM_CD3_WORK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System4\e\WINDOWS\Desktop\Desktop\rajsekhar\eluru%20sub\Elluru%20de%20&amp;%20es\estimations%20subm\Eluru%20Data%20Muni%20Modi%20FINAL.xl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dnin\singh\db1\BIJNEPALLY\VATTE_PALEM_CD3_WORK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92.168.100.2\singh\db1\BIJNEPALLY\VATTE_PALEM_CD3_WORK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92.168.100.2\Nagarjuna\WE%20Full\NALGONDA_HUDCO_WORKEST\HUDCO_7_VOILSINGARAM_KRISHNA_PR\3_PIPELINES_VOILSINGRAM.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92.168.100.2\Nagarjuna\WE%20Full\07%202010%20Marketing%20Estimates\2010-11_NAGAYALANKA.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leserver\YTC%20Works\YTC%20BCM%20HYD\Ekalavya%20Doors%20&amp;%20Roads%20Datas%2013-14.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leserver\Documents%20and%20Settings\Venkat123\Local%20Settings\Temporary%20Internet%20Files\Content.IE5\CLYZ45MR\Ekalavya%20Doors%20&amp;%20Roads%20Datas%2013-14.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leserver\YTC%20-%20Khammam\Ekalavya%20Doors%20&amp;%20Roads%20Datas%2013-1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F:\Users\Tillu\Desktop\Principal%20and%20staff%20Quarters.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Prakash-pc\My%2520Documents\data_xy.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Venkatesan\d\Vinod\Excel\Tender\About%20Blank.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Venkat\VENKAT'S%20(D)\FILES\2%20KC258%20PASADINA\My%20Documents\zer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92.168.100.2\Users\Admin\Downloads\NALGONDA_HUDCO_WORKEST\HUDCO_7_VOILSINGARAM_KRISHNA_PR\3_PIPELINES_VOILSINGRAM.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J:\213%20-%20Mulugu\213%20-%20Mulugu\My%20Documents\data_xy.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leserver\Users\sai\AppData\Roaming\Microsoft\Excel\YTC%20Works\YTC%20BCM%20HYD\Ekalavya%20Doors%20&amp;%20Roads%20Datas%2013-14.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F:\Users\Raghava\Desktop\BT%20Data.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My%20Documents\PMGSY%20Phase-I&amp;II\PMGSY\Estimates\Buildings\Mpp_newplan\Miryalaguda\MPP_Rajapet.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leserver\Users\sai\AppData\Roaming\Microsoft\Excel\satyasai%20-sssc\Chintapalli\YTC%20Chintapalli%20RE\Ekalavya%20Doors%20&amp;%20Roads%20Datas%2013-1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WINDOWS\Desktop\singh\db1\BIJNEPALLY\VATTEM_PALEM_BT_ROAD_15KM'S.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192.168.100.2\Users\Admin\Downloads\works\works\Chaitanya\stadium%202.10%20crores\DSA\dsa%20reports\volley.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F:\Users\sree\Desktop\AP-Social%20Welfare%20School%20WE-07-01-19\Edlapadu%20Estimate%20&amp;%20Drawings\mAILED%20eSTIMATES\Users\naga\Downloads\Data.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192.168.100.2\Users\Admin\Downloads\office%20R&amp;B\sudhakar%20NZB-1\extrimists\manchippa\chedmal.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I:\Users\Raghava\Desktop\BT%20Data.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eleserver\Users\sai\AppData\Roaming\Microsoft\Excel\Chintapalli\YTC%20Chintapalli%20RE\Ekalavya%20Doors%20&amp;%20Roads%20Datas%2013-14.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ZPP%20&amp;%20MPP%20Buildings\Podalakur-%20MPP%20Building\ACCOUNT%20BRANCH%20COMPAQ\KVR\roads\CS-Vchambers.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Print\aptdc-mahanandi-civil-datas-estimate-20-9-07.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SARASWATHI\Dat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Data%20(14-15).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Estimates\Estimates\Bowenpally\Up%20date\Estimates\Estimates\Narsingi\New%20work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Estimates\Estimates\Bowenpally\Up%20date\Estimates\Estimates\Medchal\2010-11\new%20estt%202011-12.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tserver\&#160;\Users\vijay\Desktop\FIRE%20FIGHTING%20&amp;%20%20FIRE%20ALARM%20ESTIMATE.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Services\c\windows\TEMP\BUDOFF\BBY\ongc_bhn%20complex\l&amp;t%20mar%2098\MAY28-98\BOM_l&amp;t_rev2_MAY-28-98.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tserver\GHMC\GHMC-2010-NEW\GHMC-New%20Est%20with-2009-10%20data\Data-Est-after%20scrutiny(%20North%20&amp;%20South)\Est-as%20submitted(final)\data-GHMC%20-North%20&amp;%20South%20%20zones-April-25-5-2010(after%20final%20%20sdrutiny).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eleserver\YTC%20Works\YTC%20-%20Khammam\Documents%20and%20Settings\Venkat123\Local%20Settings\Temporary%20Internet%20Files\Content.IE5\CLYZ45MR\Ekalavya%20Doors%20&amp;%20Roads%20Datas%2013-14.xls"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tserver\Documents%20and%20Settings\Administrator\Desktop\Sklm\Parks\palasa\SSR%20&amp;%20DATA%202005-2006\DATA%20-%202005-2006.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192.168.100.2\107CW\Users\AEE%207\Downloads\Marketing%20Data\Data%20(14-15).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Office_dpo2\f\Users\Raghava\Desktop\BT%20Data.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C:\Users\user\Desktop\smb:\Edrcserver1\design\user\Cement\KVPgroup\E-Kvp\KVP-Engrs\PPRM-Housing\Namakkal%20Housing\School\T1037%20Entire%20School.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192.168.1.8\ESTIMATES%2520%2520-%2520ENGINEERS\Site%2520Engineer%2520-%2520SRIDHAR\Ghanpur%2520(St)%2520-%2520Sub%2520Division%2520%2520(NRDWP%2520works)\Dharmasagar%2520RWS%25202012-13%2520NRDWP%2520(SVS)\Dharmasagar%2520SVS\pumps-pm.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92.168.100.2\Filesrv\rws-common\NALGONDA_HUDCO_WORKEST\HUDCO_7_VOILSINGARAM_KRISHNA_PR\3_PIPELINES_VOILSINGRAM.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dnin\NALGONDA_HUDCO_WORKEST\HUDCO_7_VOILSINGARAM_KRISHNA_PR\3_PIPELINES_VOILSINGRAM.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Road%2003-04\Road.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92.168.100.2\213%20-%20Mulugu\213%20-%20Mulugu\Documents%20and%20Settings\PRED\My%20Documents\Downloads\CRR\Medak_District_WW.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192.168.100.2\YMallikarjuna%20Reddy(SW)\OFFICE\AE's\AE-%20ATP\Degree%20College%20at%20Tadipatri.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correspondance\Estimates\ECO_PUMP_FINAL.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slab%20culverts.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Lmc\c\My%20Documents\SpecialREPORT-MAY2002.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tserver\F-%20Drive%20Data\DPRs-2013-14%20rates\Siddipet%20WSS\Siddipet-WSS-28-5-14.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vizag%20RIDF_X1\mahesh\t-s_models\MODEL1(chandrashekar).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Airport-tender\Aditya-%20BOQ-workings-To%20Site-04.08.04.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O2120\Aditya-%20BOQ-workings-To%20Site-04.08.04.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92.168.100.2\My%20Documents%20250806\New%20P-B%20Rd.16-25.2\Vallampatla%20-Tharigoppula.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192.168.100.2\My%20Documents%20250806\New%20P-B%20Rd.16-25.2\Estimates\RIDF-XI\WARANGAL\RN%20road-05-06.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O:\New%20DPRs\Suryapeta-WSS-Feb-13\GVMC\GVMC-WS-North%20West\GVMC-NW-Est-6-3-13.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tserver\New%20DPRs\Suryapeta-WSS-Feb-13\DPR-SURYAPET-20-4-13\Estimations-corrected%20in%20ENC\Remarks%20attended%20by%20the%20APUFIDC\Estimations-corrected%20in%20ENC\GVMC\GVMC-WS-North%20West\GVMC-NW-Est-6-3-13.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APril_XI\April_Mahesh_0404.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Rythu%20bazar,%20Gaddiannaram.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Up%20date\Estimates\Estimates\Narsingi\New%20works.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192.168.100.2\107CW\Users\AEE%207\Downloads\Marketing%20Data\Rythu%20bazar,%20Gaddiannaram.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192.168.100.2\107CW\F\Vamsi%20Krishna\Upgradation-Sircilla\Electrical\Dubbak%20100%20bedded%20Hospital%20Estimate\Marketing%20Data\Up%20date\Estimates\Estimates\Medchal\2010-11\new%20estt%202011-1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mahesh\t-s_models\LATEST\WG\Madhavaram_Kamsalipalem.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smb:\Accounts\D\project%20documents\DMRC%20IT%20Park\project%20documents\Kuwait%20Audit%20Bureau\Rate%20Analysis.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My%20Documents\to%20do%20in%20india.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18.04.06\Copy%20of%20Final_Master_11_%20tallavaram.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smb:\EDRCDATACENTER\ActivePrj\BandIP\BandF\Drawings\Housing\NARAYAN\BOQ\O2120\O2120-C-HP-01-BOQ-WORKINGS-COLS.%20&amp;%20SLABS-ALL%20Flrs..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drcserver1\DESIGN\Infra\Geotech\Crep\Soil-inv\O1097\DJB-0509\Spt-BH.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AK%20Project%2003\gsis%20qc%20branch%20ofc\gsis%20cost%20estimate-mldm.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smb:\Rajkishor\f\ZCR\Fair%20Mount.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smb:\sathiyamurthy\d$\Zero%20Cost\Pondichery%20Hospital\Pondichery%20Medical%20College%20-%20Zero%20Cost%20-%20ERP%20Final.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smb:\Venkatesan\d\Vinod\Excel\Tender\About%20Blank.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smb:\Tender2\d\Vinod\Excel\Tender\Garuda%20Resorts.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smb:\Vatech\TendersII\NTPC%20Sipat%20Stage%201\ELECTRICAL\NTPC%20STP%20PROCESS%20CAL.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rajkishor\f\Documents%20and%20Settings\Venkat\Local%20Settings\Temp\My%20Documents\zero.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192.168.100.2\MASTER%20DATA%202018-19-06.10.18-DATAS%20MODIFIED-LIFTS%20-%20ANTP\MASTER%20DATA%202018-19-OC-SELF-21.09.18.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192.168.100.2\Users\windows\Desktop\Anwar%20Sir%20&amp;%20Narayana%20WorkingEstimates\WE\New%20Folder\RMSA%20P.3%20WE\WE%20ZPHS,%20orvakal.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Dee1\C\chatu\PMGSY%20PH_IV%20estimates\PMGSY\Yamanapalli%20to%20Mahamutharam%20(Maha%204%20kms).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20up%20to%2017509\f\Ravi%20JE%20SC%20Corp\Proposal\2008-09\APSWRSC%20Rly.%20Kodur%2020609\Preparation%20of%20platforms%20FF%20at%20APSWRSC%20Rly.%20Kodur%204.2.10.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192.168.100.17\d\Marketing\Markfed\Market%20Yard%20Datas\PMGSY-I%20BAL-04-05\Road%20from%206-0%20km%20of%20T01%20to%20Balwanthapur%20(Mal-5).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Documents\Buildings\Data\data99.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92.168.100.2\Users\DEE\Desktop\BuILDING%20ESTIMATES\Final%20Building%20estt-25.04.13\Documents\FORMATES\CC.BILL%20FORMATS%20LS-K2-WORKSLIP\CC.bill%20Proforma.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Comp_1\c\My%20Documents\A3\Perfomance\Dandupally\NABARD\mbnr-est&amp;shed.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PMGSY-I%20BAL-04-05\Road%20from%206-0%20km%20of%20T01%20to%20Balwanthapur%20(Mal-5).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A:\Sirpur%20est.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I:\Formation%20of%20C.C%20Road%20over%20Damaged%20Road%20at%20Km%2010.6%20to%2010.8%20on%20Navipet-%20Yamcha%20Road%20in%20Nizamabad%20District.xlsx"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Kamath\shares\Sudha%20Documents\Sudha%20-%20Planning%20&amp;%20Monitoring\Site%20Info\MJES\Documents%20and%20Settings\Hotels\Desktop\Murugan\Murugan\Documents%20and%20Settings\Venkat\Local%20Settings\Temp\My%20Documents\zero.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c\F\RA%20BILLS-\RA%2005\RA%20BILL%2004\FILES\2%20KC258%20PASADINA\My%20Documents\zero.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smb:\rajkishor\f\FILES\2%20KC258%20PASADINA\My%20Documents\zero.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f\R&amp;B%20Reg\Sathya%20Murthy%20JE\Re-cast%20Est\CT%20Road%20Km%202-0-2%2020608\CT%20Road%20biurdge%20Km%202-0-2%2026908.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smb:\venkat\FILES\CD-Write\Final%20offer\Final%20offer%20for%20LOI.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smb:\Geetha\F\PHILLIP\cebu-mactan\Siemens\BOQ-Siemens%20OEP.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Riad6\d\DATA%202008-09\Documents%20and%20Settings\hcl\Desktop\ARRR-ver-1104.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Riad6\d\DATA%202008-09\Documents%20and%20Settings\RAMU\Desktop\ARRR-ver-1105-vsr.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C:\Users\user\Desktop\smb:\Geetha\F\PHILLIP\cebu-mactan\Siemens\BOQ-Siemens%20OEP.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2006-07%20estimate.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l%20Economical%20PMain-Yerravanipalem.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92.168.100.2\Users\Admin\Downloads\Est\14.05.10\SSR%2010-11\ARRR-ver-1105.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tender13\D\vengatesh\Tender\Tenders\Rehaja%2010\Workings\Original%20offer\Raheja%20workings.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C:\Users\user\Desktop\smb:\Wabag\Tenders_IV\V11.769_DJB_Dwarka%2050%20MGD%20WTP\Engineering\Process\Yagnaprasad\YP_2\Transfer\Biopur%20Rev2.1_avg.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H:\Documents%20and%20Settings\User\Desktop\Repairs_Model_estt_PMGSY_Road_Datas_2013-14-SSR(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Filesrv\rws-common\Projects_aee8\MLN\estimate\ssr_final.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Sour-Mot-P.House\CS-Vchamber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A:\singh\db1\BIJNEPALLY\VATTE_PALEM_CD3_WORKS.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C:\Users\user\Desktop\smb:\Geetha\F\Emer\emer_jonson\05.08.12_Construction%20Stage\Price%20Comp%20Nego\Structures\Hyderabad%20Airport%20(HIAL)\HIAL%20Nego%20Stage\HIAL%20Schedule%20of%20Rate%20(Conforming%20Tender)%20-%2031%20January%20'05\Sc"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192.168.4.17\workings%20(e)\Files\BZ001%20-%20RO\Seminar\SEMINAR.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192.168.100.2\107CW\Users\AEE%207\Downloads\Marketing%20Data\Estimates\Estimates\Bowenpally\Up%20date\Estimates\Estimates\Tandur\datas-2010-11,Tandur.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Rwsproj20\rwsproj20\VZNM-Maruwada\MARUWADA(Hyd%20st)"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20PHASE-X\CHOWTA%20KANDRIGA\Rajkumar_1\Rajkumar\Bridges\BAN\My%20Documents\DP%20minor%20bridge%202.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tserver\F-%20Drive%20Data\DPRs-2013-14%20rates\Kagaz%20nagar\Kagaz%20Nagar%20WSS.xlsx"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Basant\projects\PROJECTS\Projects%20A%20-%20G\DMRC%20Headquarters\DMRC%20TENDER%20DOCU%20SAMPLE\RATE%20ANALYSIS%20HYDRAULIC%2017-03-2004.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A:\db1\singh\ESTT_TYPE_DESIG\SHADIKHANA_ESTT_TYPE_DESIGENS.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njali\Sour-Mot-P.House\ModelEstimate\CS-Taps.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eleserver\Users\sai\AppData\Roaming\Microsoft\Excel\Users\SATYASAI\Desktop\Ekalavya%20Doors%20&amp;%20Roads%20Datas%2013-14.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Rwsplg2\c\San\Clean&amp;Green\fin_rsp_Apr2002.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Vijay\d\Documents%20and%20Settings\Srinivasa%20Ramanujam\Local%20Settings\Temporary%20Internet%20Files\OLK38\Offer.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eleserver\Estimates%20CE%20HUDCO\Impts.by%20wid.&amp;%20Strength.VAA%2051.8%20to%2052.8%20inc.CD%20works..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ramesh\Manubolu\AE%20Murali\P.R.%20Atmakur\Estimates\MRO%20Office%20Atmakur\Ramesh%20PWSS\2007-08\CR-Vchambers.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192.168.100.2\107CW\Users\AEE%207\Downloads\Estimates%20CE%20HUDCO\Impts.by%20wid.&amp;%20Strength.VAA%2051.8%20to%2052.8%20inc.CD%20works..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Building%2003-04\Building%20Y.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SCSC\AE%20Sesha\V.Chalam\CS-Vchambers.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eleserver\Marketing%20Data\Estimates\Estimates\Bowenpally\Up%20date\Estimates\Estimates\Tandur\datas-2010-11,Tandur.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chandu\anjali\Sour-Mot-P.House\CS-Vchambers.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Comp_1\c\My%20Documents\NABARDEST\Dandupally\NABARD\mbnr-est&amp;shed.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f\My%20Documents\ESTIMATES\Estimate%20copy.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tserver\Ongoing%20Works\MCH%20Final%20RE\RAJU%20PR\2008-09%20BUILDINGS\HERITAGE%202008-09\SRIVARIMETTU%20-%20New\PMGSY-I%20BAL-04-05\Road%20from%206-0%20km%20of%20T01%20to%20Balwanthapur%20(Mal-5).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192.168.100.2\ITI-TPT-Balance%20work-21-05-2015\Lecture%20halls%20over%20GMH\Lecture%20hall%20RE\latest_files\sgry_5-6\BACKUP\madhav\nabard\LATEST_NABARD\Beerole%20est.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A:\Estimates\Buildings\Mpp_newplan\Miryalaguda\MPP_Gundlapally1.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Ceprnab1-nab4\d\AVRCR\Documents%20and%20Settings\hcl\Desktop\ARRR-ver-1104.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192.168.100.2\Users\SSINFRA\AppData\Roaming\Microsoft\Excel\Arul\MD%20Visit\RAB-23\Data%20-%20base\Client%20Bill\R.A%20Bill%20No-17\UGF%20Block%20F.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Arul\MD%20Visit\RAB-23\Data%20-%20base\Client%20Bill\R.A%20Bill%20No-17\UGF%20Block%20F.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SARASWATHI\Saraswathi%20Rao\Vishnu\vardhan\System\New%20Folder\MP%20Vepada\School%20Building\PMGSY%20-%20VIZIANAGARAM\VIZIANAGARAM\Sirpur%20est.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Dee5\c\Swamy%20Files\Swamy-2\Chodavaram%20Estimnates\Administrator\My%20Documents\Pmgsy\PMGSY%20PH%20III\satya\My%20Documents\ROADS\estOpenWell_112.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phaseII\Nalgonda\Graded-27.Dacharam.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192.168.100.2\YMallikarjuna%20Reddy(SW)\WE%20Constr.%20of%20premanent%20SWRSC%20Kondapuram%20-%2030.12.2012.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cmanohd\Deepthi\Documents%20and%20Settings\SP-1\Desktop\hll%20ahus.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Dee3\c\chatu\PMGSY%20PH_IV%20estimates\PMGSY\Yamanapalli%20to%20Mahamutharam%20(Maha%204%20kms).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PHouse-Legal.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Se1\my%20documents\Estimates\pmgsy-phaseII\Nalgonda\Graded-27.Dacharam.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192.168.100.2\Mails%20Received\WINDOWS\Desktop\PMGSY%20PH-V\ARRR-ver-1104.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tserver\RAJU%20PR\2008-09%20BUILDINGS\HERITAGE%202008-09\SRIVARIMETTU%20-%20New\PMGSY-I%20BAL-04-05\Road%20from%206-0%20km%20of%20T01%20to%20Balwanthapur%20(Mal-5).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192.168.100.2\Mails%20Received\RAJU%20PR\2008-09%20BUILDINGS\HERITAGE%202008-09\SRIVARIMETTU%20-%20New\WINDOWS\Desktop\PMGSY%20PH-V\ARRR-ver-1104.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schools\working%20estimates%20all%20school\IBRAHIMPATNAM%20%20MODEL%20SCHOOL%20WORKING%20ESTIMATE.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New1\e\Estimates\Buildings\Mpp_newplan\Miryalaguda\MPP_Gundlapally1.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A:\Malkapuram%20Estimate.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JE\RPB%20ERST%20Naraspur\pallebata\Copy%20(2)%20of%20BR%20Siripur.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Adnin\Users\Users\prasad\Downloads\Users\R%20&amp;%20B\Desktop\DATA-0809.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192.168.100.2\MY%20FOLDER\WORKS\RWS\OLD\Phase-V\ARRR-ver-1104-Chandegaon.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User\Desktop\NKNK%20road.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server\Temp\BACKUP%205-10-2010\New%20Folder\SIVARAM\INTERNAL%20DISTRUBUTION%20SYSTEMS\Data%20Items\Rampachodavaram%20projects\6x4Pumphpuse.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Roads-pmgsy\c\WINDOWS\Desktop\singh\db1\BIJNEPALLY\VATTEM_PALEM_BT_ROAD_15KM'S.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Saraswathi\saraswathi%20rao\Documents%20and%20Settings\hcl\Desktop\ARRR-ver-1104.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Office_dpo2\f\BACKUP%205-10-2010\New%20Folder\SIVARAM\INTERNAL%20DISTRUBUTION%20SYSTEMS\Data%20Items\Rampachodavaram%20projects\Pipes&amp;Valves09-10\1.Model%20pipelines%20Data%202008-09-1.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192.168.100.2\213%20-%20Mulugu\213%20-%20Mulugu\Ex%20Minis\JBCR%20Via%20Machnoor.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192.168.100.2\Users\Admin\Downloads\SKHT%20MANDAL\heritage_division\bokkisampalem\WINDOWS\Desktop\PMGSY%20PH-V\ARRR-ver-1104.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A:\A-SCHEDULE.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NABARD%20RIDF.XI%20DATAS.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Mayuri3\d\MYDOCUMENT\Design%20&amp;%20Estimate\EWE%20STAETMENT.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H:\Documents%20and%20Settings\NB10\Desktop\ROADS\Private%20roads\Final%20private%20roads\CHINTHAKANI\DECEMBER%20DPR'S\main%20temp\Final%20DPR%20template%20Dont%20touch\15%20estimates\Nariah%20banjara\Divison%20Wise\Adilabad\HATTIGUDA.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A:\singh\db1\NGKL_SPLRRM_%20ROAD_MODEL.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Prccdu\d\Dept%20Info\VIDAVALUR%20ESTIMATES\Dampur%20GP%20estimate_BW_P.SET\Dampur%20GP%20Estimate.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njali\Dept%20Info\VIDAVALUR%20ESTIMATES\Dampur%20GP%20estimate_BW_P.SET\Dampur%20GP%20Estimate.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Kamath\shares\EOT%20&amp;%20Claims%20-%20Sirishaa\Min%20Qrtrs\Scope%20vs%20Front.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smb:\192.168.4.19\texas\BOQ_TEXAS.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olly\nikkoshi\Johnny\STAFFSCHED.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sskumar\D\maratt%20reg-1\Documents%20and%20Settings\Administrator\Desktop\Trichy%20Airport\formats\Check%20list%20for%20Reports.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tserver\F-%20Drive%20Data\Building-%20All\Nizamabad%20-%20Bld-Working%20Est-27-10-10\Nzb.Mpl.Office-revised%20est-6-12-14.xlsx"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Mayuri3\e\PMGSY-IV%20(ADDL)\Poodur%20to%20Surampet%20(mallial)%20(revised).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192.168.100.2\213%20-%20Mulugu\213%20-%20Mulugu\pmgsyiv\PMGSY%20PHASE-IB%20&amp;%20IV%20MDK%20(LATEST)\AP%20IB%201106\Edurulagadi(T)%20IB.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Ceprnab1-nab4\d\AVRCR\Documents%2520and%2520Settings\hcl\Desktop\ARRR-ver-1104.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I:\KINGSTON%20J%20Files\Estimates\Buildings\MPP_Buildings\mpp%20estimate%20NADIGUDEM.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192.168.100.2\Riad6\d\DATA%202008-09\Documents%20and%20Settings\hcl\Desktop\ARRR-ver-1104.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192.168.100.2\ARRR-ver-1105.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192.168.100.2\Avd\d\Est%20with%20Revised%20data%20and%20SSR%2010-11\Documents\Buildings\Data\data99.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Avd\d\Est%20with%20Revised%20data%20and%20SSR%2010-11\Documents\Buildings\Data\data99.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JD-Model\CS-PHouse.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192.168.100.2\Ceprnab2-1\ceprnab2-1share\Documents%20and%20Settings\hcl\Desktop\ARRR-ver-1104.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Ceprnab3\c\DR\MNMGEN\progRpts\absaug99.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K:\Fakeerabad%20cc%20road%20estimate\Fakeerabad%20cc%20road%20estimate%202.xlsx"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Computer2\f\KVSR\KVSRnew\estimatesMODEL\estimatesMODEL\2006-07\Model\CS-Taps.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Filesrv\rws-common\nspt\GB-DES\NB1-HYD\NSPT-G~1.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P.Main-%20Dist-Tap\ModelEstimate\CS-Taps.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PROJNET\GROUP4\PROPOSAL\CHEMICAL\FIRM\HALDIA\HDPE\CALCUTTA\PROPOSAL\CHEMICAL\FIRM\HALDIA\NCU\HPL\BECHTEL\OFFER\COST\HPL_LP4.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79B72E80\jawaharnagar-bpt-hyd-1.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192.168.100.2\Users\Admin\Downloads\Dandupally\NABARD\mbnr-est&amp;shed.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C3\My%20Documents\prmr\Hyd%20stat3.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J:\Pipelineest.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new%20Ramadugu%205.03.2011\Gangadhara%20data%206.3.2011.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Filesrv\rws-common\designs\Nspt-proj\smpreply-final\PLest.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cmanohd\Deepthi\DOCUME~1\Ravi\LOCALS~1\Temp\notes6030C8\BookingForm%20jcs.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I:\Documents%20and%20Settings\hcl\Desktop\ARRR-ver-1104.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Venu\hpi\WINDOWS.000\TEMP\MP-975.XLS" TargetMode="External"/></Relationships>
</file>

<file path=xl/externalLinks/_rels/externalLink219.xml.rels><?xml version="1.0" encoding="UTF-8" standalone="yes"?>
<Relationships xmlns="http://schemas.openxmlformats.org/package/2006/relationships"><Relationship Id="rId1" Type="http://schemas.microsoft.com/office/2006/relationships/xlExternalLinkPath/xlPathMissing" Target="DISCOUNT"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192.168.100.2\Users\Admin\Downloads\mulugu-project-1\mulugu%20est-1\supp-mulugu\headworks\SUMP-MUL1.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X:\0PROCESS\IPP\SEP\SEP_JS.XLW"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AJD-Model\CS-Vchambers.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192.168.100.2\107CW\Users\AEE%207\Downloads\Documents%20and%20Settings\Administrator\Desktop\IHSDP_KMC\RGK.RAYANAM.BILL%203.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Filesrv\rws-common\Documents%20and%20Settings\RAJESHWAR%20RAO\Desktop\srinivas\hyd-sts\mulug-hyds-final\jawaharnagar-bpt\jawaharnagar-bpt-hyd-1.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J:\designs-rajesh\ETURNAGARAM\hyd-utnoor-28-5-11\Hyd-main-utnoor%20%20%20ETURNAGARAM.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Services\c\windows\TEMP\Chemical\uran\finalBom\commercial\finalcost.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A:\EST-DESIGN-FFW.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Services\c\windows\TEMP\BUDOFF\BBY\RCF%20AMM%20V\BOM.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Dls_india\c\DLSI\CostplanInfo\Template-Design%20Devt%20Estimate.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192.168.100.2\192.168.100.11\psu-tender\Mahesh%20Kumar\Mahesh\Data%202014-15\Documents%20and%20Settings\MALLESHAM\My%20Documents\ARRR-ver-1104.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Vijay\d\Documents%20and%20Settings\Srinivasa%20Ramanujam\Local%20Settings\Temporary%20Internet%20Files\OLK38\Elnet-IBMS-IOlistBOQ-5103.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ZPP%20&amp;%20MPP%20Buildings\Podalakur-%20MPP%20Building\ACCOUNT%20BRANCH%20COMPAQ\KVR\roads\CS-PHouse.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Eeprvsp\d\Jan\PMGSY%20PhVIII\VSP%20final%20PH_VIII%20est\Estimates\pmgsy\Deverakonda\87.Gazinagar.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MALLESHAM\My%20Documents\ARRR-ver-1104.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A:\Estimates\data\Data2002-03-detailed.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smb:\Rkd\RK\BandF\Housing\kkp\KKP-ISO\KKP-ISO-9001-1994\stds\GN-ST-06(2)(Design%20Sheet-Ruled).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192.168.100.2\Users\Admin\Downloads\Estimates\pmgsy\Deverakonda\87.Gazinagar.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Cccl\d\Documents%20and%20Settings\Venkat\Local%20Settings\Temp\My%20Documents\zero.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Eeprvsp\d\DATA%202008-09\Documents%20and%20Settings\hcl\Desktop\ARRR-ver-1104.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192.168.100.2\Ceprnab1-nab4\d\AVRCR\Documents%20and%20Settings\hcl\Desktop\ARRR-ver-1104.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Ceprnab2-1\ceprnab2-1share\Documents%2520and%2520Settings\hcl\Desktop\ARRR-ver-1104.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tserver\F-%20Drive%20Data\Nalgonda%20&amp;%20Miryalaguda%20-%20UGD\NALGONDA-Manjari\nalgonda%2026-2-14\Gvmc%20Ray%20final\upper%20colony%20toll%20gate%20est\RAY\Ravi\new%20data.xlsx"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DATA%202008-09\Documents%20and%20Settings\hcl\Desktop\ARRR-ver-1104.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Ceprnab1-nab4\d\ARRR-ver-1105.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M:\OFFICE%20%20FILES\PMGSY\Thorough%20Roads\ARRR%20JANNEPALLY.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M:\OFFICE%20%20FILES\PMGSY\ARRR-ver-1104.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Adnin\Users\Users\prasad\Downloads\System_1%20Files\PR%20DIVN%20NGKL\Ramesh\Suda\Estimates\Electrical_Estimats\SC%20Community%20hall%20at%20Ngkl_2.00L.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Indiramma\e\Estimates\Nabard\Deverakonda\Koppole_bollaram\Est_KB.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Eeprvsp\d\Jan\PMGSY%20PhVIII\VSP%20final%20PH_VIII%20est\Documents%20and%20Settings\hcl\Desktop\ARRR-ver-1104.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tserver\Tandur%20Mpl.Office\Tandur%20Municipal%20Office\Tandur%20-Mpl.Office-10-5-13.xlsx"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tserver\GVMC-New\DPR%20GVMC-12-5-09\GVMC-North%20East%20Zone%2011-5-09\a-Distribution%20-%20NE.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192.168.100.2\Users\Admin\Downloads\Maktha%20Masanpally(PMGSY%20Model).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192.168.100.2\Users\Admin\Downloads\R&amp;B\R&amp;B%20Section%20Navipet\Kaloor%20Ganagadhar\My%20Documents\Ahmed,%20AE\B.T%20Maintance%20Ests\PIU\BT%20on%20RFPWD%20road%20%20Donka%20l@%205.40%20KM%20to%20Dharpally%20%20RB%20road.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FE6269F7\HATTIGUDA.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Pr1\c\PR%20DIVN%20NGKL\NARSIMHA\MNP_NEW%20ROADS_PACKAGES_SCHEDULES\estimate.xls" TargetMode="External"/></Relationships>
</file>

<file path=xl/externalLinks/_rels/externalLink257.xml.rels><?xml version="1.0" encoding="UTF-8" standalone="yes"?>
<Relationships xmlns="http://schemas.openxmlformats.org/package/2006/relationships"><Relationship Id="rId1" Type="http://schemas.microsoft.com/office/2006/relationships/xlExternalLinkPath/xlPathMissing" Target="Lookup"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M:\Office%20Files\A.E(P.R)all%20Estimates\AEPR(Estimates)\OFFICE%20%20FILES\PMGSY\Thorough%20Roads\ARRR%20JANNEPALLY.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Sai4\d\muncipality\old%20muncipality\qpur%20%20total%20stuff\Qpur1\TRASH\DATAs\cgnagar%20data3.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SYS02\D\TENALI\LowestRate.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Publichealth\sections\WINDOWS\Desktop\Miryalaguda\Datas%20of%20miryalaguda%20(18-03-05).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192.168.100.2\Mails%20Received\2021\APMSIDC\Feb-21\02-02-21(VZM%20Estimates)\attachments_2010_12_07\est%20ref\DOCUME~1\SUDARS~1\LOCALS~1\Temp\Rar$DI00.765\Tirpuathi\Datas%20for%20roads%20and%20drains_2008-09.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Sys01\f_drv\TENALI\tenali%20(11-08-03)\tenali%20(15-08-03)\Sed\LowestRate.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Publichealth\sections\T2_Rajmundry\APURMSP\RAMAGUNDEM\Rama-_ELSR%20-17LL.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Eepr1\c\puttur\DATA%20PRINTS.,\-WORK%20UNDER%20PROGRESS-\PMGSY%20Training\Special%20FocusPMGSY%20Training%20programme\Rate%20analysis\ARRR-ver-1104.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192.168.100.2\107CW\F\Vamsi%20Krishna\Upgradation-Sircilla\SRI%20KANTH\10-07-2021\REAR%20SIDE%20BLOCK\d\Marketing\Markfed\Market%20Yard%20Datas\DATA%202008-09\Documents%20and%20Settings\RAMU\Desktop\ARRR-ver-1105-vsr.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Adnin\Old%2520system%2520files\Narsimha\singh\db1\BIJNEPALLY\VATTE_PALEM_CD3_WORKS.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eleserver\sandeep\Data%202016-17.xlsx"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Adnin\Users\Old%20system%20files\Narsimha\singh\db1\BIJNEPALLY\VATTE_PALEM_CD3_WORKS.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Adnin\Users\Users\prasad\Downloads\Users\Sh@shi\Downloads\Venkat-2011-12\FILE-20.09.10\model%20%20KARIMNAGAR\Model-Anganwadi-KRNR\Poosala.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192.168.100.2\YMallikarjuna%20Reddy(SW)\Back%20up%20files%20up%20to%2017509\f\Price%20Escalation\Sekhar\SC%20Corporation\Bldgs\Monthly%20rates\Gooty\Welfare%20hostel%20complex%20Girls%20Gooty%2028.4.2010.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Office_dpo2\f\RDF%20Estimates\Chintalapudi%20-%20Kamalapuram%20road%20(via)%20Kantampalem%20from%20Km.10.0%20to%2023.6.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H:\Estimates%20CE%20HUDCO\Impts.by%20wid.&amp;%20Strength.VAA%2051.8%20to%2052.8%20inc.CD%20works..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Adnin\Users\Users\prasad\Downloads\RDF%20Estimates\Chintalapudi%20-%20Kamalapuram%20road%20(via)%20Kantampalem%20from%20Km.10.0%20to%2023.6.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192.168.100.2\Users\Admin\Downloads\Users\CHITHANYA\Desktop\A%20E%20E%20Chebrolu\Documents%20and%20Settings\Nikon\My%20Documents\KUMAR\hys%20-est\leak%20-%20c%20wall\nagaram.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192.168.100.2\Marketing%20Data\Estimates\Estimates\Bowenpally\Up%20date\Estimates\Estimates\Medchal\2010-11\Compound%20wall%20(balance%20portion).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F:\Marketing%2520Data\Estimates\Estimates\Bowenpally\Up%2520date\Estimates\Estimates\Medchal\2010-11\Compound%2520wall%2520(balance%2520portion).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somireddy\My%20Documents\FDR%20ESTIMATES%2010-11\FDR%20BORLAM%20DURKI.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Compound%20wall%20(balance%20portion).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Phani\C\anr\MNMGEN\progRpts\absaug99.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192.168.100.2\192.168.100.11\psu-tender\E%20BACKUP\BT%20Renewals-Estimate%20latest%20rates\BT%20Renewals-Estimate%20with%20Latest%2029-12-07\557%20&amp;%20558%20BT%20Renewals\Maldhakal_%20to%20Malladoddi%20%20Bit%202.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tserver\E%20BACKUP\BT%20Renewals-Estimate%20latest%20rates\BT%20Renewals-Estimate%20with%20Latest%2029-12-07\557%20&amp;%20558%20BT%20Renewals\Maldhakal_%20to%20Malladoddi%20%20Bit%202.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192.168.100.2\Users\Admin\Downloads\Users\CHITHANYA\Desktop\Documents%20and%20Settings\hcl\Desktop\ARRR-ver-1104.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Adnin\Users\Old%20system%20files\Narsimha\My%20Music\My%20Documents\Narsimha\CD-ESTT%20&amp;%20CD-DATA-MODEL.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C:\Users\user\Desktop\smb:\Geetha\F\user\GMK\T4312-HIAL\BOQ\Public%20convenience%20building.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192.168.100.2\Dwma-2\d\d%20drive\T8-Satya%20Prasad\CRF%20IBP\Documents%20and%20Settings\hcl\Desktop\ARRR-ver-1104.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20PHASE%20-VII%20(12.50%25%20VAT)\THALUPURUPADU\Documents%20and%20Settings\hcl\Desktop\ARRR-ver-1104.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RSVY\RSVY%20Recast.Est\k.k.road\New_Itika_Turakanaiduvalasa.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192.168.100.2\Users\Admin\Downloads\Documents%20and%20Settings\RAJESHWAR%20RAO\Desktop\srinivas\hyd-sts\mulug-hyds-final\jawaharnagar-bpt\jawaharnagar-bpt-hyd-1.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192.168.100.2\Users\Admin\Downloads\Users\CHITHANYA\Desktop\PMGSY-W3\EAST%20GODAVARI\PMGSY%20II\Gannavaram%2024-02-14.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192.168.100.2\R&amp;B(Telangana)\Courts\KP-08.2.2018%20FROM%20%20R&amp;B%20DEPTT\Road%20Estimate.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Tender3\d\Vinod\Excel\Tender\Boundary%20Wall%20for%20American%20International%20School%20%20-%20Taramani.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Eepr1\c\puttur\WINDOWS\Desktop\PMGSY%20PH-V\ARRR-ver-1104.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F:\Users\sree\Desktop\AP-Social%20Welfare%20School%20WE-07-01-19\Edlapadu%20Estimate%20&amp;%20Drawings\mAILED%20eSTIMATES\Users\naga\Downloads\Nagi%20reddy%20Estimates\BC%20Hostel%20Toilets%20-%20Peddapadu%20Estimate%20WE.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192.168.100.2\213%20-%20Mulugu\213%20-%20Mulugu\backup_10_9_08\sai\PMGSY_VI_07_08\PMGSY-2006-07\JE\RPB%20ERST%20Naraspur\pallebata\Copy%20(2)%20of%20BR%20Siripur.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Filesrv\rws-common\Kavitha\EST%20%20Konijerla.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tserver\Est.Data-2008-09\Data%20-%20Est.2008%20(%20June%20)-New\Data%20-%202008-09%20(East%20zone)%2022-6-2008\Data-East%20Zone-(N)%20Ist%20Qts.%20%202008-09,June.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Filesrv\rws-common\mulugu-project-1\mulug-p2\srinivas\TOATAL-DESIGN-1.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Filesrv\rws-common\designs\Nspt-proj\gb-des\PLest-nb1-pac3.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4C6474BB\l%20Ecconomical%20Pumping%20Main-DP1.xlsx"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Rwsproj6\d\pro%20ma\Gotlam\hydralic.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ADNIN\Users\anwar\Documents%20and%20Settings\Acer\Desktop\educationa%20resource%20center\All%20Sections%202006\Civil\Subhash\SEWS%20Musthabad\SEWS%20bal.%20Ests\Rakesh2\MHP%20Daily.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Ceprnab1\d\PMGSY-I%20BAL-04-05\Road%20from%206-0%20km%20of%20T01%20to%20Balwanthapur%20(Mal-5).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Adnin\Users\Users\prasad\Downloads\anwar\Documents%20and%20Settings\Acer\Desktop\educationa%20resource%20center\All%20Sections%202006\Civil\Subhash\SEWS%20Musthabad\SEWS%20bal.%20Ests\Rakesh2\MHP%20Daily.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Filesrv\rws-common\EDLAPADU\REPAIRS%20&amp;%20OTHERS\CLDP\%20Estimate-20%20Km%20Thimmapuram.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Filesrv\rws-common\JE%2018\Kanaparru%20&amp;%20chir\Estimate-20%20Km%20.1.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Filesrv\rws-common\JE%2018\Kanaparru%20&amp;%20chir\Jangallapalli-06-07.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Dornakal-Seetharam.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TS%20Tadwai-Bayyaram-N.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PCNEW\Sharing\Estimates\Buildings\MPP_Buildings\mpp%20estimate%20NADIGUDEM.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Mi\c\Buildings-C\Ravi\Phase-III%20(Revised%20Proposals)\nizamabad\Ramadugu\Phase-III\Nizamabad\Lingi%20thanda.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Chaitanya\f%20chaitanya\STANDARD%20DOCUMENTS\poly%20cab-%20Rating%20&amp;%20volt.drop%20dt.18.1.03.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Chaitanya\f%20chaitanya\STANDARD%20DOCUMENTS\cable%20Vdrops.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Avd\d\Est%20with%20Revised%20data%20and%20SSR%2010-11\Estimates\pmgsy-phase4\Thungathurthy\Thirumalagiri-Thatipamula-sri%20ram%20tanda\CD%20works.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Adnin\Users\Users\prasad\Downloads\My%20Documents\docu\docu\R&amp;B%20Dept.%20Estimates\East-Section.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Prakash-pc\Documents%2520and%2520Settings\sys-matrix\Desktop\11.10.2015\CC%2520drain%2520in%2520Boys%2520%2520Educational%2520hub.xlsx"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192.168.100.2\latest_files\sgry_5-6\BACKUP\madhav\nabard\LATEST_NABARD\Beerole%20est.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192.168.100.2\Data.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Dee3\c\PMGSY%20ESTIMATES\PMGSY%2004-05\R-F%20Dacharam%20to%20Kandikatkoor%20(Sir-22).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WS%20DATA%20COMMUNICATED\Valves09-10_NABARD%20DPR.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I:\KINGSTON%20J%20Files\SINGH\ROADS\Price_Escalation_Bills\1_Model_Price_escalation_Roads_Building\Price_Escalation_new_model\NABARD_MODEL\1_Model_Price_Escalation_Index_Price_base_Bill_Wise_CC_%20.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Kamath\shares\PLAMA%20HEIGHTS%20-%20RESIDENTIAL%20BLOCK\Monthly%20Reports\April'2010\Arihant%20Escapade\BOQ%20&amp;%20ZCR\Cost%20Code%20List.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C1%20RA07\RA-07%20STEEL.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tserver\latest_files\sgry_5-6\BACKUP\madhav\nabard\LATEST_NABARD\Beerole%20est.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Eeprvsp\d\jangam\REDDY\jaggasagari.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192.168.5.58\SharedDocs\Food%20Court\Programme,Stocks\S5.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192.168.100.2\MODEL%20SCHOOL%20KKT%2018.06.2014\DB%20files\Estts\PP_Jcl\FDR%20Estts\ModifiedFDR_RTRoad.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Adnin\Users\dilip3\Downloads\MODEL%2520SCHOOL%2520KKT%252018.06.2014\DB%2520files\Estts\PP_Jcl\FDR%2520Estts\ModifiedFDR_RTRoad.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F:\Users\DELL\Downloads\MODEL%20SCHOOL%20KKT%2018.06.2014\DB%20files\Estts\PP_Jcl\FDR%20Estts\ModifiedFDR_RTRoad.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2000%20MT,%20IBPM.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Pr1\d\CD's\L2007.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Office-dpo3\RSC%2520WORKS\Nallavagu%2520RSC%25202015-16%2520SSR\Final%2520Modifications\Users\RAJITHA\Downloads\Pandurangapuram%2520R&amp;B%2520road%2520to%2520Pattapupalelm%2520in%2520Bapatla%2520Mandal\anga.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192.168.100.2\Users\Admin\Downloads\Users\CHITHANYA\Desktop\A%20E%20E%20Chebrolu\anga.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Documents%20and%20Settings\shailu\Desktop\New%20Folder\Bowenpally\New%20estt,%20Bowenpally.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192.168.100.2\APMSIDC\SPECIAL%20DIVISION,%20MEDICAL%20COLLEGE,%20NELLORE\Internal%20E.I.%20works\GMC,%20Nlr%20ELCT%20PANELS\Documents%20and%20Settings\Administrator\Desktop\CPWD%20DELHI%20RK%20PURAM\TENDERS-DATA%20PREPARATION%20-PETLABURZ.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Rwsproj9\projects4\PipeLineDatas-2008\Model-ssrData2008.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Office_dpo2\f\Estimates%20CE%20HUDCO\Impts.by%20wid.&amp;%20Strength.VAA%2051.8%20to%2052.8%20inc.CD%20works..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Tender2\d\Vinod\Excel\Tender\Garuda%20Resorts.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Services\c\windows\TEMP\GAIL\additional%2520cost.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192.168.100.2\192.168.100.11\psu-tender\MD%20FROM%2018.07.2012%20TO%2013-11-2013\SW\WORKING\Documents%20and%20Settings\hcl\Desktop\ARRR-ver-1104.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K-veeraghattam-22-04-06.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192.168.100.2\APMSIDC\SPECIAL%20DIVISION,%20MEDICAL%20COLLEGE,%20NELLORE\Internal%20E.I.%20works\GMC,%20Nlr%20ELCT%20PANELS\Nellure-80-%20ELEC%20%20BOQ.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Rwsp4\c\prmr\Hyd%20stat3.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192.168.100.2\Users\Admin\Downloads\nspt\GB-DES\NB1-HYD\NSPT-G~1.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192.168.100.2\Users\Admin\Downloads\DATA%202008-09\Documents%20and%20Settings\hcl\Desktop\ARRR-ver-1104.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192.168.100.2\BACKUP%205-10-2010\New%20Folder\SIVARAM\INTERNAL%20DISTRUBUTION%20SYSTEMS\Data%20Items\Rampachodavaram%20projects\Pipes&amp;Valves09-10\1.Model%20pipelines%20Data%202008-09-1.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Dwma-2\d\d%20drive\T8-Satya%20Prasad\Price%20Edcslstion%20of%20Roads\Chegunta\Chegunta\Rajapur.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192.168.100.2\Users\Admin\Downloads\Users\CHITHANYA\Desktop\KALUVOY\NREGS-2011-12\New%20Folder\AE%20Murali\P.Main-%20Dist-Tap\CS-Vchambers.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evised%20CC%202%20&amp;%203%20(CSCHK-SOMA)%2002-Aug-05.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ecj%20ref\Copy%20of%20BOQ14B%20fghtng%20adjstd.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9FD3DFA3\BT%20on%20RFPWD%20road%20%20Donka%20l@%205.40%20KM%20to%20Dharpally%20%20RB%20road.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M:\Office%20Files\ARRR%20JANNEPALLY.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N:\RAGHU%20RAM%20REDDY==ESTIMATES\ROAD==%20ESTIMATES\gajwel=PMGSY=FINAL=EST\EXCEL%20files=pmgsy=final%20%20est\RRahadari%20-Patur%20-%202.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ZP%20road-Asramam-%202.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RRahadari%20-Patur%20-%202.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ampachodavaram%20projects\Pipes&amp;Valves09-10\1.Model%20pipelines%20Data%202008-09-1.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M:\ARRR%20JANNEPALLY.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I:\KINGSTON%20J%20Files\C.%20Viswam%20AEE%20PR%20Kadiri\NH%20ODC%20(Revised)%2018-02-061\NH%20ODC%20-PMGSY\NH-ODC%20to%20KH%20Road.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Adnin\Users\Users\prasad\Downloads\PR%20DIVN%20NGKL\Ramesh\ESTIMATE\Copy%20of%20A_Appaipally_NAB_BT_ROAD_8KM'S_model_2005_06_avg.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192.168.100.2\Mails%20Received\2019\APMSIDC\Dec-19\18-12-19(Palasa%20Estimate)\Palasa%20Road.xlsx"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C:\Users\user\Desktop\smb:\Geetha\F\Emer\emer_jonson\05.08.12_Construction%20Stage\Price%20Comp%20Nego\Structures\Rolly\nikkoshi\windows\TEMP\KOYO%25E6%258F%2590%25E5%2587%25BA%25E8%25A6%258B%25E7%25A9%258D%25E6%259B%25B8%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ract"/>
      <sheetName val="BOQ"/>
      <sheetName val="Sheet2"/>
    </sheetNames>
    <sheetDataSet>
      <sheetData sheetId="0" refreshError="1"/>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CDdata_(2)"/>
      <sheetName val="rdamdata"/>
      <sheetName val="lead-st"/>
      <sheetName val="Sheet1"/>
      <sheetName val="Lead"/>
      <sheetName val="Materials"/>
      <sheetName val="Data "/>
      <sheetName val="Retaing"/>
      <sheetName val="Abstract(F6)"/>
      <sheetName val="CDdata_(2)1"/>
      <sheetName val="bom"/>
      <sheetName val="Labour"/>
      <sheetName val="CDdata_(2)5"/>
      <sheetName val="Data_2"/>
      <sheetName val="CDdata_(2)3"/>
      <sheetName val="CDdata_(2)2"/>
      <sheetName val="Data_"/>
      <sheetName val="CDdata_(2)4"/>
      <sheetName val="Data_1"/>
      <sheetName val="detls"/>
      <sheetName val="r"/>
      <sheetName val="Plant &amp;  Machinery"/>
      <sheetName val="Bridge Data 2005-06"/>
      <sheetName val="final abstract"/>
      <sheetName val="t_prsr"/>
      <sheetName val="id"/>
      <sheetName val="Fee Rate Summary"/>
      <sheetName val="EDWise"/>
      <sheetName val="Design"/>
      <sheetName val="HDPE"/>
      <sheetName val="pvc"/>
      <sheetName val="pvc_basic"/>
      <sheetName val="Specification report"/>
      <sheetName val="Rate Analysis"/>
      <sheetName val="Common "/>
      <sheetName val="Usage"/>
      <sheetName val="GN_ST_10"/>
      <sheetName val="PRECAST lightconc_II"/>
      <sheetName val="BALAN1"/>
      <sheetName val="Voucher"/>
      <sheetName val="C-data"/>
      <sheetName val="wh"/>
      <sheetName val="civ data"/>
      <sheetName val="DI"/>
      <sheetName val="TOP SLAB-beams"/>
      <sheetName val="Specification"/>
      <sheetName val="DATA-BASE"/>
      <sheetName val="DATA-ABSTRACT"/>
      <sheetName val="Newabstract"/>
      <sheetName val="SPT vs PHI"/>
      <sheetName val="Estimate"/>
      <sheetName val="Abs"/>
      <sheetName val="maya"/>
      <sheetName val="Main sheet"/>
      <sheetName val="ci"/>
      <sheetName val="civil-works"/>
      <sheetName val="CDdata_(2)6"/>
      <sheetName val="Data_3"/>
      <sheetName val="Plant_&amp;__Machinery"/>
      <sheetName val="Bridge_Data_2005-06"/>
      <sheetName val="final_abstract"/>
      <sheetName val="Specification_report"/>
      <sheetName val="Fee_Rate_Summary"/>
      <sheetName val="Rate_Analysis"/>
      <sheetName val="MRoad data"/>
      <sheetName val="MRATES"/>
      <sheetName val="Background"/>
      <sheetName val="v"/>
      <sheetName val="Datas"/>
      <sheetName val=" Brickwork Manhole "/>
      <sheetName val=" Estimate"/>
      <sheetName val="Levels"/>
      <sheetName val="sg-clay(d)"/>
      <sheetName val="DATA_PRG"/>
      <sheetName val="Rates"/>
      <sheetName val="Material "/>
      <sheetName val="ANALYSIS"/>
      <sheetName val="wh_data"/>
      <sheetName val="wh_data_R"/>
      <sheetName val="CPHEEO"/>
      <sheetName val="input"/>
      <sheetName val="BTR"/>
      <sheetName val="Road data"/>
      <sheetName val="Line"/>
      <sheetName val="mlead"/>
      <sheetName val="abs road"/>
      <sheetName val="R_Det"/>
      <sheetName val="data.f8.btr"/>
      <sheetName val="hdpe_basic"/>
      <sheetName val="Lead (Final)"/>
      <sheetName val="BLK3"/>
      <sheetName val="BLK2"/>
      <sheetName val="E &amp; R"/>
      <sheetName val="radar"/>
      <sheetName val="UG"/>
      <sheetName val="Road Detail Est."/>
      <sheetName val="Lead2021-22"/>
      <sheetName val="m"/>
      <sheetName val="data existing_do not delete"/>
      <sheetName val="CLEAR OVER FALL DROP"/>
      <sheetName val="basdat-f"/>
      <sheetName val="Sub -  Analysis"/>
      <sheetName val="Labour rates"/>
      <sheetName val="Steel"/>
      <sheetName val="Elec data"/>
      <sheetName val="Comp"/>
      <sheetName val="DATA 2021-22"/>
      <sheetName val="Staff Civil o&amp;m draft policy"/>
      <sheetName val="road est"/>
      <sheetName val="Cem Date"/>
      <sheetName val="Abs_CD_2"/>
      <sheetName val="coverpage"/>
      <sheetName val="ECV"/>
      <sheetName val="ABS.C.D."/>
      <sheetName val="Boq"/>
      <sheetName val="GF SB Ok "/>
      <sheetName val="p&amp;m"/>
      <sheetName val="not req 3"/>
      <sheetName val="0000000000000"/>
      <sheetName val="HDPE-pipe-rates"/>
      <sheetName val="pvc-pipe-rates"/>
      <sheetName val="Iocount"/>
      <sheetName val="mas_hab"/>
      <sheetName val="c.d.abs.est."/>
      <sheetName val="Sheet2"/>
      <sheetName val="Sanction dump"/>
      <sheetName val="Sheet3"/>
      <sheetName val="clvrt_data"/>
      <sheetName val="other rates"/>
      <sheetName val="Summary"/>
      <sheetName val="Labour &amp; Plant"/>
      <sheetName val="Prjt"/>
      <sheetName val="W.ESTIMATE"/>
      <sheetName val="Road FURNITURE"/>
      <sheetName val="Gen Abst"/>
      <sheetName val="quarry"/>
      <sheetName val="MTC-estimate"/>
      <sheetName val="Gen Abs"/>
      <sheetName val="hdpe-rates"/>
      <sheetName val="hdpe weights"/>
      <sheetName val="ssr-rates"/>
      <sheetName val="pvc-rates"/>
      <sheetName val="PVC weights"/>
      <sheetName val="Annex- 6 - Delinator"/>
      <sheetName val="boredetails"/>
      <sheetName val="l"/>
      <sheetName val="Lead statement"/>
      <sheetName val="Masonry"/>
      <sheetName val="Fill this out first..."/>
      <sheetName val="WS SSR"/>
      <sheetName val="capacity-ohsrs"/>
      <sheetName val="ANN I"/>
      <sheetName val="Boppudi data sheet "/>
      <sheetName val="PVC_dia"/>
      <sheetName val="Miscellaneous"/>
      <sheetName val="Road_All"/>
      <sheetName val="#REF"/>
      <sheetName val="Det Est"/>
      <sheetName val="estt"/>
      <sheetName val="lead chart"/>
      <sheetName val="3Shops_Abstract"/>
      <sheetName val="CivilSSR"/>
      <sheetName val="Det esti (2)"/>
      <sheetName val="white swan"/>
      <sheetName val="Black swan"/>
      <sheetName val="1"/>
      <sheetName val="windows"/>
      <sheetName val=" Doors flush &amp; Window"/>
      <sheetName val="Ele data "/>
      <sheetName val="Sanitary&amp;water supply DATA "/>
      <sheetName val="seing"/>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5"/>
      <sheetName val="Sheet18"/>
      <sheetName val="Sheet19"/>
      <sheetName val="Input Data"/>
      <sheetName val="data-WC"/>
      <sheetName val="Intro"/>
      <sheetName val="banilad"/>
      <sheetName val="Mactan"/>
      <sheetName val="Mandaue"/>
      <sheetName val="Valves"/>
      <sheetName val="MS Rates"/>
      <sheetName val="detail'02"/>
      <sheetName val="Municipal.Office "/>
      <sheetName val="11.Habitations"/>
      <sheetName val="Data_Bit_I"/>
      <sheetName val="2"/>
      <sheetName val="3"/>
      <sheetName val="4"/>
      <sheetName val="DATA-2005-06"/>
      <sheetName val="ewst"/>
      <sheetName val="Speci"/>
      <sheetName val="02"/>
      <sheetName val="03"/>
      <sheetName val="04"/>
      <sheetName val="05"/>
      <sheetName val="index"/>
      <sheetName val="PRELIM5"/>
      <sheetName val="Nspt-smp-final-ORIGINAL"/>
      <sheetName val="m1"/>
      <sheetName val="AV-HDPE"/>
      <sheetName val="Di_gate-HDPE"/>
      <sheetName val="DES"/>
      <sheetName val="CDdata_(2)7"/>
      <sheetName val="Data_4"/>
      <sheetName val="Plant_&amp;__Machinery1"/>
      <sheetName val="Bridge_Data_2005-061"/>
      <sheetName val="Fee_Rate_Summary1"/>
      <sheetName val="final_abstract1"/>
      <sheetName val="Specification_report1"/>
      <sheetName val="PRECAST_lightconc_II"/>
      <sheetName val="Rate_Analysis1"/>
      <sheetName val="SPT_vs_PHI"/>
      <sheetName val="Common_"/>
      <sheetName val="Main_sheet"/>
      <sheetName val="civ_data"/>
      <sheetName val="TOP_SLAB-beams"/>
      <sheetName val="_Brickwork_Manhole_"/>
      <sheetName val="_Estimate"/>
      <sheetName val="Material_"/>
      <sheetName val="Cem_Date"/>
      <sheetName val="Sanction_dump"/>
      <sheetName val="Road_data"/>
      <sheetName val="data_existing_do_not_delete"/>
      <sheetName val="CLEAR_OVER_FALL_DROP"/>
      <sheetName val="ABS_C_D_"/>
      <sheetName val="MRoad_data"/>
      <sheetName val="abs_road"/>
      <sheetName val="not_req_3"/>
      <sheetName val="road_detail_est_"/>
      <sheetName val="E_&amp;_R"/>
      <sheetName val="data_f8_bt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F8.BTR"/>
      <sheetName val="rdamdata"/>
      <sheetName val="leads"/>
      <sheetName val="Material"/>
      <sheetName val="Plant &amp;  Machinery"/>
      <sheetName val="Data_F8_BTR"/>
      <sheetName val="Plant_&amp;__Machinery"/>
      <sheetName val="Labour"/>
      <sheetName val="DATA"/>
      <sheetName val="HDPE"/>
      <sheetName val="DI"/>
      <sheetName val="pvc"/>
      <sheetName val="Lead statement ss5"/>
      <sheetName val="Lead_statement_ss5"/>
      <sheetName val="Lead"/>
      <sheetName val="data existing_do not delete"/>
      <sheetName val="ssr-rates"/>
      <sheetName val="DATA_PRG"/>
      <sheetName val="clvrt_data"/>
      <sheetName val="t_prsr"/>
      <sheetName val="wh"/>
      <sheetName val="Rates-May-14"/>
      <sheetName val="Plant 㫨  Machinery"/>
      <sheetName val="Plant_㫨__Machinery"/>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TOP SLAB-beams"/>
      <sheetName val="int-Dia-pvc"/>
      <sheetName val="Sheet1"/>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hdpe_basic"/>
      <sheetName val="pvc_basic"/>
      <sheetName val="Rates"/>
      <sheetName val="PH data"/>
      <sheetName val="Delivery mains"/>
      <sheetName val="bundqty"/>
      <sheetName val="CONST"/>
      <sheetName val="Common "/>
      <sheetName val="PROCTOR"/>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Usage"/>
      <sheetName val="Tees"/>
      <sheetName val="C-data"/>
      <sheetName val="RWS"/>
      <sheetName val="Entry"/>
      <sheetName val="Quarry"/>
      <sheetName val="Line"/>
      <sheetName val="BTR"/>
      <sheetName val="CRUST"/>
      <sheetName val="QDTS"/>
      <sheetName val="Abs_CD_2"/>
      <sheetName val="road est"/>
      <sheetName val="ECV"/>
      <sheetName val="FORM-W3"/>
      <sheetName val="Cover"/>
      <sheetName val="index"/>
      <sheetName val="Design"/>
      <sheetName val="Cash2"/>
      <sheetName val="BWSCPlt"/>
      <sheetName val="CI"/>
      <sheetName val="G.R.P"/>
      <sheetName val="PSC REVISED"/>
      <sheetName val="DATA SHEET"/>
      <sheetName val="ANAL-PIPE LINE"/>
      <sheetName val="MS Pipe Working"/>
      <sheetName val="wh_data"/>
      <sheetName val="wh_data_R"/>
      <sheetName val="CPHEEO"/>
      <sheetName val="input"/>
      <sheetName val="civ data"/>
      <sheetName val="Rate Analysis"/>
      <sheetName val="RMR.PS"/>
      <sheetName val="BTR.PS"/>
      <sheetName val="Road data.PS"/>
      <sheetName val="Road data-TDR"/>
      <sheetName val="HDPE-pipe-rates"/>
      <sheetName val="pvc-pipe-rates"/>
      <sheetName val="650kL-design-final"/>
      <sheetName val="_5wgdhabfinal00_01"/>
      <sheetName val="SPT vs PHI"/>
      <sheetName val="PS1"/>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gen_abstrct"/>
      <sheetName val="sand"/>
      <sheetName val="stone"/>
      <sheetName val="Mix Design"/>
      <sheetName val="Cost of O &amp; O"/>
      <sheetName val="WATER-HAMMER"/>
      <sheetName val="Mactan"/>
      <sheetName val="Mandaue"/>
      <sheetName val="Data-ELSR"/>
      <sheetName val="Bed Class"/>
      <sheetName val="CPIPE"/>
      <sheetName val="CPIPE2"/>
      <sheetName val="Cs"/>
      <sheetName val="DVALUE"/>
      <sheetName val="THK"/>
      <sheetName val="20kL-design-final"/>
      <sheetName val="Bill-12"/>
      <sheetName val="sup dat"/>
      <sheetName val="Detail In Door Stad"/>
      <sheetName val="IDCCALHYD_GOO"/>
      <sheetName val="Detailed"/>
      <sheetName val="concrete"/>
      <sheetName val="Civil Boq"/>
      <sheetName val="Summary"/>
      <sheetName val="DATA 2021-22"/>
      <sheetName val="Staff Civil o&amp;m draft policy"/>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Abs"/>
      <sheetName val="X-2"/>
      <sheetName val="Exp"/>
      <sheetName val="A 3_7"/>
      <sheetName val="LEAD S 10-11"/>
      <sheetName val="not req 3"/>
      <sheetName val="nodes"/>
      <sheetName val="int-Dia"/>
      <sheetName val="habs-list"/>
      <sheetName val="GF SB Ok "/>
      <sheetName val="other rates"/>
      <sheetName val="MTC-estimate"/>
      <sheetName val="Gen Abs"/>
      <sheetName val="Data_Base"/>
      <sheetName val="Work_sheet"/>
      <sheetName val="SUMP1420KL@HW"/>
      <sheetName val="1V800"/>
      <sheetName val="Cable-data"/>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Road Detail Est."/>
      <sheetName val="SOR"/>
      <sheetName val="TTL"/>
      <sheetName val="Civil Works"/>
      <sheetName val="MRMECADAMoad data"/>
      <sheetName val="Hire"/>
      <sheetName val="EDWise"/>
      <sheetName val="Basic data "/>
      <sheetName val="BLK3"/>
      <sheetName val="BLK2"/>
      <sheetName val="E &amp; R"/>
      <sheetName val="radar"/>
      <sheetName val="UG"/>
      <sheetName val="Sheet11"/>
      <sheetName val="Prjt"/>
      <sheetName val="FACE"/>
      <sheetName val="Material "/>
      <sheetName val="Labour &amp; Plant"/>
      <sheetName val="Fee Rate Summary"/>
      <sheetName val="Rates_SSR_2008-09"/>
      <sheetName val="RMR_PS"/>
      <sheetName val="BTR_PS"/>
      <sheetName val="Road_data_PS"/>
      <sheetName val="Road_data-TDR"/>
      <sheetName val="BOQ_(2)"/>
      <sheetName val="Data_F8_BTR5"/>
      <sheetName val="Plant_&amp;__Machinery5"/>
      <sheetName val="Lead_statement_ss55"/>
      <sheetName val="data_existing_do_not_delete4"/>
      <sheetName val="TOP_SLAB-beams1"/>
      <sheetName val="Plant_㫨__Machinery2"/>
      <sheetName val="PH_data1"/>
      <sheetName val="Bitumen_trunk4"/>
      <sheetName val="R99_etc4"/>
      <sheetName val="Trunk_unpaved4"/>
      <sheetName val="abs_road4"/>
      <sheetName val="Road_data4"/>
      <sheetName val="Class_IV_Qtr__Ele4"/>
      <sheetName val="Bridge_Data_2005-064"/>
      <sheetName val="Lead_statement4"/>
      <sheetName val="GROUND_FLOOR4"/>
      <sheetName val="hdpe_weights1"/>
      <sheetName val="PVC_weights1"/>
      <sheetName val="VC_801"/>
      <sheetName val="VC_4501"/>
      <sheetName val="Rates_SSR_2008-091"/>
      <sheetName val="Ins_&amp;_Bonds1"/>
      <sheetName val="A-3_11"/>
      <sheetName val="Client_req1"/>
      <sheetName val="MRoad_data1"/>
      <sheetName val="Sheet1_(2)1"/>
      <sheetName val="wt_of_CID_joint1"/>
      <sheetName val="AC_DAta1"/>
      <sheetName val="Pipe_Pilne_MAch1"/>
      <sheetName val="Indurhty_2016-171"/>
      <sheetName val="Delivery_mains1"/>
      <sheetName val="Code"/>
      <sheetName val="BM-HOOP"/>
      <sheetName val="office"/>
      <sheetName val="Lab"/>
      <sheetName val="Material&amp;equipment"/>
      <sheetName val="PH data-16-17"/>
      <sheetName val="Bld up to 3F"/>
      <sheetName val="C-Mat-16-17-"/>
      <sheetName val="labour&amp; Hire-16-17"/>
      <sheetName val="labour &amp; Hire-21-22"/>
      <sheetName val="SSR-Irri, R&amp;B, PH-21-22"/>
      <sheetName val="Bld.SoR-21-22"/>
      <sheetName val="labour &amp; Hire-22-23"/>
      <sheetName val="Bld.SoR-22-23"/>
      <sheetName val="SSR-Irri, R&amp;B, PH-22-23"/>
      <sheetName val="Sanitary SSR-22-23"/>
      <sheetName val="Data o"/>
      <sheetName val="Bed Fall"/>
      <sheetName val="Title"/>
      <sheetName val="Ventway Calculations"/>
      <sheetName val="VI Floor Beam "/>
      <sheetName val="Boq Block A"/>
      <sheetName val="Valves"/>
      <sheetName val="QTY-CRUST-SR"/>
      <sheetName val="CROSS-SECTION"/>
      <sheetName val="QTY-CRUST-MCW"/>
      <sheetName val="hyperstatic-3"/>
      <sheetName val="TS memo"/>
      <sheetName val="GF Columns"/>
      <sheetName val="DISCOUNT"/>
      <sheetName val="Global factors"/>
      <sheetName val="Weightage-Sub Sht"/>
      <sheetName val="OH"/>
      <sheetName val="Basic Rates"/>
      <sheetName val="beam-reinft"/>
      <sheetName val="ewst"/>
      <sheetName val="Lookup"/>
      <sheetName val="E.I. ESTIMATE"/>
      <sheetName val="EXTERNAL E.I."/>
      <sheetName val="E.I. DATAS"/>
      <sheetName val="Comparative Statement"/>
      <sheetName val="PANEL DATAS"/>
      <sheetName val="Inv"/>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MS Rates"/>
      <sheetName val="Main"/>
      <sheetName val="CPIPE 1"/>
      <sheetName val="TOS-F"/>
      <sheetName val="Leads Entry"/>
      <sheetName val="rmr "/>
      <sheetName val="road data "/>
      <sheetName val="MASTER"/>
      <sheetName val="COST"/>
      <sheetName val="51"/>
      <sheetName val="factors"/>
      <sheetName val="PRECAST lightconc-II"/>
      <sheetName val="Suppl-data"/>
      <sheetName val="Mortars"/>
      <sheetName val=" Data -Valves"/>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HYDRAULICS"/>
      <sheetName val="Check List"/>
      <sheetName val="Recovery"/>
      <sheetName val="CC Road"/>
      <sheetName val="Census_of_India_2001"/>
      <sheetName val="rate analysis "/>
      <sheetName val="Design of two-way slab"/>
      <sheetName val="BASE_ALL"/>
      <sheetName val="LIST"/>
      <sheetName val="Area Sheet NO 1"/>
      <sheetName val="DataInput"/>
      <sheetName val="DataInput-1"/>
      <sheetName val="DI Rate Analysis"/>
      <sheetName val="Economic RisingMain  Ph-I"/>
      <sheetName val="Designs"/>
      <sheetName val="INPUT-DATA"/>
      <sheetName val="STAMT"/>
      <sheetName val="Pier Design(with offset)"/>
      <sheetName val="WTP-Pr"/>
      <sheetName val="Sheet9"/>
      <sheetName val="NEW "/>
      <sheetName val="Form_E6"/>
      <sheetName val="E8"/>
      <sheetName val="E11"/>
      <sheetName val="DREV"/>
      <sheetName val="CREV"/>
      <sheetName val="DESBASTE"/>
      <sheetName val="Transfer"/>
      <sheetName val="Elect."/>
      <sheetName val="WT AVG LEAD"/>
      <sheetName val="Data well"/>
      <sheetName val="m1"/>
      <sheetName val="BOQ Distribution"/>
      <sheetName val="Ghanapur to Suraram jn. det"/>
      <sheetName val="Set"/>
      <sheetName val="ESTIMATE"/>
      <sheetName val="Abs PMRL"/>
      <sheetName val="SSR 2015-16"/>
      <sheetName val="data-WC"/>
      <sheetName val="Detailed Estimate"/>
      <sheetName val="(Road-Project)"/>
      <sheetName val="STAFFSCHED "/>
      <sheetName val="Drawing status"/>
      <sheetName val="Chapter 6Abt"/>
      <sheetName val="LabourRates"/>
      <sheetName val="OverviewBarmer"/>
      <sheetName val="Lead  RATES"/>
      <sheetName val="inWords"/>
      <sheetName val="segments-details"/>
      <sheetName val="int-Dia-hdpe"/>
      <sheetName val="OSWI Qlfy"/>
      <sheetName val="AEOS Qlfy"/>
      <sheetName val="RCC Pier Checking"/>
      <sheetName val="T-BEAM (longitudinal)"/>
      <sheetName val="DECK SLAB DESIGN"/>
      <sheetName val="IRC TABLES"/>
      <sheetName val="CONVEYANCE  (2)"/>
      <sheetName val="drains-data"/>
      <sheetName val="CC Rd Data"/>
      <sheetName val="GSB"/>
      <sheetName val="ALL ABSTRACT"/>
      <sheetName val="Medchal LEAD"/>
      <sheetName val="BoreWell"/>
      <sheetName val="Council hall"/>
      <sheetName val="Transport Shed"/>
      <sheetName val="Compost Plat"/>
      <sheetName val="Security Room"/>
      <sheetName val="Office Room"/>
      <sheetName val="Waste Receiving Platform"/>
      <sheetName val="DRCC Sheds"/>
      <sheetName val="C&amp;D Shed"/>
      <sheetName val="Compost Platform"/>
      <sheetName val="Compost Screening Storage Shed"/>
      <sheetName val="Est-Drain "/>
      <sheetName val="Drain section"/>
      <sheetName val="Mechanical Equipment"/>
      <sheetName val="Building Data"/>
      <sheetName val="Gate &amp; Chain link fencQty Civil"/>
      <sheetName val="Electrical &amp; Plumbing"/>
      <sheetName val="SHEDS STEEL QTY"/>
      <sheetName val="Mortars,"/>
      <sheetName val="data-Bld-20-21"/>
      <sheetName val="Civil SSR"/>
      <sheetName val="datas-CC Drain"/>
      <sheetName val="WS SSR"/>
      <sheetName val="WS Data"/>
      <sheetName val="conveyance"/>
      <sheetName val="ELE-INT"/>
      <sheetName val="ELE-ANALYSIS"/>
      <sheetName val="QUANTITY SHEET"/>
      <sheetName val="240 Meter Yard"/>
      <sheetName val="steel(240M Yard)"/>
      <sheetName val="Est-elec"/>
      <sheetName val="Est-plumbing"/>
      <sheetName val="Dismantling"/>
      <sheetName val="Datas-Dismantling"/>
      <sheetName val="other_rates"/>
      <sheetName val="other_rates1"/>
      <sheetName val="Process"/>
      <sheetName val="Buildings"/>
      <sheetName val="Datas"/>
      <sheetName val="BALAN1"/>
      <sheetName val="Revised ANN2"/>
      <sheetName val="dist dump"/>
      <sheetName val="abst"/>
      <sheetName val="AV-DI"/>
      <sheetName val="AV-HDPE"/>
      <sheetName val="DI gate-DI"/>
      <sheetName val="DIgate_PVC "/>
      <sheetName val="1920"/>
      <sheetName val="A"/>
      <sheetName val="NTFP"/>
      <sheetName val="Sarpanchs (1012)"/>
      <sheetName val="11.Habitations"/>
      <sheetName val="upa"/>
      <sheetName val="basdat"/>
      <sheetName val="ssr20506"/>
      <sheetName val="economic PM"/>
      <sheetName val="Common_1"/>
      <sheetName val="Specification_report1"/>
      <sheetName val="1-Pop_Proj1"/>
      <sheetName val="Estimate_1"/>
      <sheetName val="CABLENOS_1"/>
      <sheetName val="Main_sheet1"/>
      <sheetName val="final_abstract1"/>
      <sheetName val="G_R_P"/>
      <sheetName val="PSC_REVISED"/>
      <sheetName val="road_est"/>
      <sheetName val="DATA_SHEET"/>
      <sheetName val="ANAL-PIPE_LINE"/>
      <sheetName val="MS_Pipe_Working"/>
      <sheetName val="civ_data"/>
      <sheetName val="SPT_vs_PHI"/>
      <sheetName val="Bed_Class"/>
      <sheetName val="sup_dat"/>
      <sheetName val="Detail_In_Door_Stad"/>
      <sheetName val="Civil_Boq"/>
      <sheetName val="LEAD_S_10-11"/>
      <sheetName val="Mix_Design"/>
      <sheetName val="Cost_of_O_&amp;_O"/>
      <sheetName val="DATA_2021-22"/>
      <sheetName val="Staff_Civil_o&amp;m_draft_policy"/>
      <sheetName val="A_3_7"/>
      <sheetName val="Rate_Analysi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MRATES"/>
      <sheetName val="Sheet1"/>
      <sheetName val="rdamdata"/>
      <sheetName val="Devider(CC)"/>
      <sheetName val="Devider (CRS)"/>
      <sheetName val="data-Parks-new"/>
      <sheetName val="C-Mat-Gen-"/>
      <sheetName val="Data "/>
      <sheetName val="Devider (CRS) final"/>
      <sheetName val="GA"/>
      <sheetName val="Single Devider"/>
      <sheetName val="sand"/>
      <sheetName val="stone"/>
      <sheetName val="v"/>
      <sheetName val="Rates SSR 2008-09"/>
      <sheetName val="final abstract"/>
      <sheetName val="DATA_PRG"/>
      <sheetName val="Quarry"/>
      <sheetName val="RMR"/>
      <sheetName val="Line"/>
      <sheetName val="BTR"/>
      <sheetName val="CRUST"/>
      <sheetName val="QDTS"/>
      <sheetName val="Rates"/>
      <sheetName val="Road data"/>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heet2"/>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Lead"/>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Rd.Est"/>
      <sheetName val="Works"/>
      <sheetName val="General"/>
      <sheetName val="HDPE"/>
      <sheetName val="DI"/>
      <sheetName val="pvc"/>
      <sheetName val="Rates2"/>
      <sheetName val="CDdata_(2)1"/>
      <sheetName val="Plant_&amp;__Machinery1"/>
      <sheetName val="CDdata_(2)2"/>
      <sheetName val="Plant_&amp;__Machinery2"/>
      <sheetName val="BALAN1"/>
      <sheetName val="m"/>
      <sheetName val="Convey"/>
      <sheetName val="c.d.abs.est."/>
      <sheetName val="pvc_basic"/>
      <sheetName val="Staff Acco."/>
      <sheetName val="SC Cost FEB 03"/>
      <sheetName val="mlead"/>
      <sheetName val="abs road"/>
      <sheetName val="Abs_CD_2"/>
      <sheetName val="road est"/>
      <sheetName val="ECV"/>
      <sheetName val="BLK2"/>
      <sheetName val="BLK3"/>
      <sheetName val="E &amp; R"/>
      <sheetName val="radar"/>
      <sheetName val="UG"/>
      <sheetName val="hdpe_basic"/>
      <sheetName val="Rates_SSR_2008-09"/>
      <sheetName val="final_abstract"/>
      <sheetName val="Devider_(CRS)"/>
      <sheetName val="Data_"/>
      <sheetName val="Devider_(CRS)_final"/>
      <sheetName val="Single_Devider"/>
      <sheetName val="Road_data"/>
      <sheetName val="Abs"/>
      <sheetName val="bom"/>
      <sheetName val="wh_data"/>
      <sheetName val="CPHEEO"/>
      <sheetName val="wh_data_R"/>
      <sheetName val="input"/>
      <sheetName val="MRoad data"/>
      <sheetName val="lead-st"/>
      <sheetName val="not req 3"/>
      <sheetName val="C-data"/>
      <sheetName val="Sheet1 (2)"/>
      <sheetName val="cert"/>
      <sheetName val="Iocount"/>
      <sheetName val="Wordsdata"/>
      <sheetName val="int-Dia"/>
      <sheetName val="habs-list"/>
      <sheetName val="nodes"/>
      <sheetName val="maya"/>
      <sheetName val="Lead statement ss5"/>
      <sheetName val="TS memo"/>
      <sheetName val="X-2"/>
      <sheetName val="DATA-BASE"/>
      <sheetName val="DATA-ABSTRACT"/>
      <sheetName val="detls"/>
      <sheetName val="Estt"/>
      <sheetName val="road detail est."/>
      <sheetName val="Gen_Abs"/>
      <sheetName val="GT DUMP"/>
      <sheetName val="sancdump"/>
      <sheetName val="GZL"/>
      <sheetName val="factors"/>
      <sheetName val="Levels"/>
      <sheetName val="PS1"/>
      <sheetName val="clvrt_data"/>
      <sheetName val="hdpe weights"/>
      <sheetName val="PVC weights"/>
      <sheetName val="index"/>
      <sheetName val="Usage"/>
      <sheetName val="int-Dia-hdpe"/>
      <sheetName val="int-Dia-pvc"/>
      <sheetName val="segments-details"/>
      <sheetName val="Specification report"/>
      <sheetName val="FORM7"/>
      <sheetName val="Data base"/>
      <sheetName val="ewst"/>
      <sheetName val="t_prsr"/>
      <sheetName val="ssr-rates"/>
      <sheetName val="wh"/>
      <sheetName val="0000000000000"/>
      <sheetName val="Sub -  Analysis"/>
      <sheetName val="Labour rates"/>
      <sheetName val="Rate analysis"/>
      <sheetName val="RMR 2008-09"/>
      <sheetName val="civ data"/>
      <sheetName val="Ins &amp; Bonds"/>
      <sheetName val="A-3.1"/>
      <sheetName val="Client req"/>
      <sheetName val="VIP03"/>
      <sheetName val="VIP_02"/>
      <sheetName val="Summary"/>
      <sheetName val="Prjt"/>
      <sheetName val="Common "/>
      <sheetName val="app2"/>
      <sheetName val="road safety datas"/>
      <sheetName val="Below_Earth"/>
      <sheetName val="Fee Rate Summary"/>
      <sheetName val="office"/>
      <sheetName val="Lab"/>
      <sheetName val="Material&amp;equipment"/>
      <sheetName val="Weightage-Sub Sht"/>
      <sheetName val="Irrigation"/>
      <sheetName val="HDPE-pipe-rates"/>
      <sheetName val="pvc-pipe-rates"/>
      <sheetName val="labour coeff"/>
      <sheetName val="Boq"/>
      <sheetName val="DISCOUNT"/>
      <sheetName val="Basement Budget"/>
      <sheetName val="Indices"/>
      <sheetName val="Sheet1_(2)"/>
      <sheetName val="SUMP1420KL@HW"/>
      <sheetName val="sectorwise"/>
      <sheetName val="Publicbuilding"/>
      <sheetName val="water prop."/>
      <sheetName val="IO LIST"/>
      <sheetName val="maing1"/>
      <sheetName val="Analy"/>
      <sheetName val="3V 6mt "/>
      <sheetName val="3V 1000PC "/>
      <sheetName val="1V 3mt"/>
      <sheetName val="Road dam"/>
      <sheetName val="87.Gazinagar"/>
      <sheetName val="mlead "/>
      <sheetName val="other rates"/>
      <sheetName val="R_Det"/>
      <sheetName val="Met"/>
      <sheetName val="DATAS"/>
      <sheetName val="Lead  RATES"/>
      <sheetName val="l"/>
      <sheetName val="CDd!ta"/>
      <sheetName val="Suppl-data"/>
      <sheetName val="upa"/>
      <sheetName val="Bitumen trunk"/>
      <sheetName val="Process"/>
      <sheetName val="Feeder"/>
      <sheetName val="R99 etc"/>
      <sheetName val="Trunk unpaved"/>
      <sheetName val="Existing"/>
      <sheetName val="Material "/>
      <sheetName val="Labour &amp; Plant"/>
      <sheetName val="1"/>
      <sheetName val="2"/>
      <sheetName val="3"/>
      <sheetName val="4"/>
      <sheetName val="Nspt-smp-final-ORIGINAL"/>
      <sheetName val="Design"/>
      <sheetName val="Spec"/>
      <sheetName val="Detail Est"/>
      <sheetName val="10KL OHSR"/>
      <sheetName val=" data sheet "/>
      <sheetName val="Rate"/>
      <sheetName val="sheet6"/>
      <sheetName val="work_sheet"/>
      <sheetName val="Y palem"/>
      <sheetName val="MDR"/>
      <sheetName val="Comparative Yerrupalem"/>
      <sheetName val="Comparative Madhira"/>
      <sheetName val="Comparative Bonakal"/>
      <sheetName val="SSR"/>
      <sheetName val="Earth work"/>
      <sheetName val="AC"/>
      <sheetName val="Bonakkal"/>
      <sheetName val="Wyra"/>
      <sheetName val="Comparative Abst"/>
      <sheetName val="Yer"/>
      <sheetName val="WATER-HAMMER"/>
      <sheetName val="m1"/>
      <sheetName val="pop"/>
      <sheetName val="Plant _  Machinery"/>
      <sheetName val="CDdata_(2)3"/>
      <sheetName val="Plant_&amp;__Machinery3"/>
      <sheetName val="Devider_(CRS)1"/>
      <sheetName val="Data_1"/>
      <sheetName val="Devider_(CRS)_final1"/>
      <sheetName val="Single_Devider1"/>
      <sheetName val="Rates_SSR_2008-091"/>
      <sheetName val="final_abstract1"/>
      <sheetName val="Road_data1"/>
      <sheetName val="1__Add"/>
      <sheetName val="2__Fill"/>
      <sheetName val="3__Split"/>
      <sheetName val="4__Transpose"/>
      <sheetName val="5__Sort_&amp;_filter"/>
      <sheetName val="6__Tables"/>
      <sheetName val="7__Drop-downs"/>
      <sheetName val="8__Analyze"/>
      <sheetName val="9__Charts"/>
      <sheetName val="10__PivotTables"/>
      <sheetName val="Learn_more"/>
      <sheetName val="Cover_Page"/>
      <sheetName val="Sp__Rep_"/>
      <sheetName val="Sp_Rep_2"/>
      <sheetName val="CC_est_3_00_lakhs"/>
      <sheetName val="Drain_est"/>
      <sheetName val="Input_Sheet_3_00_L"/>
      <sheetName val="Sp__Rep__(wrk_dne)"/>
      <sheetName val="CC_est_80+20_(work_done)"/>
      <sheetName val="CC_est_80+20"/>
      <sheetName val="Input_Sheet_80+20"/>
      <sheetName val="comp_report"/>
      <sheetName val="CC_Road_data"/>
      <sheetName val="Drain_DATA"/>
      <sheetName val="Sp__Rep__(2)"/>
      <sheetName val="Work_done"/>
      <sheetName val="New_lead2"/>
      <sheetName val="Base_Course_"/>
      <sheetName val="Staff_Acco_"/>
      <sheetName val="SC_Cost_FEB_03"/>
      <sheetName val="MRoad_data"/>
      <sheetName val="not_req_3"/>
      <sheetName val="Rd_Est"/>
      <sheetName val="C_D_Abs_Est_"/>
      <sheetName val="abs_road"/>
      <sheetName val="road_est"/>
      <sheetName val="GT_DUMP"/>
      <sheetName val="E_&amp;_R"/>
      <sheetName val="Lead_statement_ss5"/>
      <sheetName val="civ_data"/>
      <sheetName val="Ins_&amp;_Bonds"/>
      <sheetName val="A-3_1"/>
      <sheetName val="Client_req"/>
      <sheetName val="TS_memo"/>
      <sheetName val="hdpe_weights"/>
      <sheetName val="PVC_weights"/>
      <sheetName val="RMR_2008-09"/>
      <sheetName val="road_detail_est_"/>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HDPE"/>
      <sheetName val="pvc_basic"/>
      <sheetName val="wh"/>
      <sheetName val="Lead"/>
      <sheetName val="DATA_PRG"/>
      <sheetName val="Labour"/>
      <sheetName val="Material"/>
      <sheetName val="Plant &amp;  Machinery"/>
      <sheetName val="GEN-ABS Del"/>
      <sheetName val="Rates SSR 2008-09"/>
      <sheetName val="m"/>
      <sheetName val="mlead"/>
      <sheetName val="MRATES"/>
      <sheetName val="Cover"/>
      <sheetName val="BALAN1"/>
      <sheetName val="Voucher"/>
      <sheetName val="FORM7"/>
      <sheetName val="DI"/>
      <sheetName val="pvc"/>
      <sheetName val="abs road"/>
      <sheetName val="DATA"/>
      <sheetName val="mas_hab"/>
      <sheetName val="Staff Acco."/>
      <sheetName val="RMR"/>
      <sheetName val="BHANDUP"/>
      <sheetName val="Plant_&amp;__Machinery"/>
      <sheetName val="GEN-ABS_Del"/>
      <sheetName val="Rates_SSR_2008-09"/>
      <sheetName val=" Doors-Window (2)"/>
      <sheetName val="Rates"/>
      <sheetName val="BTR"/>
      <sheetName val="Road data"/>
      <sheetName val="coverpage"/>
      <sheetName val="R_Det"/>
      <sheetName val="TS memo"/>
      <sheetName val="GF SB Ok "/>
      <sheetName val="DATA-BASE"/>
      <sheetName val="DATA-ABSTRACT"/>
      <sheetName val="ewst"/>
      <sheetName val="DATA-2005-06"/>
      <sheetName val="civ data"/>
      <sheetName val="PRECAST lightconc-II"/>
      <sheetName val="m1"/>
      <sheetName val="not req 3"/>
      <sheetName val="C-data"/>
      <sheetName val="hdpe weights"/>
      <sheetName val="PVC weights"/>
      <sheetName val="index"/>
      <sheetName val="GT DUMP"/>
      <sheetName val="sancdump"/>
      <sheetName val="Sub -  Analysis"/>
      <sheetName val="Labour rates"/>
      <sheetName val="Lead statement ss5"/>
      <sheetName val="CABLE DATA"/>
      <sheetName val="Lead statement"/>
      <sheetName val="hdpe_basic"/>
      <sheetName val="ONLINE DUMP"/>
      <sheetName val="pv cement"/>
      <sheetName val="POL"/>
      <sheetName val="PH RATE"/>
      <sheetName val="Sheet11"/>
      <sheetName val="Addl.40"/>
      <sheetName val="Summary"/>
      <sheetName val="Material "/>
      <sheetName val="Labour &amp; Plant"/>
      <sheetName val="Prjt"/>
      <sheetName val="road safety datas"/>
      <sheetName val="0000000000000"/>
      <sheetName val="MRoad data"/>
      <sheetName val="Works"/>
      <sheetName val="maya"/>
      <sheetName val="Road Detail Est."/>
      <sheetName val="wh_data_R"/>
      <sheetName val="wh_data"/>
      <sheetName val="CPHEEO"/>
      <sheetName val="sectorwise"/>
      <sheetName val="11.Habitations"/>
      <sheetName val="Boq"/>
      <sheetName val="Bitumen trunk"/>
      <sheetName val="Specification report"/>
      <sheetName val="Process"/>
      <sheetName val="Design"/>
      <sheetName val="Feeder"/>
      <sheetName val="R99 etc"/>
      <sheetName val="Trunk unpaved"/>
      <sheetName val="Detailed"/>
      <sheetName val="face"/>
      <sheetName val="INPUT"/>
      <sheetName val="Buildings"/>
      <sheetName val="General"/>
      <sheetName val="Irrigation"/>
      <sheetName val="Hire"/>
      <sheetName val="Conveyance"/>
      <sheetName val="MRates R "/>
      <sheetName val="Plant_&amp;__Machinery1"/>
      <sheetName val="GEN-ABS_Del1"/>
      <sheetName val="Rates_SSR_2008-091"/>
      <sheetName val="Staff_Acco_"/>
      <sheetName val="abs_road"/>
      <sheetName val="_Doors-Window_(2)"/>
      <sheetName val="GT_DUMP"/>
      <sheetName val="Lead_statement_ss5"/>
      <sheetName val="ONLINE_DUMP"/>
      <sheetName val="pv_cement"/>
      <sheetName val="PH_RATE"/>
      <sheetName val="Road_data"/>
      <sheetName val="TS_memo"/>
      <sheetName val="not_req_3"/>
      <sheetName val="hdpe_weights"/>
      <sheetName val="PVC_weights"/>
      <sheetName val="GF_SB_Ok_"/>
    </sheetNames>
    <sheetDataSet>
      <sheetData sheetId="0">
        <row r="1">
          <cell r="JB1">
            <v>0</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rdamdata"/>
      <sheetName val="0000000000000"/>
      <sheetName val="pvc"/>
      <sheetName val="HDPE"/>
      <sheetName val="DI"/>
      <sheetName val="Lead statement"/>
      <sheetName val="DATA"/>
      <sheetName val="census91"/>
      <sheetName val="maya"/>
      <sheetName val="C-data"/>
      <sheetName val="RMR"/>
      <sheetName val="MRATES"/>
      <sheetName val="stone"/>
      <sheetName val="Road data"/>
      <sheetName val="Nspt-smp-final-ORIGINAL"/>
      <sheetName val="Labour"/>
      <sheetName val="Lead"/>
      <sheetName val="DATA_PRG"/>
      <sheetName val="GF SB Ok "/>
      <sheetName val="Levels"/>
      <sheetName val="HDPE-pipe-rates"/>
      <sheetName val="pvc-pipe-rates"/>
      <sheetName val="Material"/>
      <sheetName val="Plant &amp;  Machinery"/>
      <sheetName val="BTR"/>
      <sheetName val="DES"/>
      <sheetName val="COVER"/>
      <sheetName val="HP PIPE  DATA"/>
      <sheetName val="SLAB  DATA"/>
      <sheetName val="mlead"/>
      <sheetName val="splmidata"/>
      <sheetName val="ppraodata"/>
      <sheetName val="CONST"/>
      <sheetName val="m"/>
      <sheetName val="MRoad data"/>
      <sheetName val="AV-HDPE"/>
      <sheetName val="Di_gate-HDPE"/>
      <sheetName val="Estimate "/>
      <sheetName val="EDWise"/>
      <sheetName val="BHANDUP"/>
      <sheetName val="PRECAST lightconc-II"/>
      <sheetName val="data existing_do not delete"/>
      <sheetName val="Sheet3"/>
      <sheetName val="Quarry"/>
      <sheetName val="Line"/>
      <sheetName val="CRUST"/>
      <sheetName val="QDTS"/>
      <sheetName val="Rates"/>
      <sheetName val="Sheet2"/>
      <sheetName val="Common "/>
      <sheetName val="final abstract"/>
      <sheetName val="Rate Analysis"/>
      <sheetName val="Basicrates"/>
      <sheetName val="discount"/>
      <sheetName val="mas_hab"/>
      <sheetName val="BLK3"/>
      <sheetName val="BLK2"/>
      <sheetName val="radar"/>
      <sheetName val="E &amp; R"/>
      <sheetName val="hdpe_basic"/>
      <sheetName val="pvc_basic"/>
      <sheetName val="bom"/>
      <sheetName val="SPT vs PHI"/>
      <sheetName val=" data sheet "/>
      <sheetName val="DATA-BASE"/>
      <sheetName val="DATA-ABSTRACT"/>
      <sheetName val="sand"/>
      <sheetName val="clvrt_data"/>
      <sheetName val="wh_data_R"/>
      <sheetName val="wh_data"/>
      <sheetName val="CPHEEO"/>
      <sheetName val="input"/>
      <sheetName val="hdpe weights"/>
      <sheetName val="PVC weights"/>
      <sheetName val="t_prsr"/>
      <sheetName val="wh"/>
      <sheetName val="Abs"/>
      <sheetName val="Data.F8.BTR"/>
      <sheetName val="GA"/>
      <sheetName val="hdpe-rates"/>
      <sheetName val="pvc-rates"/>
      <sheetName val="detls"/>
      <sheetName val="Civil Boq"/>
      <sheetName val="Summary"/>
      <sheetName val="Note"/>
      <sheetName val="Specification"/>
      <sheetName val="analy"/>
      <sheetName val="basdat"/>
      <sheetName val="Lead_statement"/>
      <sheetName val="GF_SB_Ok_"/>
      <sheetName val="Plant_&amp;__Machinery"/>
      <sheetName val="ROAD_DATA"/>
      <sheetName val="HP_PIPE__DATA"/>
      <sheetName val="SLAB__DATA"/>
      <sheetName val="Estimate_"/>
      <sheetName val="PRECAST_lightconc-II"/>
      <sheetName val="data_existing_do_not_delete"/>
      <sheetName val="MRoad_data"/>
      <sheetName val="id"/>
      <sheetName val="WITH STACKING CHARGES"/>
      <sheetName val="Main sheet"/>
      <sheetName val="Legal Risk Analysis"/>
      <sheetName val="Data_Base"/>
      <sheetName val="G F  (2)"/>
      <sheetName val="R_Det"/>
      <sheetName val="coverpage"/>
      <sheetName val="ROADS"/>
      <sheetName val="abs road"/>
      <sheetName val="TS memo"/>
      <sheetName val="GT DUMP"/>
      <sheetName val="sancdump"/>
      <sheetName val="road detail est."/>
      <sheetName val="WATER-HAMMER"/>
      <sheetName val="G Hostel"/>
      <sheetName val="Main Bldg"/>
      <sheetName val="B Student Hostel"/>
      <sheetName val="B Resident Hostel"/>
      <sheetName val="Qtrs"/>
      <sheetName val="Kitchen&amp;Dining"/>
      <sheetName val="STP"/>
      <sheetName val="WTP"/>
      <sheetName val="Sump"/>
      <sheetName val="Sump (2)"/>
      <sheetName val="Compound wall"/>
      <sheetName val="Sheet1 (3)"/>
      <sheetName val="strong stylecolor blueDate Wise"/>
      <sheetName val="Abs_CD_2"/>
      <sheetName val="road est"/>
      <sheetName val="ECV"/>
      <sheetName val="Global factors"/>
      <sheetName val="Table10"/>
      <sheetName val="Table11"/>
      <sheetName val="Table12"/>
      <sheetName val="Rates-May-14"/>
      <sheetName val="final data"/>
      <sheetName val="data r-i 1"/>
      <sheetName val="pop"/>
      <sheetName val="m1"/>
      <sheetName val="STN WISE EMR"/>
      <sheetName val="UG"/>
      <sheetName val="Material "/>
      <sheetName val="Labour &amp; Plant"/>
      <sheetName val="Pier Design(with offset)"/>
      <sheetName val="not req 3"/>
      <sheetName val="1-Pop Proj"/>
      <sheetName val="BALAN1"/>
      <sheetName val="civ data"/>
      <sheetName val="overviewbarmer"/>
      <sheetName val="Master_data"/>
      <sheetName val="11.Habitations"/>
      <sheetName val="SSR 2014-15 Rates"/>
      <sheetName val="Bitumen trunk"/>
      <sheetName val="Feeder"/>
      <sheetName val="R99 etc"/>
      <sheetName val="Trunk unpaved"/>
      <sheetName val="Calc1"/>
      <sheetName val="Data_Renuals"/>
      <sheetName val="Labour rates"/>
      <sheetName val="Cover-MEstt."/>
      <sheetName val="organi synthesis lab"/>
      <sheetName val="C.D.Abs.Est."/>
      <sheetName val="Boq"/>
      <sheetName val="C &amp; G RHS"/>
      <sheetName val="PROCTOR"/>
      <sheetName val="Data o"/>
      <sheetName val="GenAbst"/>
      <sheetName val="work_sheet"/>
      <sheetName val="Rate"/>
      <sheetName val="Sheet1 (2)"/>
      <sheetName val="Proforma-I (2)"/>
      <sheetName val="Gen Abs"/>
      <sheetName val="Flight-1"/>
      <sheetName val="Format-A (B)"/>
      <sheetName val="Format-A"/>
      <sheetName val="Format-A (HQ)"/>
      <sheetName val="Sheet2 (2)"/>
      <sheetName val="Format-A (S)"/>
      <sheetName val="Design"/>
      <sheetName val="Prjt"/>
      <sheetName val="QTY"/>
      <sheetName val="DATA-2005-06"/>
      <sheetName val="Roadlist"/>
      <sheetName val="Estt"/>
      <sheetName val="Culverts"/>
      <sheetName val="Usage"/>
      <sheetName val="General"/>
      <sheetName val="Lead statement ss5"/>
      <sheetName val="Basic Rates"/>
      <sheetName val="WS Data"/>
      <sheetName val="MTC-estimate"/>
      <sheetName val="joinery data"/>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Materials"/>
      <sheetName val="Conveyance"/>
      <sheetName val="ESTIMATE"/>
      <sheetName val="bldg"/>
      <sheetName val="Proforma -II "/>
      <sheetName val="sectorwise"/>
      <sheetName val="Suppl-data"/>
      <sheetName val="Sent NHO"/>
      <sheetName val="Cover Page"/>
      <sheetName val="Specification report"/>
      <sheetName val="E_&amp;_R"/>
      <sheetName val="Rate_Analysis"/>
      <sheetName val="Lead_statement1"/>
      <sheetName val="GF_SB_Ok_1"/>
      <sheetName val="Plant_&amp;__Machinery1"/>
      <sheetName val="Road_data1"/>
      <sheetName val="HP_PIPE__DATA1"/>
      <sheetName val="SLAB__DATA1"/>
      <sheetName val="MRoad_data1"/>
      <sheetName val="E_&amp;_R1"/>
      <sheetName val="SS FILTERS"/>
      <sheetName val="DATAS"/>
      <sheetName val="PMAY DATA 2016-17"/>
      <sheetName val="Final Status as on 15.09.2021"/>
      <sheetName val="12"/>
      <sheetName val="_5wgdhabfinal00_01"/>
      <sheetName val="agl-pump-sets"/>
      <sheetName val="EG"/>
      <sheetName val="pump-sets(AI)"/>
      <sheetName val="per-capita"/>
      <sheetName val="towns&amp;villages"/>
      <sheetName val="bricks"/>
      <sheetName val="SAL_MARCH2011"/>
      <sheetName val="SubAnlysis"/>
      <sheetName val="BWSCPlt"/>
      <sheetName val="CI"/>
      <sheetName val="G.R.P"/>
      <sheetName val="PSC REVISED"/>
      <sheetName val="Dayworks_Bill"/>
      <sheetName val="Bills_of_Quantities"/>
      <sheetName val="Dayworks Bill"/>
      <sheetName val="Bills of Quantities"/>
      <sheetName val="A"/>
      <sheetName val="CD data"/>
      <sheetName val="RMR "/>
      <sheetName val="habcodes"/>
      <sheetName val="Estimate_1"/>
      <sheetName val="PRECAST_lightconc-II1"/>
      <sheetName val="data_existing_do_not_delete1"/>
      <sheetName val="_data_sheet_"/>
      <sheetName val="SPT_vs_PHI"/>
      <sheetName val="hdpe_weights"/>
      <sheetName val="PVC_weights"/>
      <sheetName val="Data_F8_BTR"/>
      <sheetName val="Common_"/>
      <sheetName val="final_abstract"/>
      <sheetName val="Civil_Boq"/>
      <sheetName val="WITH_STACKING_CHARGES"/>
      <sheetName val="Main_sheet"/>
      <sheetName val="Legal_Risk_Analysis"/>
      <sheetName val="G_F__(2)"/>
      <sheetName val="GT_DUMP"/>
      <sheetName val="strong_stylecolor_blueDate_Wise"/>
      <sheetName val="road_detail_est_"/>
      <sheetName val="Global_factors"/>
      <sheetName val="abs_road"/>
      <sheetName val="TS_memo"/>
      <sheetName val="G_Hostel"/>
      <sheetName val="Main_Bldg"/>
      <sheetName val="B_Student_Hostel"/>
      <sheetName val="B_Resident_Hostel"/>
      <sheetName val="Sump_(2)"/>
      <sheetName val="Compound_wall"/>
      <sheetName val="Sheet1_(3)"/>
      <sheetName val="not_req_3"/>
      <sheetName val="SS_FILTERS"/>
      <sheetName val="PMAY_DATA_2016-17"/>
      <sheetName val="Final_Status_as_on_15_09_2021"/>
      <sheetName val="11_Habitations"/>
      <sheetName val="Labour_rates"/>
      <sheetName val="STN_WISE_EMR"/>
      <sheetName val="road_est"/>
      <sheetName val="G_R_P"/>
      <sheetName val="PSC_REVISED"/>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 val="stone"/>
      <sheetName val="EDWise"/>
      <sheetName val="HDPE"/>
      <sheetName val="Sheet3"/>
      <sheetName val="BHANDUP"/>
      <sheetName val="PRECAST lightconc-II"/>
      <sheetName val="data existing_do not delete"/>
      <sheetName val="Lead"/>
      <sheetName val="Quarry"/>
      <sheetName val="Line"/>
      <sheetName val="CRUST"/>
      <sheetName val="QDTS"/>
      <sheetName val="RMR"/>
      <sheetName val="Rates"/>
      <sheetName val="BTR"/>
      <sheetName val="Road data"/>
      <sheetName val="DI"/>
      <sheetName val="pvc"/>
      <sheetName val="DATA"/>
      <sheetName val="coverpage"/>
      <sheetName val="mlead"/>
      <sheetName val="ROADS"/>
      <sheetName val="BALAN1"/>
      <sheetName val="Levels"/>
      <sheetName val="Labour"/>
      <sheetName val="Material"/>
      <sheetName val="Plant &amp;  Machinery"/>
      <sheetName val="civ data"/>
      <sheetName val="id"/>
      <sheetName val="wh"/>
      <sheetName val="census91"/>
      <sheetName val="0000000000000"/>
      <sheetName val="maya"/>
      <sheetName val="C-data"/>
      <sheetName val="Lead statement"/>
      <sheetName val="MRATES"/>
      <sheetName val="Nspt-smp-final-ORIGINAL"/>
      <sheetName val="DES"/>
      <sheetName val="COVER"/>
      <sheetName val="HP PIPE  DATA"/>
      <sheetName val="SLAB  DATA"/>
      <sheetName val="DATA_PRG"/>
      <sheetName val="Boq"/>
      <sheetName val="pvc_basic"/>
      <sheetName val="overviewbarmer"/>
      <sheetName val="Master_data"/>
      <sheetName val="C &amp; G RHS"/>
      <sheetName val="Estimate_"/>
      <sheetName val="PRECAST_lightconc-II"/>
      <sheetName val="data_existing_do_not_delete"/>
      <sheetName val="Road_data"/>
      <sheetName val="PROCTOR"/>
      <sheetName val="Road Detail Est."/>
      <sheetName val="GF SB Ok "/>
      <sheetName val="HDPE-pipe-rates"/>
      <sheetName val="pvc-pipe-rates"/>
      <sheetName val="splmidata"/>
      <sheetName val="ppraodata"/>
      <sheetName val="CONST"/>
      <sheetName val="m"/>
      <sheetName val="MRoad data"/>
      <sheetName val="AV-HDPE"/>
      <sheetName val="Di_gate-HDPE"/>
      <sheetName val="DISCOUNT"/>
      <sheetName val="t_prsr"/>
      <sheetName val="Common "/>
      <sheetName val="final abstract"/>
      <sheetName val="Basicrates"/>
      <sheetName val="mas_hab"/>
      <sheetName val="BLK3"/>
      <sheetName val="BLK2"/>
      <sheetName val="radar"/>
      <sheetName val="E &amp; R"/>
      <sheetName val="hdpe_basic"/>
      <sheetName val="GenAbst"/>
      <sheetName val="abs road"/>
      <sheetName val="TS memo"/>
      <sheetName val="work_sheet"/>
      <sheetName val="11.Habitations"/>
      <sheetName val="bom"/>
      <sheetName val="Data o"/>
      <sheetName val="Sheet1 (2)"/>
      <sheetName val="Data.F8.BTR"/>
      <sheetName val="Proforma-I (2)"/>
      <sheetName val="Rate"/>
      <sheetName val="Gen Abs"/>
      <sheetName val="R_Det"/>
      <sheetName val="Sheet2"/>
      <sheetName val="Rate Analysis"/>
      <sheetName val="SPT vs PHI"/>
      <sheetName val="wh_data_R"/>
      <sheetName val="wh_data"/>
      <sheetName val="CPHEEO"/>
      <sheetName val="input"/>
      <sheetName val="hdpe weights"/>
      <sheetName val="PVC weights"/>
      <sheetName val="DATA-BASE"/>
      <sheetName val="DATA-ABSTRACT"/>
      <sheetName val="sand"/>
      <sheetName val="clvrt_data"/>
      <sheetName val="GA"/>
      <sheetName val="hdpe-rates"/>
      <sheetName val="pvc-rates"/>
      <sheetName val="detls"/>
      <sheetName val=" data sheet "/>
      <sheetName val="Civil Boq"/>
      <sheetName val="Summary"/>
      <sheetName val="Note"/>
      <sheetName val="Specification"/>
      <sheetName val="analy"/>
      <sheetName val="basdat"/>
      <sheetName val="WITH STACKING CHARGES"/>
      <sheetName val="Table10"/>
      <sheetName val="Table11"/>
      <sheetName val="Table12"/>
      <sheetName val="SSR 2014-15 Rates"/>
      <sheetName val="not req 3"/>
      <sheetName val="DATA-2005-06"/>
      <sheetName val="Flight-1"/>
      <sheetName val="suppl-data"/>
      <sheetName val="joinery data"/>
      <sheetName val="Format-A (B)"/>
      <sheetName val="Format-A"/>
      <sheetName val="Format-A (HQ)"/>
      <sheetName val="Sheet2 (2)"/>
      <sheetName val="Format-A (S)"/>
      <sheetName val="UG"/>
      <sheetName val="Design"/>
      <sheetName val="Prjt"/>
      <sheetName val="ABS"/>
      <sheetName val="QTY"/>
      <sheetName val="int-Dia-hdpe"/>
      <sheetName val="int-Dia-pvc"/>
      <sheetName val="segments-details"/>
      <sheetName val="habs-list"/>
      <sheetName val=" Targets Homes site"/>
      <sheetName val="Specification report"/>
      <sheetName val="Process"/>
      <sheetName val="Datas"/>
      <sheetName val="LEAD S 10-11"/>
      <sheetName val="Abs_CD_2"/>
      <sheetName val="road est"/>
      <sheetName val="ECV"/>
      <sheetName val="Sub -  Analysis"/>
      <sheetName val="Labour rates"/>
      <sheetName val="ESTIMATE"/>
      <sheetName val="Master data"/>
      <sheetName val="C&amp;S monthwise"/>
      <sheetName val="C&amp;S"/>
      <sheetName val="CC"/>
      <sheetName val="General"/>
      <sheetName val="Materials"/>
      <sheetName val="Works"/>
      <sheetName val="1"/>
      <sheetName val="2"/>
      <sheetName val="3"/>
      <sheetName val="4"/>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Conveyance"/>
      <sheetName val="Bitumen trunk"/>
      <sheetName val="Feeder"/>
      <sheetName val="R99 etc"/>
      <sheetName val="Trunk unpaved"/>
      <sheetName val="Data_Base"/>
      <sheetName val="Data_Renuals"/>
      <sheetName val="sectorwise"/>
      <sheetName val="Legal Risk Analysis"/>
      <sheetName val="Cover-MEstt."/>
      <sheetName val="Estimate_1"/>
      <sheetName val="PRECAST_lightconc-II1"/>
      <sheetName val="data_existing_do_not_delete1"/>
      <sheetName val="Road_data1"/>
      <sheetName val="Lead_statement"/>
      <sheetName val="Plant_&amp;__Machinery"/>
      <sheetName val="civ_data"/>
      <sheetName val="HP_PIPE__DATA"/>
      <sheetName val="SLAB__DATA"/>
      <sheetName val="Road_Detail_Est_"/>
      <sheetName val="11_Habitations"/>
      <sheetName val="C_&amp;_G_RHS"/>
      <sheetName val="Sheet1_(2)"/>
      <sheetName val="Data_F8_BTR"/>
      <sheetName val="Proforma-I_(2)"/>
      <sheetName val="abs_road"/>
      <sheetName val="TS_memo"/>
      <sheetName val="not_req_3"/>
      <sheetName val="Data_o"/>
      <sheetName val="GF_SB_Ok_"/>
      <sheetName val="MRoad_data"/>
      <sheetName val="Common_"/>
      <sheetName val="final_abstract"/>
      <sheetName val="E_&amp;_R"/>
      <sheetName val="Rate_Analysis"/>
      <sheetName val="SPT_vs_PHI"/>
      <sheetName val="hdpe_weights"/>
      <sheetName val="PVC_weights"/>
      <sheetName val="_data_sheet_"/>
      <sheetName val="Civil_Boq"/>
      <sheetName val="WITH_STACKING_CHARGES"/>
    </sheetNames>
    <sheetDataSet>
      <sheetData sheetId="0">
        <row r="1">
          <cell r="JB1">
            <v>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wh_data"/>
      <sheetName val="wh_data_R"/>
      <sheetName val="CPHEEO"/>
      <sheetName val="input"/>
      <sheetName val="rdamdata"/>
      <sheetName val="Red oxide Primer Paint grade-II"/>
      <sheetName val="Levels"/>
      <sheetName val="EDWise"/>
      <sheetName val="HDPE"/>
      <sheetName val="DI"/>
      <sheetName val="pvc"/>
      <sheetName val="Road Detail Est."/>
      <sheetName val="Road data"/>
      <sheetName val="MRATES"/>
      <sheetName val="lead-st"/>
      <sheetName val="data"/>
      <sheetName val="Sheet1 (2)"/>
      <sheetName val="Material"/>
      <sheetName val="Plant &amp;  Machinery"/>
      <sheetName val="RMR"/>
      <sheetName val="Sheet1"/>
      <sheetName val="Cover"/>
      <sheetName val="int-Dia-hdpe"/>
      <sheetName val="Data.F8.BTR"/>
      <sheetName val="mlead"/>
      <sheetName val="DATA-BASE"/>
      <sheetName val="DATA-ABSTRACT"/>
      <sheetName val="BALAN1"/>
      <sheetName val="Labour"/>
      <sheetName val="quarry"/>
      <sheetName val="RATES"/>
      <sheetName val="DATA ENTRY SHEET"/>
      <sheetName val="TOTAL DATA"/>
      <sheetName val="HP PIPE  DATA"/>
      <sheetName val="SLAB  DATA"/>
      <sheetName val="sup dat"/>
      <sheetName val="DATA_PRG"/>
      <sheetName val="Work_sheet"/>
      <sheetName val="Design"/>
      <sheetName val="Sheet2"/>
      <sheetName val="not req 3"/>
      <sheetName val="C.D.Abs.Est."/>
      <sheetName val="final abstract"/>
      <sheetName val="BTR"/>
      <sheetName val="Line"/>
      <sheetName val="dlvoid"/>
      <sheetName val="index"/>
      <sheetName val="Intro"/>
      <sheetName val="Sheet1_(2)"/>
      <sheetName val="Plant_&amp;__Machinery"/>
      <sheetName val="Red_oxide_Primer_Paint_grade-II"/>
      <sheetName val="Road_Detail_Est_"/>
      <sheetName val="Road_data"/>
      <sheetName val="Data_F8_BTR"/>
      <sheetName val="abs road"/>
      <sheetName val="coverpage"/>
      <sheetName val="TS memo"/>
      <sheetName val="m"/>
      <sheetName val="pvc_basic"/>
      <sheetName val="MRoad data"/>
      <sheetName val="RA"/>
      <sheetName val="FINAL DATA"/>
      <sheetName val="road safety datas"/>
      <sheetName val="civ data"/>
      <sheetName val="mas_hab"/>
      <sheetName val="bom"/>
      <sheetName val="GZL"/>
      <sheetName val="Bitumen trunk"/>
      <sheetName val="Feeder"/>
      <sheetName val="R99 etc"/>
      <sheetName val="Trunk unpaved"/>
      <sheetName val="Project cost"/>
      <sheetName val="C-data"/>
      <sheetName val="R_Det"/>
      <sheetName val="Mp-team 1"/>
      <sheetName val="Abs_CD_2"/>
      <sheetName val="road est"/>
      <sheetName val="ECV"/>
      <sheetName val="Side wall dsn Formula"/>
      <sheetName val="hdpe_basic"/>
      <sheetName val="estimate"/>
      <sheetName val="SPT vs PHI"/>
      <sheetName val="Dom"/>
      <sheetName val="Format-A (B)"/>
      <sheetName val="Format-A"/>
      <sheetName val="Format-A (HQ)"/>
      <sheetName val="Sheet2 (2)"/>
      <sheetName val="Format-A (S)"/>
      <sheetName val="Prjt"/>
      <sheetName val="BLK3"/>
      <sheetName val="BLK2"/>
      <sheetName val="E &amp; R"/>
      <sheetName val="radar"/>
      <sheetName val="UG"/>
      <sheetName val="Lead statement"/>
      <sheetName val="SSR 2014-15 Rates"/>
      <sheetName val="detls"/>
      <sheetName val="maya"/>
      <sheetName val="DATA-2005-06"/>
      <sheetName val="Roadlist"/>
      <sheetName val="Exp"/>
      <sheetName val="Datas"/>
      <sheetName val="Data_Bit_I"/>
      <sheetName val="Bill_amt_qty_cc_1"/>
      <sheetName val="SubAnlysis"/>
      <sheetName val="Summary"/>
      <sheetName val="Boq"/>
      <sheetName val="Process"/>
      <sheetName val="Rubber Gaskets"/>
      <sheetName val="Road data-TDR"/>
      <sheetName val="C&amp;S monthwise"/>
      <sheetName val="General"/>
      <sheetName val="Abs"/>
      <sheetName val="Red_oxide_Primer_Paint_grade-I1"/>
      <sheetName val="Sheet1_(2)1"/>
      <sheetName val="Plant_&amp;__Machinery1"/>
      <sheetName val="Road_Detail_Est_1"/>
      <sheetName val="Road_data1"/>
      <sheetName val="Data_F8_BTR1"/>
      <sheetName val="sup_dat"/>
      <sheetName val="not_req_3"/>
      <sheetName val="MRoad_data"/>
      <sheetName val="C_D_Abs_Est_"/>
      <sheetName val="DATA_ENTRY_SHEET"/>
      <sheetName val="TOTAL_DATA"/>
      <sheetName val="HP_PIPE__DATA"/>
      <sheetName val="SLAB__DATA"/>
      <sheetName val="Bitumen_trunk"/>
      <sheetName val="R99_etc"/>
      <sheetName val="Trunk_unpaved"/>
      <sheetName val="Project_cost"/>
      <sheetName val="final_abstract"/>
      <sheetName val="Lead_statement"/>
      <sheetName val="SSR_2014-15_Rates"/>
      <sheetName val="abs_road"/>
      <sheetName val="TS_memo"/>
      <sheetName val="Mp-team_1"/>
      <sheetName val="FINAL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refreshError="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DATA"/>
      <sheetName val="lead_st"/>
      <sheetName val="data-WC"/>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Rates"/>
      <sheetName val="Road data"/>
      <sheetName val="Common "/>
      <sheetName val="Data-ELSR"/>
      <sheetName val="Mortars"/>
      <sheetName val="Labour"/>
      <sheetName val="Usage"/>
      <sheetName val="General"/>
      <sheetName val="Lead statement"/>
      <sheetName val="hdpe_basic"/>
      <sheetName val="pvc_basic"/>
      <sheetName val="HDPE"/>
      <sheetName val="DI"/>
      <sheetName val="pvc"/>
      <sheetName val="CD works"/>
      <sheetName val="MRATES"/>
      <sheetName val="1V800"/>
      <sheetName val="Lead"/>
      <sheetName val="RMR"/>
      <sheetName val="Summary"/>
      <sheetName val="DATA_PRG"/>
      <sheetName val="Material"/>
      <sheetName val="DATA-BASE"/>
      <sheetName val="DATA-ABSTRACT"/>
      <sheetName val="ABS"/>
      <sheetName val="Data.F8.BTR"/>
      <sheetName val="mlead"/>
      <sheetName val="BALAN1"/>
      <sheetName val="SUMP1420KL@HW"/>
      <sheetName val="Sheet2"/>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work_sheet"/>
      <sheetName val="Main sheet"/>
      <sheetName val="Quotes"/>
      <sheetName val="abs road"/>
      <sheetName val="sand"/>
      <sheetName val="stone"/>
      <sheetName val="index"/>
      <sheetName val="Boq"/>
      <sheetName val="Levels"/>
      <sheetName val="BS8007"/>
      <sheetName val="Deck Slab"/>
      <sheetName val="CDdata_(2)6"/>
      <sheetName val="cwaydata_(2)6"/>
      <sheetName val="CDdata_(3)6"/>
      <sheetName val="Lead_statement_ss54"/>
      <sheetName val="Common_"/>
      <sheetName val="Lead_statement"/>
      <sheetName val="CD_works"/>
      <sheetName val="Road_data"/>
      <sheetName val="INPUT"/>
      <sheetName val="Quarry"/>
      <sheetName val="final abstract"/>
      <sheetName val="maya"/>
      <sheetName val="SSR 2014-15 Rates"/>
      <sheetName val="Detailed Estimate"/>
      <sheetName val="Cover"/>
      <sheetName val="segments-details"/>
      <sheetName val="habs-list"/>
      <sheetName val="int-Dia-hdpe"/>
      <sheetName val="int-Dia-pvc"/>
      <sheetName val="Plant &amp;  Machinery"/>
      <sheetName val="clvrt_data"/>
      <sheetName val="m"/>
      <sheetName val="bom"/>
      <sheetName val="MRoad data"/>
      <sheetName val="Valves"/>
      <sheetName val="MS Rates"/>
      <sheetName val="t_prsr"/>
      <sheetName val="id"/>
      <sheetName val="C.D.Abs.Est."/>
      <sheetName val="PRECAST lightconc-II"/>
      <sheetName val="ONLINE DUMP"/>
      <sheetName val="sancdump"/>
      <sheetName val="wh"/>
      <sheetName val="PVC_dia"/>
      <sheetName val="Rate"/>
      <sheetName val="BTR"/>
      <sheetName val="DISCOUNT"/>
      <sheetName val="Road Detail Est."/>
      <sheetName val="R_Det"/>
      <sheetName val="habcodes"/>
      <sheetName val="wh_data"/>
      <sheetName val="CPHEEO"/>
      <sheetName val="wh_data_R"/>
      <sheetName val="Sheet1 (2)"/>
      <sheetName val=" Data -Valves"/>
      <sheetName val="04REL"/>
      <sheetName val="Format-A (B)"/>
      <sheetName val="Format-A"/>
      <sheetName val="Format-A (HQ)"/>
      <sheetName val="Sheet2 (2)"/>
      <sheetName val="Format-A (S)"/>
      <sheetName val="PH data"/>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FACE"/>
      <sheetName val="CC Road"/>
      <sheetName val="Census_of_India_2001"/>
      <sheetName val="rate analysis "/>
      <sheetName val="INPUT-DATA"/>
      <sheetName val="Pier Design(with offset)"/>
      <sheetName val="Relig-place"/>
      <sheetName val="Check List"/>
      <sheetName val="Recovery"/>
      <sheetName val="HYDRAULICS"/>
      <sheetName val="Designs"/>
      <sheetName val="DataInput"/>
      <sheetName val="DataInput-1"/>
      <sheetName val="DI Rate Analysis"/>
      <sheetName val="Economic RisingMain  Ph-I"/>
      <sheetName val="1-Pop Proj"/>
      <sheetName val="Sheet3-1"/>
      <sheetName val="LIST"/>
      <sheetName val="Area Sheet NO 1"/>
      <sheetName val="N- Ward Codes"/>
      <sheetName val="STAMT"/>
      <sheetName val="data existing_do not delete"/>
      <sheetName val="CONNECT"/>
      <sheetName val="WTP-Pr"/>
      <sheetName val="EDWise"/>
      <sheetName val="slab"/>
      <sheetName val="DREV"/>
      <sheetName val="CREV"/>
      <sheetName val="Sheet9"/>
      <sheetName val="LLEGADA"/>
      <sheetName val="app2"/>
      <sheetName val="HDPE-pipe-rates"/>
      <sheetName val="pvc-pipe-rates"/>
      <sheetName val="Gen Info"/>
      <sheetName val="DATA-2005-06"/>
      <sheetName val="Process"/>
      <sheetName val="Design"/>
      <sheetName val="data_sein"/>
      <sheetName val="Sanction dump"/>
      <sheetName val="0000000000000"/>
      <sheetName val="Datas"/>
      <sheetName val="SubAnlysis"/>
      <sheetName val="SubAnalysis"/>
      <sheetName val="Fee Rate Summary"/>
      <sheetName val="civil-works"/>
      <sheetName val="Sketch"/>
      <sheetName val="civ data"/>
      <sheetName val="PROCTOR"/>
      <sheetName val="CDdata_(2)7"/>
      <sheetName val="cwaydata_(2)7"/>
      <sheetName val="CDdata_(3)7"/>
      <sheetName val="Lead_statement_ss55"/>
      <sheetName val="Road_data1"/>
      <sheetName val="Common_1"/>
      <sheetName val="Lead_statement1"/>
      <sheetName val="CD_works1"/>
      <sheetName val="Main_sheet"/>
      <sheetName val="1__Add"/>
      <sheetName val="2__Fill"/>
      <sheetName val="3__Split"/>
      <sheetName val="4__Transpose"/>
      <sheetName val="5__Sort_&amp;_filter"/>
      <sheetName val="6__Tables"/>
      <sheetName val="7__Drop-downs"/>
      <sheetName val="8__Analyze"/>
      <sheetName val="9__Charts"/>
      <sheetName val="10__PivotTables"/>
      <sheetName val="Learn_more"/>
      <sheetName val="Cover_Page"/>
      <sheetName val="Sp__Rep_"/>
      <sheetName val="Sp_Rep_2"/>
      <sheetName val="CC_est_3_00_lakhs"/>
      <sheetName val="Drain_est"/>
      <sheetName val="Input_Sheet_3_00_L"/>
      <sheetName val="Sp__Rep__(wrk_dne)"/>
      <sheetName val="CC_est_80+20_(work_done)"/>
      <sheetName val="CC_est_80+20"/>
      <sheetName val="Input_Sheet_80+20"/>
      <sheetName val="comp_report"/>
      <sheetName val="CC_Road_data"/>
      <sheetName val="Drain_DATA"/>
      <sheetName val="Sp__Rep__(2)"/>
      <sheetName val="Work_done"/>
      <sheetName val="New_lead2"/>
      <sheetName val="Base_Course_"/>
      <sheetName val="Data_F8_BTR"/>
      <sheetName val="final_abstract"/>
      <sheetName val="Plant_&amp;__Machinery"/>
      <sheetName val="MRoad_data"/>
      <sheetName val="abs_road"/>
      <sheetName val="Deck_Slab"/>
      <sheetName val="SSR_2014-15_Rates"/>
      <sheetName val="ONLINE_DUMP"/>
      <sheetName val="Detailed_Estimate"/>
      <sheetName val="MS_Rates"/>
      <sheetName val="C_D_Abs_Est_"/>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row r="12">
          <cell r="J12">
            <v>94.4</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sheetData sheetId="28"/>
      <sheetData sheetId="29" refreshError="1"/>
      <sheetData sheetId="30" refreshError="1"/>
      <sheetData sheetId="31" refreshError="1"/>
      <sheetData sheetId="32" refreshError="1"/>
      <sheetData sheetId="33" refreshError="1"/>
      <sheetData sheetId="34">
        <row r="1">
          <cell r="B1">
            <v>0</v>
          </cell>
        </row>
      </sheetData>
      <sheetData sheetId="35">
        <row r="1">
          <cell r="B1">
            <v>0</v>
          </cell>
        </row>
      </sheetData>
      <sheetData sheetId="36">
        <row r="1">
          <cell r="B1">
            <v>0</v>
          </cell>
        </row>
      </sheetData>
      <sheetData sheetId="37">
        <row r="1">
          <cell r="B1">
            <v>0</v>
          </cell>
        </row>
      </sheetData>
      <sheetData sheetId="38">
        <row r="1">
          <cell r="B1">
            <v>0</v>
          </cell>
        </row>
      </sheetData>
      <sheetData sheetId="39" refreshError="1"/>
      <sheetData sheetId="40" refreshError="1"/>
      <sheetData sheetId="41">
        <row r="1">
          <cell r="B1">
            <v>0</v>
          </cell>
        </row>
      </sheetData>
      <sheetData sheetId="42">
        <row r="1">
          <cell r="B1">
            <v>0</v>
          </cell>
        </row>
      </sheetData>
      <sheetData sheetId="43" refreshError="1"/>
      <sheetData sheetId="44" refreshError="1"/>
      <sheetData sheetId="45">
        <row r="1">
          <cell r="B1">
            <v>0</v>
          </cell>
        </row>
      </sheetData>
      <sheetData sheetId="46" refreshError="1"/>
      <sheetData sheetId="47">
        <row r="1">
          <cell r="B1">
            <v>0</v>
          </cell>
        </row>
      </sheetData>
      <sheetData sheetId="48">
        <row r="1">
          <cell r="B1">
            <v>0</v>
          </cell>
        </row>
      </sheetData>
      <sheetData sheetId="49" refreshError="1"/>
      <sheetData sheetId="50">
        <row r="1">
          <cell r="B1">
            <v>0</v>
          </cell>
        </row>
      </sheetData>
      <sheetData sheetId="51">
        <row r="1">
          <cell r="B1">
            <v>0</v>
          </cell>
        </row>
      </sheetData>
      <sheetData sheetId="52" refreshError="1"/>
      <sheetData sheetId="53" refreshError="1"/>
      <sheetData sheetId="54">
        <row r="1">
          <cell r="B1">
            <v>0</v>
          </cell>
        </row>
      </sheetData>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C-data"/>
    </sheetNames>
    <sheetDataSet>
      <sheetData sheetId="0" refreshError="1">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PRG"/>
      <sheetName val="SPECIFICATION"/>
      <sheetName val="COMMUNITY_HALL_ESTT22"/>
      <sheetName val="COMM_HALL_3LAKHS"/>
      <sheetName val="PLAN"/>
      <sheetName val="DATA_TEMP(MC)"/>
      <sheetName val="Sheet5"/>
      <sheetName val="v"/>
      <sheetName val="r"/>
      <sheetName val="Lead"/>
      <sheetName val="Data"/>
      <sheetName val="Sheet1"/>
      <sheetName val="leads"/>
      <sheetName val="DI"/>
      <sheetName val="HDPE"/>
      <sheetName val="pvc"/>
      <sheetName val="rdamdata"/>
      <sheetName val="MRATES"/>
      <sheetName val="SPT vs PHI"/>
      <sheetName val="final abstract"/>
      <sheetName val="bom"/>
      <sheetName val="Levels"/>
      <sheetName val="Labour"/>
      <sheetName val="Material"/>
      <sheetName val="Plant &amp;  Machinery"/>
      <sheetName val="GF SB Ok "/>
      <sheetName val="pvc_basic"/>
      <sheetName val="mlead"/>
      <sheetName val="abs road"/>
      <sheetName val="Abs_CD_2"/>
      <sheetName val="coverpage"/>
      <sheetName val="RMR"/>
      <sheetName val="road est"/>
      <sheetName val="Road data"/>
      <sheetName val="ECV"/>
      <sheetName val="m"/>
      <sheetName val="lead-st"/>
      <sheetName val="Lead statement"/>
      <sheetName val="Works"/>
      <sheetName val="General"/>
      <sheetName val="Data.F8.BTR"/>
      <sheetName val="civ data"/>
      <sheetName val="R_Det"/>
      <sheetName val="BHANDUP"/>
      <sheetName val="EDWise"/>
      <sheetName val="C-data"/>
      <sheetName val="Plant_&amp;__Machinery"/>
      <sheetName val="GF_SB_Ok_"/>
      <sheetName val="Lead_statement"/>
      <sheetName val="Data_F8_BTR"/>
      <sheetName val="Plant_&amp;__Machinery1"/>
      <sheetName val="GF_SB_Ok_1"/>
      <sheetName val="Lead_statement1"/>
      <sheetName val="Analysis"/>
      <sheetName val="Boq"/>
      <sheetName val="Design"/>
      <sheetName val="Main sheet"/>
      <sheetName val="data-WS &amp; Sanitary-18-19"/>
      <sheetName val="Usage "/>
      <sheetName val="abs_road"/>
      <sheetName val="road_est"/>
      <sheetName val="Road_data"/>
      <sheetName val="SPT_vs_PHI"/>
      <sheetName val="final_abstract"/>
    </sheetNames>
    <sheetDataSet>
      <sheetData sheetId="0" refreshError="1">
        <row r="245">
          <cell r="H245">
            <v>892.697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ANGANWADI_BULDG"/>
      <sheetName val="DATA_PRG"/>
      <sheetName val="DATA_COPY"/>
      <sheetName val="DATA_PRG _NO_SEIG"/>
      <sheetName val="Sheet3"/>
      <sheetName val="Sheet2"/>
      <sheetName val="Sheet1"/>
      <sheetName val="Specification report"/>
      <sheetName val="DATA_PRG__NO_SEIG"/>
      <sheetName val="Specification_report"/>
      <sheetName val="rdamdata"/>
      <sheetName val="lead-st"/>
      <sheetName val="v"/>
      <sheetName val="r"/>
      <sheetName val="Lead"/>
      <sheetName val="Lead statement"/>
      <sheetName val="leads"/>
      <sheetName val="0000000000000"/>
      <sheetName val="Data"/>
      <sheetName val="m"/>
      <sheetName val="maya"/>
      <sheetName val="segments-details"/>
      <sheetName val="habs-list"/>
      <sheetName val="int-Dia-hdpe"/>
      <sheetName val="int-Dia-pvc"/>
      <sheetName val="wh_data"/>
      <sheetName val="wh_data_R"/>
      <sheetName val="CPHEEO"/>
      <sheetName val="input"/>
      <sheetName val="Boq (Main Building)"/>
      <sheetName val="p&amp;m"/>
      <sheetName val="Cover"/>
      <sheetName val="FORM7"/>
      <sheetName val="Labour"/>
      <sheetName val="Usage"/>
      <sheetName val="Common "/>
      <sheetName val="General"/>
      <sheetName val="C-data"/>
      <sheetName val="civ data"/>
      <sheetName val="HDPE"/>
      <sheetName val="DI"/>
      <sheetName val="pvc"/>
      <sheetName val="pvc_basic"/>
      <sheetName val="RMR"/>
      <sheetName val="Road data"/>
      <sheetName val="coverpage"/>
      <sheetName val="R_Det"/>
      <sheetName val="mlead"/>
      <sheetName val="hdpe_basic"/>
      <sheetName val="Valves"/>
      <sheetName val="MS Rates"/>
      <sheetName val="MRATES"/>
      <sheetName val="Nspt-smp-final-ORIGINAL"/>
      <sheetName val="DATA_PRG__NO_SEIG1"/>
      <sheetName val="Specification_report1"/>
      <sheetName val="Lead_statement"/>
      <sheetName val="Common_"/>
      <sheetName val="DATA_PRG__NO_SEIG2"/>
      <sheetName val="Specification_report2"/>
      <sheetName val="Lead_statement1"/>
      <sheetName val="Common_1"/>
      <sheetName val="Material"/>
      <sheetName val="Plant &amp;  Machinery"/>
      <sheetName val="Boq"/>
      <sheetName val="Main sheet"/>
      <sheetName val="Usage "/>
      <sheetName val="Boq_(Main_Building)"/>
    </sheetNames>
    <sheetDataSet>
      <sheetData sheetId="0" refreshError="1"/>
      <sheetData sheetId="1" refreshError="1"/>
      <sheetData sheetId="2" refreshError="1">
        <row r="2">
          <cell r="E2" t="str">
            <v>ANGANWADI BUILDING</v>
          </cell>
        </row>
        <row r="5">
          <cell r="B5" t="str">
            <v>ANGAN WADI GRANT</v>
          </cell>
        </row>
        <row r="86">
          <cell r="H86">
            <v>880.30000000000007</v>
          </cell>
        </row>
        <row r="187">
          <cell r="H187">
            <v>2363.5500000000002</v>
          </cell>
        </row>
        <row r="252">
          <cell r="H252">
            <v>360.40000000000003</v>
          </cell>
        </row>
        <row r="269">
          <cell r="H269">
            <v>388.8</v>
          </cell>
        </row>
        <row r="326">
          <cell r="H326">
            <v>162.60000000000002</v>
          </cell>
        </row>
        <row r="373">
          <cell r="F373">
            <v>1772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refreshError="1"/>
      <sheetData sheetId="57" refreshError="1"/>
      <sheetData sheetId="58" refreshError="1"/>
      <sheetData sheetId="59" refreshError="1"/>
      <sheetData sheetId="60" refreshError="1"/>
      <sheetData sheetId="61"/>
      <sheetData sheetId="62"/>
      <sheetData sheetId="63"/>
      <sheetData sheetId="64" refreshError="1"/>
      <sheetData sheetId="65" refreshError="1"/>
      <sheetData sheetId="66" refreshError="1"/>
      <sheetData sheetId="6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ST_TELK"/>
      <sheetName val="SPEC"/>
      <sheetName val="Sheet4"/>
      <sheetName val="Sheet5"/>
      <sheetName val="Sheet6"/>
      <sheetName val="Sheet7"/>
      <sheetName val="Sheet8"/>
      <sheetName val="Sheet9"/>
      <sheetName val="Sheet10"/>
      <sheetName val="MRATES"/>
      <sheetName val="ssr-rates"/>
      <sheetName val="Lead"/>
      <sheetName val="sand"/>
      <sheetName val="stone"/>
      <sheetName val="rdamdata"/>
      <sheetName val="lead-st"/>
      <sheetName val="DATA_PRG"/>
      <sheetName val="DATA"/>
      <sheetName val="data existing_do not delete"/>
      <sheetName val="v"/>
      <sheetName val="r"/>
      <sheetName val="Plant &amp;  Machinery"/>
      <sheetName val="Labour"/>
      <sheetName val="leads"/>
      <sheetName val="Nspt-smp-final-ORIGINAL"/>
      <sheetName val="Abs"/>
      <sheetName val="hdpe weights"/>
      <sheetName val="PVC weights"/>
      <sheetName val="index"/>
      <sheetName val="DI"/>
      <sheetName val="pvc"/>
      <sheetName val="HDPE"/>
      <sheetName val="AV-HDPE"/>
      <sheetName val="Di_gate-HDPE"/>
      <sheetName val="wh_data"/>
      <sheetName val="wh_data_R"/>
      <sheetName val="CPHEEO"/>
      <sheetName val="input"/>
      <sheetName val="Sheet2"/>
      <sheetName val="Road data"/>
      <sheetName val="RA"/>
      <sheetName val="ESTIMATE"/>
      <sheetName val="maya"/>
      <sheetName val="Road data-TDR"/>
      <sheetName val="MRoad data"/>
      <sheetName val="Cover"/>
      <sheetName val="hdpe-rates"/>
      <sheetName val="pvc-rates"/>
      <sheetName val="wordsdata"/>
      <sheetName val="pvc_basic"/>
      <sheetName val="DL CAL"/>
      <sheetName val="ROADS"/>
      <sheetName val="p&amp;m"/>
      <sheetName val="Rate Analysis"/>
      <sheetName val="hdpe_basic"/>
      <sheetName val="C.D.Abs.Est."/>
      <sheetName val="Data_Base"/>
      <sheetName val="Quarry"/>
      <sheetName val="RMR"/>
      <sheetName val="Line"/>
      <sheetName val="BTR"/>
      <sheetName val="CRUST"/>
      <sheetName val="QDTS"/>
      <sheetName val="Rates"/>
      <sheetName val="pvc-pipe-rates"/>
      <sheetName val="Levels"/>
      <sheetName val="R_Det"/>
      <sheetName val="t_prsr"/>
      <sheetName val="detls"/>
      <sheetName val="0000000000000"/>
      <sheetName val="_5wgdhabfinal00_01"/>
      <sheetName val="ANAL-PIPE LINE"/>
      <sheetName val="Rate"/>
      <sheetName val="1-Pop Proj"/>
      <sheetName val="int-Dia-pvc"/>
      <sheetName val="not req 3"/>
      <sheetName val="l"/>
      <sheetName val="DATA-2005-06"/>
      <sheetName val="water-hammar-strenght"/>
      <sheetName val="Bitumen trunk"/>
      <sheetName val="bom"/>
      <sheetName val="BWSCPlt"/>
      <sheetName val="CI"/>
      <sheetName val="G.R.P"/>
      <sheetName val="PSC REVISED"/>
      <sheetName val="PM&amp;GM"/>
      <sheetName val="AV-DI"/>
      <sheetName val="AV-PVC"/>
      <sheetName val="DI gate-DI"/>
      <sheetName val="DIgate_PVC "/>
      <sheetName val="scour-DI-CI"/>
      <sheetName val="scour-pvc-hdpe-psc-bwsc"/>
      <sheetName val="Work_sheet"/>
      <sheetName val="Iocount"/>
      <sheetName val="co_5"/>
      <sheetName val="labour rates"/>
      <sheetName val="abs road"/>
      <sheetName val="GM&amp;PM WE1 EST"/>
      <sheetName val="airvalve-AC PN 1.60"/>
      <sheetName val="AV_GRP ms bwsc"/>
      <sheetName val="BWSCP"/>
      <sheetName val="Soft-sluice-AC,GRP PN 1.6"/>
      <sheetName val="soft-sluice-BWSC-MS"/>
      <sheetName val="DI sluice valve"/>
      <sheetName val="ewst"/>
      <sheetName val="Material"/>
      <sheetName val="GA"/>
      <sheetName val="WATER-HAMMER"/>
      <sheetName val="m"/>
      <sheetName val="Usage"/>
      <sheetName val="Common "/>
      <sheetName val="General"/>
      <sheetName val="pop"/>
      <sheetName val="Data rough"/>
      <sheetName val="HDPE-pipe-rates"/>
      <sheetName val="clvrt_data"/>
      <sheetName val="C-data"/>
      <sheetName val="mlead"/>
      <sheetName val="Abs_CD_2"/>
      <sheetName val="coverpage"/>
      <sheetName val="road est"/>
      <sheetName val="ECV"/>
      <sheetName val="int-dia-hdpe"/>
      <sheetName val="Estt"/>
      <sheetName val="Lead statement"/>
      <sheetName val="Gen_Abs"/>
      <sheetName val="FORM7"/>
      <sheetName val="civ data"/>
      <sheetName val="MTC-estimate"/>
      <sheetName val="PUMP_DATA"/>
      <sheetName val="Sorted"/>
      <sheetName val="HS final-2"/>
      <sheetName val="Data.F8.BTR"/>
      <sheetName val="Data-2011-12"/>
      <sheetName val="Specification report"/>
      <sheetName val="Works"/>
      <sheetName val="PRELIM5"/>
      <sheetName val="Analy"/>
      <sheetName val="Prjt"/>
      <sheetName val="CH-8"/>
      <sheetName val="JACKWELL"/>
      <sheetName val="EDWise"/>
      <sheetName val="DESBAST"/>
      <sheetName val="SEW4"/>
      <sheetName val="Chamber on BW "/>
      <sheetName val="abs_CWrising"/>
      <sheetName val="abs-ph"/>
      <sheetName val="abs_sum&amp;cwr"/>
      <sheetName val="cons_sq_I"/>
      <sheetName val="const_stat_exp_pipe"/>
      <sheetName val="(1)FILL FIRST"/>
      <sheetName val="(2)PROGRESIV EXP."/>
      <sheetName val="(4)F-81 Exp.side"/>
      <sheetName val="(3)F-81 RECV."/>
      <sheetName val="Feeder"/>
      <sheetName val="R99 etc"/>
      <sheetName val="Trunk unpaved"/>
      <sheetName val="VIP03"/>
      <sheetName val="VIP_02"/>
      <sheetName val="abs_wirefencin"/>
      <sheetName val="abs_cartage_material"/>
      <sheetName val="state-protect"/>
      <sheetName val="detal_gravit"/>
      <sheetName val="RCC_clear"/>
      <sheetName val="abstra_quarter"/>
      <sheetName val="detail_room"/>
      <sheetName val="unit_barbedwire"/>
      <sheetName val="weight_pipe"/>
      <sheetName val="BASE_ALL"/>
      <sheetName val="final abstract"/>
      <sheetName val="72"/>
      <sheetName val="Schedule &quot;B&quot;"/>
      <sheetName val="FIRST"/>
      <sheetName val="Ene"/>
      <sheetName val="CODE BOOK REFERENCE"/>
      <sheetName val="Eg-2"/>
      <sheetName val="Eg-1"/>
      <sheetName val="Eg-3"/>
      <sheetName val="Eg-4"/>
      <sheetName val="Specification"/>
      <sheetName val="Plant_&amp;__Machinery"/>
      <sheetName val="data_existing_do_not_delete"/>
      <sheetName val="hdpe_weights"/>
      <sheetName val="PVC_weights"/>
      <sheetName val="Road_data"/>
      <sheetName val="Road_data-TDR"/>
      <sheetName val="MRoad_data"/>
      <sheetName val="Lead_statement"/>
      <sheetName val="DL_CAL"/>
      <sheetName val="Plant_&amp;__Machinery1"/>
      <sheetName val="data_existing_do_not_delete1"/>
      <sheetName val="hdpe_weights1"/>
      <sheetName val="PVC_weights1"/>
      <sheetName val="Road_data1"/>
      <sheetName val="Road_data-TDR1"/>
      <sheetName val="MRoad_data1"/>
      <sheetName val="Lead_statement1"/>
      <sheetName val="Elect."/>
      <sheetName val="id"/>
      <sheetName val="wh"/>
      <sheetName val="Global factors"/>
      <sheetName val="Boq"/>
      <sheetName val="TBAL9697 -group wise  sdpl"/>
      <sheetName val="Bill-12"/>
      <sheetName val="1"/>
      <sheetName val="2"/>
      <sheetName val="3"/>
      <sheetName val="4"/>
      <sheetName val="Newabstract"/>
      <sheetName val="AC"/>
      <sheetName val="AV_AC"/>
      <sheetName val="di_Gate_AC"/>
      <sheetName val="Digate-BWSCP-MS"/>
      <sheetName val="DI_gate_di"/>
      <sheetName val="DIgate_PVC"/>
      <sheetName val="MS "/>
      <sheetName val="ANAL-PIPE_LINE"/>
      <sheetName val="1-Pop_Proj"/>
      <sheetName val="C_D_Abs_Est_"/>
      <sheetName val="not_req_3"/>
      <sheetName val="G_R_P"/>
      <sheetName val="PSC_REVISED"/>
      <sheetName val="Data_rough"/>
      <sheetName val="DI_gate-DI"/>
      <sheetName val="DIgate_PVC_"/>
      <sheetName val="labour_rates"/>
      <sheetName val="abs_road"/>
      <sheetName val="GM&amp;PM_WE1_EST"/>
      <sheetName val="airvalve-AC_PN_1_60"/>
      <sheetName val="AV_GRP_ms_bwsc"/>
      <sheetName val="Soft-sluice-AC,GRP_PN_1_6"/>
      <sheetName val="DI_sluice_valve"/>
      <sheetName val="Common_"/>
      <sheetName val="Bitumen_trunk"/>
      <sheetName val="road_est"/>
      <sheetName val="Rate_Analysis"/>
    </sheetNames>
    <sheetDataSet>
      <sheetData sheetId="0">
        <row r="15">
          <cell r="C15" t="str">
            <v>Filling Basement with excavated soils with watering and tamping etc.complete.</v>
          </cell>
        </row>
        <row r="18">
          <cell r="C18" t="str">
            <v>C.C.(1:2:4) mix using 20mm guage HG metal including cost and conveyance of  all materials and labour charges, seig.charges etc.,complete for Bed Blocks.</v>
          </cell>
        </row>
        <row r="24">
          <cell r="C24" t="str">
            <v>Impervious coat plastering with C.M.(1:3) 20mm thick 2kgs of Acco-proof powder  including cost and conveyance of all materials and labour charges, seig.charges etc., complete.</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rdamdata"/>
      <sheetName val="lead-st"/>
      <sheetName val="Rate"/>
      <sheetName val="maya"/>
      <sheetName val="leads"/>
      <sheetName val="Bridge_Data_2005-06"/>
      <sheetName val="bom"/>
      <sheetName val="MRATES"/>
      <sheetName val="Lead statement"/>
      <sheetName val="Material"/>
      <sheetName val="Plant &amp;  Machinery"/>
      <sheetName val="Cover"/>
      <sheetName val="Lookup"/>
      <sheetName val="Conv"/>
      <sheetName val="RMR"/>
      <sheetName val="coverpage"/>
      <sheetName val="R_Det"/>
      <sheetName val="Road data"/>
      <sheetName val="Staff Acco_"/>
      <sheetName val="Staff Acco."/>
      <sheetName val="m"/>
      <sheetName val="GROUND FLOOR"/>
      <sheetName val="Data.F8.BTR"/>
      <sheetName val="C-data"/>
      <sheetName val="Usage"/>
      <sheetName val="Common "/>
      <sheetName val="General"/>
      <sheetName val="mlead"/>
      <sheetName val="abs road"/>
      <sheetName val="t_prsr"/>
      <sheetName val="id"/>
      <sheetName val="sch"/>
      <sheetName val="BWSCPlt"/>
      <sheetName val="CI"/>
      <sheetName val="G.R.P"/>
      <sheetName val="PSC REVISED"/>
      <sheetName val="Main sheet"/>
      <sheetName val="Legal Risk Analysis"/>
      <sheetName val="CC Road"/>
      <sheetName val="hdpe_basic"/>
      <sheetName val="DATA_PRG"/>
      <sheetName val="mas_hab"/>
      <sheetName val="v"/>
      <sheetName val="pvc_basic"/>
      <sheetName val="MRoad data"/>
      <sheetName val="final abstract"/>
      <sheetName val="mp-team 1"/>
      <sheetName val="Boq"/>
      <sheetName val="Design"/>
      <sheetName val="Road Detail Est."/>
      <sheetName val="road est"/>
      <sheetName val="civ data"/>
      <sheetName val="Bridge_Data_2005-061"/>
      <sheetName val="Common_"/>
      <sheetName val="Lead_statement"/>
      <sheetName val="Plant_&amp;__Machinery"/>
      <sheetName val="Road_data"/>
      <sheetName val="Staff_Acco_"/>
      <sheetName val="Staff_Acco_1"/>
      <sheetName val="GROUND_FLOOR"/>
      <sheetName val="Data_F8_BTR"/>
      <sheetName val="abs_road"/>
      <sheetName val="G_R_P"/>
      <sheetName val="PSC_REVISED"/>
      <sheetName val="Main_sheet"/>
      <sheetName val="Legal_Risk_Analysis"/>
      <sheetName val="CC_Road"/>
    </sheetNames>
    <sheetDataSet>
      <sheetData sheetId="0" refreshError="1">
        <row r="2">
          <cell r="D2" t="str">
            <v>CONST.OF 2V RCC SLAB CULVERT AT 6/1 to 6/2 KM</v>
          </cell>
        </row>
        <row r="3">
          <cell r="B3" t="str">
            <v>PWD ROAD VATTEM TO PALEM (VIA) JAWAHARNAVODAYA SCHOOL,KARKONDA</v>
          </cell>
        </row>
        <row r="17">
          <cell r="H17">
            <v>2350</v>
          </cell>
        </row>
        <row r="32">
          <cell r="H32">
            <v>282.88</v>
          </cell>
        </row>
        <row r="37">
          <cell r="H37">
            <v>258.95999999999998</v>
          </cell>
        </row>
        <row r="59">
          <cell r="I59" t="str">
            <v>/cum</v>
          </cell>
        </row>
        <row r="67">
          <cell r="H67">
            <v>1410.4611040000002</v>
          </cell>
        </row>
        <row r="97">
          <cell r="H97">
            <v>2314.9090639999999</v>
          </cell>
        </row>
        <row r="113">
          <cell r="H113">
            <v>2836.9890640000003</v>
          </cell>
        </row>
        <row r="182">
          <cell r="H182">
            <v>382.90917600000006</v>
          </cell>
        </row>
        <row r="189">
          <cell r="H189">
            <v>88.4</v>
          </cell>
        </row>
        <row r="199">
          <cell r="H199">
            <v>4.16</v>
          </cell>
        </row>
        <row r="215">
          <cell r="H215">
            <v>389.89599999999996</v>
          </cell>
        </row>
        <row r="233">
          <cell r="H233">
            <v>131.04</v>
          </cell>
        </row>
        <row r="245">
          <cell r="H245">
            <v>30.16</v>
          </cell>
        </row>
        <row r="250">
          <cell r="H250" t="str">
            <v>Nagerkurnool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MRoad data"/>
      <sheetName val="Lookup"/>
      <sheetName val="maya"/>
      <sheetName val="Buildings"/>
      <sheetName val="Hire"/>
      <sheetName val="Conveyance"/>
      <sheetName val="r"/>
      <sheetName val="Leads"/>
      <sheetName val="C-data"/>
      <sheetName val="rdamdata"/>
      <sheetName val="lead-st"/>
      <sheetName val="MRATES"/>
      <sheetName val="quarry"/>
      <sheetName val="Lead statement"/>
      <sheetName val="sand"/>
      <sheetName val="detls"/>
      <sheetName val="Data_for_UGD1"/>
      <sheetName val="sewer_data_modi1"/>
      <sheetName val="sewer_data1"/>
      <sheetName val="Data_for_UGD_(2)1"/>
      <sheetName val="Plant_&amp;__Machinery"/>
      <sheetName val="MRoad_data"/>
      <sheetName val="PRECAST lightconc-II"/>
      <sheetName val="Usage"/>
      <sheetName val="Common "/>
      <sheetName val="General"/>
      <sheetName val="RMR"/>
      <sheetName val="Mahendra hills"/>
      <sheetName val="Bridge Data 2005-06"/>
      <sheetName val="Works"/>
      <sheetName val="Convey"/>
      <sheetName val="m"/>
      <sheetName val="BHANDUP"/>
      <sheetName val="AV-HDPE"/>
      <sheetName val="Di_gate-HDPE"/>
      <sheetName val="zone-8"/>
      <sheetName val="MHNO_LEV"/>
      <sheetName val="ewst"/>
      <sheetName val="abs road"/>
      <sheetName val="Bed Class"/>
      <sheetName val="Cd"/>
      <sheetName val="Data.F8.BTR"/>
      <sheetName val="HS final-2"/>
      <sheetName val="int-dia-hdpe"/>
      <sheetName val="int-dia-pvc"/>
      <sheetName val="Line"/>
      <sheetName val="BTR"/>
      <sheetName val="CRUST"/>
      <sheetName val="QDTS"/>
      <sheetName val="Rates"/>
      <sheetName val="Road data"/>
      <sheetName val="DATA-2005-06"/>
      <sheetName val="labour rates"/>
      <sheetName val="#REF"/>
      <sheetName val="wh_data_R"/>
      <sheetName val="hdpe weights"/>
      <sheetName val="PVC weights"/>
      <sheetName val="HS 1"/>
      <sheetName val="pumping main"/>
      <sheetName val="GM&amp;PM EST"/>
      <sheetName val="Civil Boq"/>
      <sheetName val="11.Habitations"/>
      <sheetName val="DATA-BASE"/>
      <sheetName val="DATA-ABSTRACT"/>
      <sheetName val="iocount"/>
      <sheetName val="lmp &amp; salse"/>
      <sheetName val="Publicbuilding"/>
      <sheetName val="Elect."/>
      <sheetName val="BOQ (2)"/>
      <sheetName val="1"/>
      <sheetName val="2"/>
      <sheetName val="3"/>
      <sheetName val="4"/>
      <sheetName val="Main sheet"/>
      <sheetName val="coverpage"/>
    </sheetNames>
    <sheetDataSet>
      <sheetData sheetId="0" refreshError="1">
        <row r="6">
          <cell r="N6">
            <v>2700</v>
          </cell>
        </row>
        <row r="7">
          <cell r="N7">
            <v>2800</v>
          </cell>
        </row>
        <row r="9">
          <cell r="N9">
            <v>146.74</v>
          </cell>
        </row>
        <row r="10">
          <cell r="N10">
            <v>1032.02</v>
          </cell>
        </row>
        <row r="11">
          <cell r="N11">
            <v>780.77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bom"/>
      <sheetName val="rdamdata"/>
      <sheetName val="Bridge_Data_2005-06"/>
      <sheetName val="MRATES"/>
      <sheetName val="leads"/>
      <sheetName val="HDPE"/>
      <sheetName val="DI"/>
      <sheetName val="pvc"/>
      <sheetName val="Sheet1"/>
      <sheetName val="Lead statement"/>
      <sheetName val="r"/>
      <sheetName val="Material"/>
      <sheetName val="Plant &amp;  Machinery"/>
      <sheetName val="Cover"/>
      <sheetName val="Conv"/>
      <sheetName val="Lookup"/>
      <sheetName val="SPT vs PHI"/>
      <sheetName val="Rates"/>
      <sheetName val="Lead"/>
      <sheetName val="maya"/>
      <sheetName val="C-data"/>
      <sheetName val="hdpe_basic"/>
      <sheetName val="pvc_basic"/>
      <sheetName val="wordsdata"/>
      <sheetName val="Newabstract"/>
      <sheetName val="detls"/>
      <sheetName val="m"/>
      <sheetName val="Bill-12"/>
      <sheetName val="Iocount"/>
      <sheetName val="mlead"/>
      <sheetName val="abs road"/>
      <sheetName val="coverpage"/>
      <sheetName val="RMR"/>
      <sheetName val="Road data"/>
      <sheetName val="R_Det"/>
      <sheetName val="Labour"/>
      <sheetName val="Works"/>
      <sheetName val="General"/>
      <sheetName val="SSR 2014-15 Rates"/>
      <sheetName val="DATA_PRG"/>
      <sheetName val="v"/>
      <sheetName val="Activity No (A) ( 12)  "/>
      <sheetName val="t_prsr"/>
      <sheetName val="wh"/>
      <sheetName val="1"/>
      <sheetName val="Data_culverts"/>
      <sheetName val="COST"/>
      <sheetName val="quarry"/>
      <sheetName val="Sheet2"/>
      <sheetName val="Usage"/>
      <sheetName val="Common "/>
      <sheetName val="Boq"/>
      <sheetName val="TBAL9697 -group wise  sdpl"/>
      <sheetName val="Boq (Main Building)"/>
      <sheetName val="P-Ins &amp; Bonds"/>
      <sheetName val="BLK2"/>
      <sheetName val="Civil-works"/>
      <sheetName val="Road Detail Est."/>
      <sheetName val="Bridge_Data_2005-061"/>
      <sheetName val="Lead_statement"/>
      <sheetName val="Plant_&amp;__Machinery"/>
      <sheetName val="SSR_2014-15_Rates"/>
      <sheetName val="SPT_vs_PHI"/>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MRATES"/>
      <sheetName val="LEAD"/>
      <sheetName val="boredetails"/>
      <sheetName val="Lead statement ss5"/>
      <sheetName val="Sheet1"/>
      <sheetName val="Estimate "/>
      <sheetName val="Buildings"/>
      <sheetName val="leads"/>
      <sheetName val="r"/>
      <sheetName val="DATA_PRG"/>
      <sheetName val="clvrt_data"/>
      <sheetName val="DI"/>
      <sheetName val="pvc"/>
      <sheetName val="HDPE"/>
      <sheetName val="rdamdata"/>
      <sheetName val="v"/>
      <sheetName val="Suppl-data"/>
      <sheetName val="m"/>
      <sheetName val="Plant &amp;  Machinery"/>
      <sheetName val="pvc_basic"/>
      <sheetName val="Hire"/>
      <sheetName val="Conveyance"/>
      <sheetName val="bricks"/>
      <sheetName val="CC Road"/>
      <sheetName val="Civil (2)"/>
      <sheetName val="C-data"/>
      <sheetName val="Ele Est (2)"/>
      <sheetName val="Seginorage"/>
      <sheetName val="TBAL9697 -group wise  sdpl"/>
      <sheetName val="2nd &amp; Part Bill."/>
      <sheetName val="BORE WELL &amp; WATER SUPPLY"/>
      <sheetName val="Material"/>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v"/>
      <sheetName val="Lead statement"/>
      <sheetName val="final abstract"/>
      <sheetName val="Labour"/>
      <sheetName val="Material"/>
      <sheetName val="Plant &amp;  Machinery"/>
      <sheetName val="DATA_PRG"/>
      <sheetName val="Sheet1"/>
      <sheetName val="lead-st"/>
      <sheetName val="rdamdata"/>
      <sheetName val="r"/>
      <sheetName val="Lead"/>
      <sheetName val="leads"/>
      <sheetName val="p&amp;m"/>
      <sheetName val="maya"/>
      <sheetName val="detls"/>
      <sheetName val="RMR"/>
      <sheetName val="sand"/>
      <sheetName val="Specification report"/>
      <sheetName val="C-data"/>
      <sheetName val="Summary"/>
    </sheetNames>
    <sheetDataSet>
      <sheetData sheetId="0"/>
      <sheetData sheetId="1"/>
      <sheetData sheetId="2"/>
      <sheetData sheetId="3"/>
      <sheetData sheetId="4"/>
      <sheetData sheetId="5">
        <row r="14">
          <cell r="G14">
            <v>35.35</v>
          </cell>
        </row>
      </sheetData>
      <sheetData sheetId="6">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ow r="14">
          <cell r="G14">
            <v>40.78</v>
          </cell>
        </row>
      </sheetData>
      <sheetData sheetId="8">
        <row r="16">
          <cell r="C16">
            <v>73.2</v>
          </cell>
        </row>
        <row r="30">
          <cell r="L30">
            <v>887.49</v>
          </cell>
          <cell r="M30">
            <v>1081.68</v>
          </cell>
          <cell r="N30">
            <v>1343.94</v>
          </cell>
          <cell r="O30">
            <v>1690.77</v>
          </cell>
        </row>
      </sheetData>
      <sheetData sheetId="9">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 val="Lead_statement"/>
      <sheetName val="SSR_2010-11_Rates"/>
      <sheetName val="40KL-250KL_Estimate_&amp;_data"/>
      <sheetName val="CI_specials_for_OHSR"/>
      <sheetName val="HDPE"/>
      <sheetName val="DI"/>
      <sheetName val="pvc"/>
      <sheetName val="DATA"/>
      <sheetName val="maya"/>
      <sheetName val="v"/>
      <sheetName val="hdpe_basic"/>
      <sheetName val="pvc_basic"/>
      <sheetName val="Data.F8.BTR"/>
      <sheetName val="Data_Bit_I"/>
      <sheetName val="p&amp;m"/>
      <sheetName val="MRATES"/>
      <sheetName val="C-data"/>
      <sheetName val="Material"/>
      <sheetName val="leads"/>
      <sheetName val="0000000000000"/>
      <sheetName val="Bridge Data 2005-06"/>
      <sheetName val="Works"/>
      <sheetName val="RMR"/>
      <sheetName val="General"/>
      <sheetName val="Lead"/>
      <sheetName val="Lead_statement1"/>
      <sheetName val="SSR_2010-11_Rates1"/>
      <sheetName val="40KL-250KL_Estimate_&amp;_data1"/>
      <sheetName val="CI_specials_for_OHSR1"/>
    </sheetNames>
    <sheetDataSet>
      <sheetData sheetId="0" refreshError="1"/>
      <sheetData sheetId="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 existing_do not delete"/>
      <sheetName val="Estimate "/>
      <sheetName val="ssr-rates"/>
      <sheetName val="DATA_PRG"/>
      <sheetName val="Labour"/>
      <sheetName val="t_prsr"/>
      <sheetName val="wh"/>
      <sheetName val="Cover"/>
      <sheetName val="id"/>
      <sheetName val="p&amp;m"/>
      <sheetName val="Buildings"/>
      <sheetName val="Hire"/>
      <sheetName val="Conveyance"/>
      <sheetName val="RMR"/>
      <sheetName val="final abstract"/>
      <sheetName val="AV-HDPE"/>
      <sheetName val="Di_gate-HDPE"/>
      <sheetName val="mlead"/>
      <sheetName val="BWSCPlt"/>
      <sheetName val="CI"/>
      <sheetName val="G.R.P"/>
      <sheetName val="PSC REVISED"/>
      <sheetName val="Summary"/>
      <sheetName val="sand"/>
      <sheetName val="stone"/>
      <sheetName val="Rates"/>
      <sheetName val="0000000000000"/>
      <sheetName val="Bitumen trunk"/>
      <sheetName val="Feeder"/>
      <sheetName val="R99 etc"/>
      <sheetName val="Trunk unpaved"/>
      <sheetName val="DATA-BASE"/>
      <sheetName val="DATA-ABSTRACT"/>
      <sheetName val="wh_data_R"/>
      <sheetName val="wh_data"/>
      <sheetName val="CPHEEO"/>
      <sheetName val="input"/>
      <sheetName val="Lead"/>
      <sheetName val="Met"/>
      <sheetName val="Material"/>
      <sheetName val="Basicrates"/>
      <sheetName val="sup dat"/>
      <sheetName val="Road data"/>
      <sheetName val="temp-SDData (2)"/>
      <sheetName val="Plant &amp;  Machinery"/>
      <sheetName val="civ data"/>
      <sheetName val="CR-Vchambers"/>
      <sheetName val="Works"/>
      <sheetName val="General"/>
      <sheetName val="Civil Data (2013-14)"/>
      <sheetName val="01"/>
      <sheetName val="EDWise"/>
      <sheetName val="abs road"/>
      <sheetName val="Abs_CD_2"/>
      <sheetName val="coverpage"/>
      <sheetName val="road est"/>
      <sheetName val="ECV"/>
      <sheetName val="SEW4"/>
      <sheetName val="CH-8"/>
      <sheetName val="Detailed RD  estimate"/>
      <sheetName val="HP cd 3 Rof 1000"/>
      <sheetName val="1V of 2m slab"/>
      <sheetName val="2V of 3.0Mslab"/>
      <sheetName val="HP cD3rows of 1000mm"/>
      <sheetName val="Abs"/>
      <sheetName val="Prjt"/>
      <sheetName val="72"/>
      <sheetName val="Schedule &quot;B&quot;"/>
      <sheetName val="Design of two-way slab"/>
      <sheetName val="FIRST"/>
      <sheetName val="Ene"/>
      <sheetName val="CODE BOOK REFERENCE"/>
      <sheetName val="Eg-2"/>
      <sheetName val="Eg-1"/>
      <sheetName val="Eg-3"/>
      <sheetName val="Eg-4"/>
      <sheetName val="abs_CWrising"/>
      <sheetName val="abs-ph"/>
      <sheetName val="abs_sum&amp;cwr"/>
      <sheetName val="cons_sq_I"/>
      <sheetName val="const_stat_exp_pipe"/>
      <sheetName val="abs_wirefencin"/>
      <sheetName val="abs_cartage_material"/>
      <sheetName val="index"/>
      <sheetName val="state-protect"/>
      <sheetName val="detal_gravit"/>
      <sheetName val="RCC_clear"/>
      <sheetName val="abstra_quarter"/>
      <sheetName val="detail_room"/>
      <sheetName val="unit_barbedwire"/>
      <sheetName val="weight_pipe"/>
      <sheetName val="Chamber on BW "/>
      <sheetName val="Rates-May-14"/>
      <sheetName val="Sheet2"/>
      <sheetName val="Lead_statement"/>
      <sheetName val="SSR_2010-11_Rates"/>
      <sheetName val="Estimate_"/>
      <sheetName val="data_existing_do_not_delete"/>
      <sheetName val="not req 3"/>
      <sheetName val="LEAD (2)"/>
      <sheetName val="Rate Analysis"/>
    </sheetNames>
    <sheetDataSet>
      <sheetData sheetId="0">
        <row r="1">
          <cell r="A1" t="str">
            <v xml:space="preserve">Earth work excation and depositing on bank with initial lead and lift in loamy and clayee soils as per ss301 for foundations </v>
          </cell>
        </row>
      </sheetData>
      <sheetData sheetId="1" refreshError="1">
        <row r="1">
          <cell r="A1" t="str">
            <v xml:space="preserve">Earth work excation and depositing on bank with initial lead and lift in loamy and clayee soils as per ss301 for foundations </v>
          </cell>
        </row>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30">
          <cell r="A30" t="e">
            <v>#REF!</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Rates 2008-09"/>
      <sheetName val="p&amp;m"/>
      <sheetName val="CPI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hdpe_basic"/>
      <sheetName val="pvc_basic"/>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Tank"/>
      <sheetName val="Sp.2"/>
      <sheetName val="DOR-RE "/>
      <sheetName val="G-AB-CS"/>
      <sheetName val="EC(Clinic)"/>
      <sheetName val="STank200"/>
      <sheetName val="label"/>
      <sheetName val="spf"/>
      <sheetName val="Road data-(1)"/>
      <sheetName val="road Datas (2)"/>
      <sheetName val="6.25"/>
      <sheetName val="5.25"/>
      <sheetName val="CC road data"/>
      <sheetName val=" Abst"/>
      <sheetName val="4.50"/>
      <sheetName val="4.00"/>
      <sheetName val="Est 133"/>
      <sheetName val=" GF"/>
      <sheetName val=" FF"/>
      <sheetName val="S F"/>
      <sheetName val="TF - Head room"/>
      <sheetName val="GF "/>
      <sheetName val="labs -ws"/>
      <sheetName val="Sani &amp; W S phase Dor"/>
      <sheetName val="S Tank Dor"/>
      <sheetName val="Ground Floor"/>
      <sheetName val="First Floor"/>
      <sheetName val="Elec-Esti"/>
      <sheetName val="Internal Road"/>
      <sheetName val="ws data "/>
      <sheetName val="SUMP - 01"/>
      <sheetName val="External Elec"/>
      <sheetName val="External Drainage"/>
      <sheetName val="SB(WS)"/>
      <sheetName val="SB(IE)"/>
      <sheetName val="S Q WS"/>
      <sheetName val="SQ Elec"/>
      <sheetName val="PQ Elec"/>
      <sheetName val="Dormitory WS&amp;S"/>
      <sheetName val="Class -IV Civil"/>
      <sheetName val="Class IV WS"/>
      <sheetName val="Class IV Elec"/>
      <sheetName val="DOR-ELE"/>
      <sheetName val="KD (WD)"/>
      <sheetName val="KD (IE)"/>
      <sheetName val="PQ WS"/>
      <sheetName val="OHSR( not used)"/>
      <sheetName val="Bore Well( not used)"/>
      <sheetName val="Generator Room"/>
      <sheetName val="Ele-data1"/>
      <sheetName val="elec"/>
      <sheetName val="Ele (2)"/>
      <sheetName val="WS&amp;Sani (SR &amp; GEN)"/>
      <sheetName val="Ventilators "/>
      <sheetName val="D&amp;W DATA"/>
      <sheetName val="SALWOOD DOORS"/>
      <sheetName val="model door 4X2.7"/>
      <sheetName val="38SCH"/>
      <sheetName val="Furn DE"/>
      <sheetName val="Conv"/>
      <sheetName val="Basic Data"/>
      <sheetName val="WS-Cli, Nur "/>
      <sheetName val="Joinary"/>
      <sheetName val="E- DATA"/>
      <sheetName val="Ele Clinic N"/>
      <sheetName val="B-WELL"/>
      <sheetName val="Sheet1"/>
      <sheetName val="Bid doc"/>
      <sheetName val="Third F. HR"/>
      <sheetName val="TF full"/>
      <sheetName val="S.TANK"/>
      <sheetName val="estimate"/>
      <sheetName val="Abstract"/>
      <sheetName val="Toilet block"/>
      <sheetName val="main door data"/>
      <sheetName val="W.E G.Abst"/>
      <sheetName val="W.E S.B"/>
      <sheetName val="W.E SB (W.S)"/>
      <sheetName val="W.E SB (ELE)"/>
      <sheetName val="W.E Dor"/>
      <sheetName val="W.E Dor (W.S)"/>
      <sheetName val="W.E Dor (ELE)"/>
      <sheetName val="W.E K &amp; D"/>
      <sheetName val="W.E K&amp;D(W.S)"/>
      <sheetName val="W.E K&amp;D (ELE)"/>
      <sheetName val="W.E C data"/>
      <sheetName val="W.E prl Qtr"/>
      <sheetName val="W.E prl (W.S)"/>
      <sheetName val="W.E prl (ELE)"/>
      <sheetName val="W.E Staff Qtr"/>
      <sheetName val="W.E Staff Qtr (W.S)"/>
      <sheetName val="W.E Staff Qtr (ELE)"/>
      <sheetName val="C.Wall Rough"/>
      <sheetName val="C-data"/>
      <sheetName val="ele data"/>
      <sheetName val="WS-DATA"/>
      <sheetName val="D&amp;W DATA 1"/>
      <sheetName val="D&amp;W DATA(M)"/>
      <sheetName val="W.E C.wall"/>
      <sheetName val="EX .(ELE)"/>
      <sheetName val="Ext dranage"/>
      <sheetName val="OHSR"/>
      <sheetName val="200 users"/>
      <sheetName val="100 users"/>
      <sheetName val="Security Room"/>
      <sheetName val="Generator R"/>
      <sheetName val="W.E Hill"/>
      <sheetName val="W.E Jungle "/>
      <sheetName val="W.E Bores"/>
      <sheetName val="W.E LEVEL"/>
      <sheetName val="W.E C.S(21.17)"/>
      <sheetName val="Sheet2"/>
      <sheetName val="LEAD (2)"/>
      <sheetName val="CC road data (2)"/>
      <sheetName val="HDPE"/>
      <sheetName val="DI"/>
      <sheetName val="pvc"/>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HDPE"/>
      <sheetName val="DI"/>
      <sheetName val="pvc"/>
      <sheetName val="LEAD (2)"/>
      <sheetName val="MRAT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 val="COLUMN"/>
      <sheetName val="Material&amp;equipment"/>
      <sheetName val="office"/>
      <sheetName val="Lab"/>
      <sheetName val="7 Other Costs"/>
      <sheetName val="p&amp;m"/>
      <sheetName val="Lead statement"/>
      <sheetName val="HDPE"/>
      <sheetName val="DI"/>
      <sheetName val="pvc"/>
      <sheetName val="hdpe_basic"/>
      <sheetName val="pvc_basic"/>
      <sheetName val="data"/>
      <sheetName val="maya"/>
      <sheetName val="Encl_"/>
      <sheetName val="Tender_Gist"/>
      <sheetName val="EMD_Req_form"/>
      <sheetName val="Rate_Analysis"/>
      <sheetName val="Cem__Consmption"/>
      <sheetName val="P+M_"/>
      <sheetName val="Scaffolding_"/>
      <sheetName val="7_Other_Costs"/>
      <sheetName val="rdamdata"/>
      <sheetName val="DATA-2005-06"/>
      <sheetName val="MRATES"/>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sheetName val="PRECAST lightconc-II"/>
      <sheetName val="SILICATE"/>
      <sheetName val="CABLERET"/>
      <sheetName val="COLUMN"/>
      <sheetName val="MRATES"/>
      <sheetName val="Lead statement"/>
      <sheetName val="r"/>
      <sheetName val="HDPE"/>
      <sheetName val="DI"/>
      <sheetName val="pvc"/>
      <sheetName val="hdpe_basic"/>
      <sheetName val="pvc_basic"/>
      <sheetName val="rate_anal"/>
      <sheetName val="Top_Sheet"/>
      <sheetName val="civ data"/>
      <sheetName val="maya"/>
      <sheetName val="p_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s>
    <sheetDataSet>
      <sheetData sheetId="0"/>
      <sheetData sheetId="1"/>
      <sheetData sheetId="2"/>
      <sheetData sheetId="3"/>
      <sheetData sheetId="4" refreshError="1"/>
      <sheetData sheetId="5" refreshError="1"/>
      <sheetData sheetId="6" refreshError="1"/>
      <sheetData sheetId="7" refreshError="1"/>
      <sheetData sheetId="8" refreshError="1">
        <row r="30">
          <cell r="L30">
            <v>887.49</v>
          </cell>
        </row>
      </sheetData>
      <sheetData sheetId="9" refreshError="1"/>
      <sheetData sheetId="10"/>
      <sheetData sheetId="1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sand"/>
      <sheetName val="stone"/>
      <sheetName val="com_st_PM"/>
      <sheetName val="comst_GM"/>
      <sheetName val="G_R_P"/>
      <sheetName val="Road Detail Est."/>
      <sheetName val="Road data"/>
      <sheetName val="DATA"/>
      <sheetName val="Labour"/>
      <sheetName val="rdamdata"/>
      <sheetName val="Material"/>
      <sheetName val="Lead statement"/>
      <sheetName val="v"/>
      <sheetName val="r"/>
      <sheetName val="quarry"/>
      <sheetName val="Sheet1"/>
      <sheetName val="maya"/>
      <sheetName val="com_st_PM1"/>
      <sheetName val="comst_GM1"/>
      <sheetName val="G_R_P1"/>
      <sheetName val="SPT vs PHI"/>
      <sheetName val="#REF"/>
      <sheetName val="detls"/>
      <sheetName val="hdpe weights"/>
      <sheetName val="PVC weights"/>
      <sheetName val="index"/>
      <sheetName val="ssr-rates"/>
      <sheetName val="leads"/>
      <sheetName val="hdpe-rates"/>
      <sheetName val="pvc-rates"/>
      <sheetName val="Specification report"/>
      <sheetName val="_x0000_V_x0000_O_x0000_I_x0000_L_x0000_S_x0000_I_x0000_N_x0000_G_x0000_R_x0000_A_x0000_M_x0000_._x0000_X_x0000_L_x0000_S_x0000_"/>
      <sheetName val=""/>
      <sheetName val="Nspt-smp-final-ORIGINAL"/>
      <sheetName val="Lead"/>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t"/>
      <sheetName val="wh_data"/>
      <sheetName val="CPHEEO"/>
      <sheetName val="wh_data_R"/>
      <sheetName val="input"/>
      <sheetName val="Ward areas"/>
      <sheetName val="Zi-co"/>
      <sheetName val="SSR 2010-11 Rates"/>
      <sheetName val="Leads Entry"/>
      <sheetName val="Plant &amp;  Machinery"/>
      <sheetName val="data-WC"/>
      <sheetName val="?V?O?I?L?S?I?N?G?R?A?M?.?X?L?S?"/>
      <sheetName val="m"/>
      <sheetName val="DATA_PRG"/>
      <sheetName val="0000000000000"/>
      <sheetName val="MRATES"/>
      <sheetName val="Staff Acco."/>
      <sheetName val="Rates-May-14"/>
      <sheetName val="RMR"/>
      <sheetName val="p&amp;m"/>
      <sheetName val="C.D.Abs.Est."/>
      <sheetName val="Di_gate-HDPE"/>
      <sheetName val="COLUMN"/>
      <sheetName val="C-data"/>
      <sheetName val="Cover"/>
      <sheetName val="_5wgdhabfinal00_01"/>
      <sheetName val="WATER-HAMMER"/>
      <sheetName val="not req 3"/>
      <sheetName val="_V_O_I_L_S_I_N_G_R_A_M_._X_L_S_"/>
      <sheetName val="segments-details"/>
      <sheetName val="Datas"/>
      <sheetName val="Plant_&amp;__Machinery"/>
      <sheetName val="Sheet2"/>
      <sheetName val="HDPE-pipe-rates"/>
      <sheetName val="Sheet1_(2)"/>
      <sheetName val="int-Dia-hdpe"/>
      <sheetName val="habs-list"/>
      <sheetName val="pvc-pipe-rates"/>
      <sheetName val="PVC_dia"/>
      <sheetName val="int-Dia-pvc"/>
      <sheetName val="t_prsr"/>
      <sheetName val="wh"/>
      <sheetName val="coverpage"/>
      <sheetName val="R_Det"/>
      <sheetName val="Work_sheet"/>
      <sheetName val="bom"/>
      <sheetName val="abs road"/>
      <sheetName val="Summary"/>
      <sheetName val="CC &amp; VC"/>
      <sheetName val="General"/>
      <sheetName val="AV-HDPE"/>
      <sheetName val="l"/>
      <sheetName val="Estimate"/>
      <sheetName val="Data rough"/>
      <sheetName val="hdpe_weights"/>
      <sheetName val="PVC_weights"/>
      <sheetName val="BWSCPlt"/>
      <sheetName val="DATA-BASE"/>
      <sheetName val="int-Dia"/>
      <sheetName val="mas_hab"/>
      <sheetName val="id"/>
      <sheetName val="PSC_REVISED"/>
      <sheetName val="DATA-ABSTRACT"/>
      <sheetName val="hdpe_weights2"/>
      <sheetName val="PVC_weights2"/>
      <sheetName val="hdpe_weights1"/>
      <sheetName val="PVC_weights1"/>
      <sheetName val="Plant_&amp;__Machinery1"/>
      <sheetName val="Rates"/>
      <sheetName val="PRECAST lightconc-II"/>
      <sheetName val="_x005f_x0000_V_x005f_x0000_O_x005f_x0000_I_x005f_x0000_"/>
      <sheetName val="water-hammar-strenght"/>
      <sheetName val="mlead"/>
      <sheetName val="road safety datas"/>
      <sheetName val="com_st_PM6"/>
      <sheetName val="comst_GM6"/>
      <sheetName val="G_R_P6"/>
      <sheetName val="Road_Detail_Est_3"/>
      <sheetName val="Road_data3"/>
      <sheetName val="Lead_statement3"/>
      <sheetName val="SPT_vs_PHI"/>
      <sheetName val="Ward_areas"/>
      <sheetName val="SSR_2010-11_Rates"/>
      <sheetName val="Leads_Entry"/>
      <sheetName val="Specification_report"/>
      <sheetName val="VOILSINGRAM_XLS"/>
      <sheetName val="?V?O?I?L?S?I?N?G?R?A?M?_?X?L?S?"/>
      <sheetName val="Staff_Acco_"/>
      <sheetName val="Data-ELSR"/>
      <sheetName val="Levels"/>
      <sheetName val="data existing_do not delete"/>
      <sheetName val="MRoad data"/>
      <sheetName val="VC rate"/>
      <sheetName val="dbl-airvalve-PVC"/>
      <sheetName val="airvalve(AC)"/>
      <sheetName val="DFjoints"/>
      <sheetName val="census91"/>
      <sheetName val="m1"/>
      <sheetName val="Detailed"/>
      <sheetName val="dlvoid"/>
      <sheetName val="_x005f_x0000_V_x005f_x0000_O_x005f_x0000_I_x000_2"/>
      <sheetName val="Main Sheet"/>
      <sheetName val="ABS"/>
      <sheetName val="Voucher"/>
      <sheetName val="BHANDUP"/>
      <sheetName val="Intro"/>
      <sheetName val="hdpe-int-Dia"/>
      <sheetName val="E-Table"/>
      <sheetName val="pvc-int-Dia"/>
      <sheetName val="SSR 2014-15 Rates"/>
      <sheetName val="Specification Repoer CC"/>
      <sheetName val="bar bending"/>
      <sheetName val="iocount"/>
      <sheetName val="DATA SHEET"/>
      <sheetName val="Suppl-data"/>
      <sheetName val="final abstract"/>
      <sheetName val="Bitumen trunk"/>
      <sheetName val="Feeder"/>
      <sheetName val="R99 etc"/>
      <sheetName val="Trunk unpaved"/>
      <sheetName val="_V_O_I_L_S_I_N_G_R_A_M___X_L_S_"/>
      <sheetName val="Usage"/>
      <sheetName val="Common "/>
      <sheetName val="civ data"/>
      <sheetName val="11.Habitations"/>
      <sheetName val="PM&amp;GM"/>
      <sheetName val="AV-PVC"/>
      <sheetName val="DIgate_PVC "/>
      <sheetName val="DI gate-DI"/>
      <sheetName val="AV-BWSC&amp;MS"/>
      <sheetName val="AV_AC"/>
      <sheetName val="AV-DI"/>
      <sheetName val="di_Gate_AC"/>
      <sheetName val="Digate-BWSCP-MS"/>
      <sheetName val="DI_gate_di"/>
      <sheetName val="scour-DI-CI"/>
      <sheetName val="scour-pvc-hdpe-psc-bwsc"/>
      <sheetName val="AC"/>
      <sheetName val="pumping main"/>
      <sheetName val="1000 (1V)"/>
      <sheetName val="Lead statement ss5"/>
      <sheetName val="Drain Est (2)"/>
      <sheetName val="SPECI (2)"/>
      <sheetName val="Working Estimate"/>
      <sheetName val="FINAL DATA"/>
      <sheetName val="hdpe_weights3"/>
      <sheetName val="PVC_weights3"/>
      <sheetName val="Data_rough"/>
      <sheetName val="not_req_3"/>
      <sheetName val="CC_&amp;_VC"/>
      <sheetName val="MRoad_data"/>
      <sheetName val="VC_rate"/>
      <sheetName val="data_existing_do_not_delete"/>
      <sheetName val="01"/>
      <sheetName val="DREV"/>
      <sheetName val="CREV"/>
      <sheetName val="other rates"/>
      <sheetName val="Prjt"/>
      <sheetName val="VOILSINGRAM.XLS"/>
      <sheetName val="Part-A"/>
      <sheetName val="FORM7"/>
      <sheetName val="BALAN1"/>
      <sheetName val="BTR"/>
      <sheetName val="Line"/>
      <sheetName val="_x0000_V_x0000_O_x0000_I_x0000_"/>
      <sheetName val="Det.SC2"/>
      <sheetName val="Lookup"/>
      <sheetName val="ANAL"/>
      <sheetName val="RA"/>
      <sheetName val="DATA-2005-06"/>
      <sheetName val="basdat"/>
      <sheetName val="VOI"/>
      <sheetName val="VOI_x000_2"/>
      <sheetName val="Boppudi data sheet "/>
      <sheetName val="new33kvss_e3"/>
      <sheetName val="prop aug of ex 33kvss_e3a"/>
      <sheetName val="com_st_PM7"/>
      <sheetName val="comst_GM7"/>
      <sheetName val="G_R_P7"/>
      <sheetName val="Road_Detail_Est_4"/>
      <sheetName val="Road_data4"/>
      <sheetName val="Lead_statement4"/>
      <sheetName val="SSR_2010-11_Rates1"/>
      <sheetName val="SPT_vs_PHI1"/>
      <sheetName val="hdpe_weights4"/>
      <sheetName val="PVC_weights4"/>
      <sheetName val="Ward_areas1"/>
      <sheetName val="Plant_&amp;__Machinery2"/>
      <sheetName val="Specification_report1"/>
      <sheetName val="Staff_Acco_1"/>
      <sheetName val="not_req_31"/>
      <sheetName val="Leads_Entry1"/>
      <sheetName val="?V?O?I?L?S?I?N?G?R?A?M?_?X?L?S1"/>
      <sheetName val="C_D_Abs_Est_"/>
      <sheetName val="Data_rough1"/>
      <sheetName val="PRECAST_lightconc-II"/>
      <sheetName val="CC_&amp;_VC1"/>
      <sheetName val="abs_road"/>
      <sheetName val="MRoad_data1"/>
      <sheetName val="VC_rate1"/>
      <sheetName val="_V_O_I_L_S_I_N_G_R_A_M___X_L_S1"/>
      <sheetName val="data_existing_do_not_delete1"/>
      <sheetName val="Main_Sheet"/>
      <sheetName val="final_abstract"/>
      <sheetName val="road_safety_datas"/>
      <sheetName val="DATA_SHEET"/>
      <sheetName val="DIgate_PVC_"/>
      <sheetName val="DI_gate-DI"/>
      <sheetName val="pumping_main"/>
      <sheetName val="Bitumen_trunk"/>
      <sheetName val="R99_etc"/>
      <sheetName val="Trunk_unpaved"/>
      <sheetName val="bar_bending"/>
      <sheetName val="SSR_2014-15_Rates"/>
      <sheetName val="Specification_Repoer_CC"/>
      <sheetName val="Drain_Est_(2)"/>
      <sheetName val="SPECI_(2)"/>
      <sheetName val="11_Habitations"/>
      <sheetName val="Lead_statement_ss5"/>
      <sheetName val="1000_(1V)"/>
      <sheetName val="VOILSINGRAM_XLS1"/>
    </sheetNames>
    <sheetDataSet>
      <sheetData sheetId="0">
        <row r="14">
          <cell r="G14">
            <v>35.35</v>
          </cell>
        </row>
      </sheetData>
      <sheetData sheetId="1">
        <row r="14">
          <cell r="G14">
            <v>35.35</v>
          </cell>
        </row>
      </sheetData>
      <sheetData sheetId="2">
        <row r="14">
          <cell r="G14">
            <v>40.78</v>
          </cell>
        </row>
      </sheetData>
      <sheetData sheetId="3">
        <row r="14">
          <cell r="G14">
            <v>35.35</v>
          </cell>
        </row>
      </sheetData>
      <sheetData sheetId="4" refreshError="1"/>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14">
          <cell r="G14">
            <v>35.35</v>
          </cell>
        </row>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row r="37">
          <cell r="C37">
            <v>678.83</v>
          </cell>
        </row>
      </sheetData>
      <sheetData sheetId="11"/>
      <sheetData sheetId="12" refreshError="1"/>
      <sheetData sheetId="13"/>
      <sheetData sheetId="14"/>
      <sheetData sheetId="15"/>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refreshError="1"/>
      <sheetData sheetId="105" refreshError="1"/>
      <sheetData sheetId="106" refreshError="1"/>
      <sheetData sheetId="107" refreshError="1"/>
      <sheetData sheetId="108"/>
      <sheetData sheetId="109" refreshError="1"/>
      <sheetData sheetId="110" refreshError="1"/>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SP"/>
      <sheetName val="Pumproom"/>
      <sheetName val="GLSR10KL"/>
      <sheetName val="LBD"/>
      <sheetName val="exec"/>
      <sheetName val="glance"/>
      <sheetName val="ssrs"/>
      <sheetName val="p&amp;m"/>
      <sheetName val="HDPE"/>
      <sheetName val="DI"/>
      <sheetName val="pvc"/>
      <sheetName val="hdpe_basic"/>
      <sheetName val="pvc_basic"/>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m"/>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Lead statement"/>
      <sheetName val="Data"/>
      <sheetName val="may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7">
          <cell r="T17">
            <v>47500</v>
          </cell>
        </row>
        <row r="26">
          <cell r="T26">
            <v>0</v>
          </cell>
        </row>
      </sheetData>
      <sheetData sheetId="17"/>
      <sheetData sheetId="18"/>
      <sheetData sheetId="19"/>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RMR"/>
      <sheetName val="R_Det"/>
      <sheetName val="Road data"/>
      <sheetName val="maya"/>
      <sheetName val="C-data"/>
      <sheetName val="Lead statement"/>
      <sheetName val="leads"/>
      <sheetName val="data"/>
      <sheetName val="Sheet3"/>
      <sheetName val="DATA_PRG"/>
      <sheetName val="Sheet1"/>
      <sheetName val="DI"/>
      <sheetName val="HDPE"/>
      <sheetName val="pvc"/>
      <sheetName val="coverpage"/>
      <sheetName val="m"/>
      <sheetName val="MRATES"/>
      <sheetName val="SSR 2014-15 Rates"/>
      <sheetName val="mlead"/>
      <sheetName val="rdamdata"/>
      <sheetName val="Lead"/>
      <sheetName val="Labour"/>
      <sheetName val="Bitumen trunk"/>
      <sheetName val="Feeder"/>
      <sheetName val="R99 etc"/>
      <sheetName val="Trunk unpaved"/>
      <sheetName val="hdpe_basic"/>
      <sheetName val="pvc_basic"/>
      <sheetName val="Data_Renuals"/>
      <sheetName val="civ data"/>
      <sheetName val="Material"/>
      <sheetName val="Plant &amp;  Machinery"/>
      <sheetName val="Roadlist"/>
      <sheetName val="Estt"/>
      <sheetName val="bom"/>
      <sheetName val="Culverts"/>
      <sheetName val="DATA-BASE"/>
      <sheetName val="DATA-ABSTRACT"/>
      <sheetName val="0000000000000"/>
      <sheetName val="Road Detail Est."/>
      <sheetName val="WATER-HAMMER"/>
      <sheetName val="Flight-1"/>
      <sheetName val="wh_data"/>
      <sheetName val="wh_data_R"/>
      <sheetName val="CPHEEO"/>
      <sheetName val="input"/>
      <sheetName val="Rates"/>
      <sheetName val="Usage"/>
      <sheetName val="Common "/>
      <sheetName val="General"/>
      <sheetName val="ssr-rates"/>
      <sheetName val="BTR"/>
      <sheetName val="DES"/>
      <sheetName val="COVER"/>
      <sheetName val="HP PIPE  DATA"/>
      <sheetName val="SLAB  DATA"/>
      <sheetName val="Quarry"/>
      <sheetName val="Line"/>
      <sheetName val="CRUST"/>
      <sheetName val="QDTS"/>
      <sheetName val="census91"/>
      <sheetName val="stone"/>
      <sheetName val="Nspt-smp-final-ORIGINAL"/>
      <sheetName val="GF SB Ok "/>
      <sheetName val="Levels"/>
      <sheetName val="HDPE-pipe-rates"/>
      <sheetName val="pvc-pipe-rates"/>
      <sheetName val="final abstract"/>
      <sheetName val="MRoad data"/>
      <sheetName val="AV-HDPE"/>
      <sheetName val="Di_gate-HDPE"/>
      <sheetName val="splmidata"/>
      <sheetName val="ppraodata"/>
      <sheetName val="CONST"/>
      <sheetName val="Estimate "/>
      <sheetName val="EDWise"/>
      <sheetName val="BHANDUP"/>
      <sheetName val="PRECAST lightconc-II"/>
      <sheetName val="data existing_do not delete"/>
      <sheetName val="Basicrates"/>
      <sheetName val="ROADS"/>
      <sheetName val="Lead statement ss5"/>
      <sheetName val="DATA-2005-06"/>
      <sheetName val="Sheet2"/>
      <sheetName val="DISCOUNT"/>
      <sheetName val="t_prsr"/>
      <sheetName val="wh"/>
      <sheetName val="Rate Analysis"/>
      <sheetName val="BALAN1"/>
      <sheetName val="mas_hab"/>
      <sheetName val="SPT vs PHI"/>
      <sheetName val="sand"/>
      <sheetName val="clvrt_data"/>
      <sheetName val="hdpe weights"/>
      <sheetName val="PVC weights"/>
      <sheetName val="BLK3"/>
      <sheetName val="BLK2"/>
      <sheetName val="radar"/>
      <sheetName val="E &amp; R"/>
      <sheetName val="Data.F8.BTR"/>
      <sheetName val="GA"/>
      <sheetName val="hdpe-rates"/>
      <sheetName val="pvc-rates"/>
      <sheetName val="detls"/>
      <sheetName val="Note"/>
      <sheetName val="Summary"/>
      <sheetName val="WITH STACKING CHARGES"/>
      <sheetName val="analy"/>
      <sheetName val="basdat"/>
      <sheetName val=" data sheet "/>
      <sheetName val="Civil Boq"/>
      <sheetName val="Specification"/>
      <sheetName val="id"/>
      <sheetName val="Main sheet"/>
      <sheetName val="Legal Risk Analysis"/>
      <sheetName val="Data_Base"/>
      <sheetName val="G F  (2)"/>
      <sheetName val="overviewbarmer"/>
      <sheetName val="Master_data"/>
      <sheetName val="11.Habitations"/>
      <sheetName val="Table10"/>
      <sheetName val="Table11"/>
      <sheetName val="Table12"/>
      <sheetName val="Calc1"/>
      <sheetName val="ABS"/>
      <sheetName val="Labour rates"/>
      <sheetName val="Cover-MEstt."/>
      <sheetName val="organi synthesis lab"/>
      <sheetName val="C.D.Abs.Est."/>
    </sheetNames>
    <sheetDataSet>
      <sheetData sheetId="0"/>
      <sheetData sheetId="1"/>
      <sheetData sheetId="2"/>
      <sheetData sheetId="3"/>
      <sheetData sheetId="4"/>
      <sheetData sheetId="5"/>
      <sheetData sheetId="6"/>
      <sheetData sheetId="7"/>
      <sheetData sheetId="8" refreshError="1">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Lead statement"/>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HDPE"/>
      <sheetName val="DI"/>
      <sheetName val="pvc"/>
      <sheetName val="maya"/>
      <sheetName val="MRATES"/>
      <sheetName val="r"/>
      <sheetName val="rdamdata"/>
      <sheetName val="C-data"/>
      <sheetName val="v"/>
      <sheetName val="data existing_do not delete"/>
      <sheetName val="Lead"/>
      <sheetName val="LEAD (2)"/>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s"/>
      <sheetName val="Data_Base"/>
      <sheetName val="Factory_rates"/>
      <sheetName val="lead-st"/>
      <sheetName val="DATA-BASE"/>
      <sheetName val="Labour"/>
      <sheetName val="Material"/>
      <sheetName val="Levels"/>
      <sheetName val="Plant_&amp;__Machinery"/>
      <sheetName val="quarry"/>
      <sheetName val="DATA-ABSTRACT"/>
      <sheetName val="Plant &amp;  Machinery"/>
      <sheetName val="Bridge Data 2005-06"/>
      <sheetName val="Part-A"/>
      <sheetName val="sup dat"/>
      <sheetName val="clvrt_data"/>
      <sheetName val="Sheet2"/>
      <sheetName val="in Put sheet"/>
      <sheetName val="Sheet9"/>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Common "/>
      <sheetName val="other rates"/>
      <sheetName val="RMR"/>
      <sheetName val="Plant_㫨__Machinery"/>
      <sheetName val="Plant 㫨  Machinery"/>
      <sheetName val="Data.F8.BTR"/>
      <sheetName val="l"/>
      <sheetName val="hdpe_basic"/>
      <sheetName val="pvc_basic"/>
      <sheetName val="Fie,d Data"/>
      <sheetName val="final abstract"/>
      <sheetName val="Estimate "/>
      <sheetName val="hdpe-rates"/>
      <sheetName val="hdpe weights"/>
      <sheetName val="ssr-rates"/>
      <sheetName val="pvc-rates"/>
      <sheetName val="PVC weights"/>
      <sheetName val="Class IV Qtr. Ele"/>
      <sheetName val="DATA_ENTRY"/>
      <sheetName val="BTLeads"/>
      <sheetName val="GF SB Ok "/>
      <sheetName val="GN_ST_10"/>
      <sheetName val="pvc-pipe-rates"/>
      <sheetName val="LEAD S 10-11"/>
      <sheetName val="Nspt-smp-final-ORIGINAL"/>
      <sheetName val="Work_sheet"/>
      <sheetName val="Sheet1 (2)"/>
      <sheetName val="GN-ST-10"/>
      <sheetName val="habs-list"/>
      <sheetName val="nodes"/>
      <sheetName val="Road data"/>
      <sheetName val="1V800"/>
      <sheetName val="Rates2"/>
      <sheetName val="water-hammar-strenght"/>
      <sheetName val="AV-HDPE"/>
      <sheetName val="Di_gate-HDPE"/>
      <sheetName val="CD_Data"/>
      <sheetName val="mas_hab"/>
      <sheetName val="Bitumen trunk"/>
      <sheetName val="R99 etc"/>
      <sheetName val="Trunk unpaved"/>
      <sheetName val="sch"/>
      <sheetName val="Gen Abs"/>
      <sheetName val="Specification report"/>
      <sheetName val="Rates"/>
      <sheetName val="Usage"/>
      <sheetName val="General"/>
      <sheetName val="PRECAST lightconc-II"/>
      <sheetName val="Suppl-data"/>
      <sheetName val="bom"/>
      <sheetName val="11.Habitations"/>
      <sheetName val="MRoad data"/>
      <sheetName val="Lead Distance"/>
      <sheetName val="PUMP_DATA"/>
      <sheetName val="zone-2"/>
      <sheetName val="MHNO_LEV"/>
      <sheetName val="DATA_PRG"/>
      <sheetName val="index"/>
      <sheetName val="t_prsr"/>
      <sheetName val="wh"/>
      <sheetName val="Feeder"/>
      <sheetName val="MTC-estimate"/>
      <sheetName val="EDWise"/>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Report"/>
      <sheetName val="DetEst"/>
      <sheetName val="DetAbsAbs"/>
      <sheetName val="MRoad data"/>
      <sheetName val="Lead"/>
      <sheetName val="WorkSlip"/>
      <sheetName val="chall"/>
      <sheetName val="thirm"/>
      <sheetName val="kam"/>
      <sheetName val="IB"/>
      <sheetName val="yell"/>
      <sheetName val="gadkole"/>
      <sheetName val="nallavelly"/>
      <sheetName val="sirnapally"/>
      <sheetName val="donklal"/>
      <sheetName val="Sheet8"/>
      <sheetName val="BTLeads"/>
      <sheetName val="RMR"/>
      <sheetName val="Lead chart"/>
      <sheetName val="ext"/>
      <sheetName val="strip plan"/>
      <sheetName val="Certificates"/>
      <sheetName val="MRATES"/>
      <sheetName val="r"/>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ow r="19">
          <cell r="T19">
            <v>56</v>
          </cell>
        </row>
        <row r="26">
          <cell r="T26">
            <v>6</v>
          </cell>
        </row>
      </sheetData>
      <sheetData sheetId="27"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MRATES"/>
      <sheetName val="LEAD (2)"/>
    </sheetNames>
    <sheetDataSet>
      <sheetData sheetId="0">
        <row r="10">
          <cell r="P10">
            <v>712.89</v>
          </cell>
        </row>
        <row r="11">
          <cell r="P11">
            <v>877.89</v>
          </cell>
        </row>
        <row r="12">
          <cell r="P12">
            <v>1232.8900000000001</v>
          </cell>
        </row>
        <row r="13">
          <cell r="P13">
            <v>802.89</v>
          </cell>
        </row>
      </sheetData>
      <sheetData sheetId="1"/>
      <sheetData sheetId="2"/>
      <sheetData sheetId="3"/>
      <sheetData sheetId="4"/>
      <sheetData sheetId="5"/>
      <sheetData sheetId="6"/>
      <sheetData sheetId="7" refreshError="1"/>
      <sheetData sheetId="8"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Report"/>
      <sheetName val="DetEst"/>
      <sheetName val="DetAbsAbs"/>
      <sheetName val="Lead"/>
      <sheetName val="WorkSlip"/>
      <sheetName val="BTLeads"/>
      <sheetName val="RMR"/>
      <sheetName val="MRoad data"/>
      <sheetName val="Lead chart"/>
      <sheetName val="ext"/>
      <sheetName val="strip plan"/>
      <sheetName val="Certificate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6">
          <cell r="X6">
            <v>12.8</v>
          </cell>
          <cell r="AC6">
            <v>10</v>
          </cell>
        </row>
        <row r="7">
          <cell r="X7">
            <v>8.6999999999999993</v>
          </cell>
          <cell r="AC7">
            <v>8.5</v>
          </cell>
        </row>
        <row r="8">
          <cell r="X8">
            <v>8.6999999999999993</v>
          </cell>
          <cell r="AC8">
            <v>5.5</v>
          </cell>
        </row>
        <row r="17">
          <cell r="T17">
            <v>0</v>
          </cell>
        </row>
        <row r="18">
          <cell r="T18">
            <v>0</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Data"/>
      <sheetName val="maya"/>
      <sheetName val="Lead statement"/>
      <sheetName val="HDPE"/>
      <sheetName val="DI"/>
      <sheetName val="pvc"/>
      <sheetName val="R_Det"/>
      <sheetName val="Road data"/>
      <sheetName val="r"/>
      <sheetName val="MS-1"/>
      <sheetName val="Material "/>
      <sheetName val="Ave.wtd.rates"/>
      <sheetName val=" AnalysisPCC"/>
      <sheetName val="Assumption"/>
      <sheetName val="Superstruc"/>
      <sheetName val="rdamdata"/>
      <sheetName val="Sheet1"/>
      <sheetName val="p&amp;m"/>
      <sheetName val="not req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MRATES"/>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maya"/>
      <sheetName val="ValveChamber"/>
      <sheetName val="CR"/>
      <sheetName val="ValveChamber -OHSR-legal"/>
    </sheetNames>
    <sheetDataSet>
      <sheetData sheetId="0"/>
      <sheetData sheetId="1" refreshError="1">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2"/>
      <sheetData sheetId="3"/>
      <sheetData sheetId="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ata"/>
      <sheetName val="Estimate-Civil"/>
      <sheetName val="det-qty"/>
      <sheetName val="Joinary"/>
      <sheetName val="HDPE"/>
      <sheetName val="DI"/>
      <sheetName val="pvc"/>
      <sheetName val="hdpe_basic"/>
      <sheetName val="pvc_basic"/>
      <sheetName val="Lead statement"/>
      <sheetName val="SSR 2010-11 Rates"/>
      <sheetName val="DATA_PRG"/>
      <sheetName val="Data"/>
      <sheetName val="mlead"/>
      <sheetName val="abs road"/>
      <sheetName val="coverpage"/>
      <sheetName val="RMR"/>
      <sheetName val="Road data"/>
      <sheetName val="R_Det"/>
      <sheetName val="Cover"/>
      <sheetName val="MRATES"/>
      <sheetName val=" "/>
      <sheetName val="Estimate "/>
      <sheetName val="maya"/>
      <sheetName val="final abstract"/>
      <sheetName val="v"/>
      <sheetName val="LEADS"/>
      <sheetName val="r"/>
      <sheetName val="m"/>
      <sheetName val="Sheet1"/>
      <sheetName val="not req 3"/>
      <sheetName val="SPT vs PHI"/>
      <sheetName val="Electrical SSR 2018-19 (2)"/>
      <sheetName val="Report"/>
      <sheetName val="Label"/>
      <sheetName val="SC"/>
      <sheetName val="Quarry Korutla"/>
      <sheetName val="Quarry"/>
      <sheetName val="LeadEEJ"/>
      <sheetName val="Lead Avg"/>
      <sheetName val="G-A road"/>
      <sheetName val="SpecReportAll"/>
      <sheetName val="Lead2DyEEM"/>
      <sheetName val="Main sheet"/>
      <sheetName val="GA-Open Air Theater"/>
      <sheetName val="1. Gallary"/>
      <sheetName val="2. Retaining wall"/>
      <sheetName val="2. Compound Wall"/>
      <sheetName val="3.Entrance Plaza"/>
      <sheetName val="4. Stage &amp; Green rooms"/>
      <sheetName val="4.a. AC-Est."/>
      <sheetName val="4.b.Elec &amp; Sani-Stage"/>
      <sheetName val="5 Guest room"/>
      <sheetName val="5.a.Elec &amp; Sani-Guest House"/>
      <sheetName val="6 Toilet Block- Ladies"/>
      <sheetName val="7. Toilet Block- Gents"/>
      <sheetName val="Solar Lighting-Gallery"/>
      <sheetName val="Solar Lighting-earth work"/>
      <sheetName val="8. ST-12x3.3-(200 Users)"/>
      <sheetName val="9. Est-Sump"/>
      <sheetName val="10. Greenary &amp; Pathways"/>
      <sheetName val="11. Fountain &amp; Planters"/>
      <sheetName val="12. Garden Posts"/>
      <sheetName val="13.Gen sets - "/>
      <sheetName val="14.Transformer"/>
      <sheetName val="15.Bore wells."/>
      <sheetName val="16.Highmast"/>
      <sheetName val="GA ALL"/>
      <sheetName val="GA Park"/>
      <sheetName val="Abstract Gazebo "/>
      <sheetName val="Gazebo "/>
      <sheetName val="Abstract toilets"/>
      <sheetName val="Toilets (2)"/>
      <sheetName val="Food Court, CW, Pathway Abst"/>
      <sheetName val="Pathway"/>
      <sheetName val="Est. Kargil Lake"/>
      <sheetName val="Garden posts"/>
      <sheetName val="Toilets"/>
      <sheetName val="Entrance Plaza"/>
      <sheetName val="Children Play Area"/>
      <sheetName val="Parking Area"/>
      <sheetName val="Gazebo"/>
      <sheetName val="Junction Dtl and Abs"/>
      <sheetName val="Recreational Space"/>
      <sheetName val="Greenary"/>
      <sheetName val="Bathukamma Ghat"/>
      <sheetName val="1.Est-Cmpnd-wall"/>
      <sheetName val="10. CARE TAKERS CABIN"/>
      <sheetName val="Toilet Dtl and Abs"/>
      <sheetName val="Highmast-12m"/>
      <sheetName val="GA-Veg Market"/>
      <sheetName val="Veg Market Dtl and Abs"/>
      <sheetName val="GA-Dump yard"/>
      <sheetName val="Dump Yard Abs"/>
      <sheetName val=" Compound wallDtl and Abs "/>
      <sheetName val="GA-library"/>
      <sheetName val="data-WS &amp; Sanitary-18-19"/>
      <sheetName val="Elc.data-18-09 final"/>
      <sheetName val="Library Dtl and Abs"/>
      <sheetName val=" Compound wallDtl and Abs  LIB"/>
      <sheetName val="data-Bld-18-19"/>
      <sheetName val="GA-Municipal office"/>
      <sheetName val=" Compound wall extDtl and Abs "/>
      <sheetName val="Road Dtl and Abs"/>
      <sheetName val="AC ESTIMATE"/>
      <sheetName val="GA Jun"/>
      <sheetName val="Junction Abs Dtl"/>
      <sheetName val="Jun HighMast"/>
      <sheetName val="Municipal office Dtl and Abs"/>
      <sheetName val="Elc.Stnd.Data-18-19-final "/>
      <sheetName val="Lighting DATA"/>
      <sheetName val="Road data- MoRTH-5th Revision"/>
      <sheetName val="data-Parks-18-19"/>
      <sheetName val="Q-Land scaping"/>
      <sheetName val="MS-Truss Gazebo "/>
      <sheetName val="LeadCert"/>
      <sheetName val="C-Mat-Gen-"/>
      <sheetName val="Mortars,"/>
      <sheetName val="Gazebo Dtl and Abs "/>
      <sheetName val="Q-Fountain"/>
      <sheetName val="Q-Play equipments"/>
      <sheetName val="Q-Gym equipments"/>
      <sheetName val="Q-RCC Benches"/>
      <sheetName val="Electrical SSR 2018-19"/>
      <sheetName val="data-Sump &amp; ST"/>
      <sheetName val="Data- Garden Lighting"/>
      <sheetName val="Elc-data-new"/>
      <sheetName val="data-Parks"/>
      <sheetName val="Data- Focus lights"/>
      <sheetName val="GA- Park. Ramayya Bowli"/>
      <sheetName val="1. Compound wall-"/>
      <sheetName val="3. Parking area-new"/>
      <sheetName val="4.Est-Greenary."/>
      <sheetName val="5. Main Path way"/>
      <sheetName val="8.Entrance Plaza"/>
      <sheetName val="9.Toilets"/>
      <sheetName val="11. Amphi theater"/>
      <sheetName val="GA - Sagala cheruvu Park"/>
      <sheetName val="1. Compound wall"/>
      <sheetName val="2.Entrance Plaza"/>
      <sheetName val="4 ).She Toilets "/>
      <sheetName val="5). He Toilets"/>
      <sheetName val="4. Garden Posts"/>
      <sheetName val="6.Pathways  (2)"/>
      <sheetName val="Highmast (2)"/>
      <sheetName val="Elc.Stnd.Data-16-17 "/>
      <sheetName val="Elec -Toilet block Ladies"/>
      <sheetName val="Elec-Toilet block gents"/>
      <sheetName val="Solar Lighting-greenary"/>
      <sheetName val="Solar Lighting-Compound wall"/>
      <sheetName val="Sanitary SSR-18-19"/>
      <sheetName val="Data-Gen sets (2)"/>
      <sheetName val="SSR-Irri, R&amp;B, PH-18-19"/>
      <sheetName val="Bld.SoR-18-19"/>
      <sheetName val="labour&amp; Hire-18-19"/>
      <sheetName val="Convey -18-19"/>
      <sheetName val="Lead-18-19"/>
      <sheetName val="Lead1DyEEM"/>
      <sheetName val="Cent'g--18-19"/>
      <sheetName val="drains-data"/>
      <sheetName val="6.Pathways "/>
      <sheetName val="data-Borewells"/>
      <sheetName val="RC-Bore wells-1"/>
      <sheetName val="RC-Bore wells-2"/>
      <sheetName val="RC-Bore wells-3"/>
      <sheetName val="bricks"/>
      <sheetName val="BOQ"/>
      <sheetName val="G.O MS 35"/>
      <sheetName val="CC"/>
      <sheetName val="General"/>
      <sheetName val="Materials"/>
      <sheetName val="ROADS"/>
      <sheetName val="Data.F8.BTR"/>
      <sheetName val="Class IV Qtr. Ele"/>
      <sheetName val="Dormitory"/>
      <sheetName val="precast RC element"/>
      <sheetName val="bom"/>
      <sheetName val="data existing_do not delete"/>
      <sheetName val="t_prsr"/>
      <sheetName val="id"/>
      <sheetName val="Bridge Data 2005-06"/>
      <sheetName val="hdpe-rates"/>
      <sheetName val="hdpe weights"/>
      <sheetName val="ssr-rates"/>
      <sheetName val="pvc-rates"/>
      <sheetName val="PVC weights"/>
      <sheetName val="Usage"/>
      <sheetName val="Common "/>
      <sheetName val="MRoad data"/>
      <sheetName val="VARIABLE"/>
      <sheetName val="Specification report"/>
      <sheetName val="SSR 2014-15 Rates"/>
      <sheetName val="banilad"/>
      <sheetName val="EDWise"/>
      <sheetName val="New33KVSS_E3"/>
      <sheetName val="Prop aug of Ex 33KVSS_E3a"/>
      <sheetName val="Labour"/>
      <sheetName val="Material"/>
      <sheetName val="Plant &amp;  Machinery"/>
      <sheetName val="mas_hab"/>
      <sheetName val="rdamdata"/>
      <sheetName val="lead-st"/>
      <sheetName val="FIRE ESTIMATE"/>
      <sheetName val="Design"/>
      <sheetName val="BLK3"/>
      <sheetName val="BLK2"/>
      <sheetName val="E &amp; R"/>
      <sheetName val="radar"/>
      <sheetName val="UG"/>
      <sheetName val="Input"/>
      <sheetName val="WS SoR"/>
      <sheetName val="Civil-SOR"/>
      <sheetName val="Lead_statement"/>
      <sheetName val="SSR_2010-11_Rates"/>
      <sheetName val="_"/>
      <sheetName val="Estimate_"/>
      <sheetName val="final_abstract"/>
      <sheetName val="abs_road"/>
      <sheetName val="Road_data"/>
      <sheetName val="SPT_vs_PHI"/>
      <sheetName val="not_req_3"/>
      <sheetName val="Data_F8_BTR"/>
      <sheetName val="Class_IV_Qtr__Ele"/>
      <sheetName val="Electrical_SSR_2018-19_(2)"/>
      <sheetName val="Quarry_Korutla"/>
      <sheetName val="Lead_Avg"/>
      <sheetName val="G-A_road"/>
      <sheetName val="Main_sheet"/>
      <sheetName val="GA-Open_Air_Theater"/>
      <sheetName val="1__Gallary"/>
      <sheetName val="2__Retaining_wall"/>
      <sheetName val="2__Compound_Wall"/>
      <sheetName val="3_Entrance_Plaza"/>
      <sheetName val="4__Stage_&amp;_Green_rooms"/>
      <sheetName val="4_a__AC-Est_"/>
      <sheetName val="4_b_Elec_&amp;_Sani-Stage"/>
      <sheetName val="5_Guest_room"/>
      <sheetName val="5_a_Elec_&amp;_Sani-Guest_House"/>
      <sheetName val="6_Toilet_Block-_Ladies"/>
      <sheetName val="7__Toilet_Block-_Gents"/>
      <sheetName val="Solar_Lighting-Gallery"/>
      <sheetName val="Solar_Lighting-earth_work"/>
      <sheetName val="8__ST-12x3_3-(200_Users)"/>
      <sheetName val="9__Est-Sump"/>
      <sheetName val="10__Greenary_&amp;_Pathways"/>
      <sheetName val="11__Fountain_&amp;_Planters"/>
      <sheetName val="12__Garden_Posts"/>
      <sheetName val="13_Gen_sets_-_"/>
      <sheetName val="14_Transformer"/>
      <sheetName val="15_Bore_wells_"/>
      <sheetName val="16_Highmast"/>
      <sheetName val="GA_ALL"/>
      <sheetName val="GA_Park"/>
      <sheetName val="Abstract_Gazebo_"/>
      <sheetName val="Gazebo_"/>
      <sheetName val="Abstract_toilets"/>
      <sheetName val="Toilets_(2)"/>
      <sheetName val="Food_Court,_CW,_Pathway_Abst"/>
      <sheetName val="Est__Kargil_Lake"/>
      <sheetName val="Garden_posts"/>
      <sheetName val="Entrance_Plaza"/>
      <sheetName val="Children_Play_Area"/>
      <sheetName val="Parking_Area"/>
      <sheetName val="Junction_Dtl_and_Abs"/>
      <sheetName val="Recreational_Space"/>
      <sheetName val="Bathukamma_Ghat"/>
      <sheetName val="1_Est-Cmpnd-wall"/>
      <sheetName val="10__CARE_TAKERS_CABIN"/>
      <sheetName val="Toilet_Dtl_and_Abs"/>
      <sheetName val="GA-Veg_Market"/>
      <sheetName val="Veg_Market_Dtl_and_Abs"/>
      <sheetName val="GA-Dump_yard"/>
      <sheetName val="Dump_Yard_Abs"/>
      <sheetName val="_Compound_wallDtl_and_Abs_"/>
      <sheetName val="data-WS_&amp;_Sanitary-18-19"/>
      <sheetName val="Elc_data-18-09_final"/>
      <sheetName val="Library_Dtl_and_Abs"/>
      <sheetName val="_Compound_wallDtl_and_Abs__LIB"/>
      <sheetName val="GA-Municipal_office"/>
      <sheetName val="_Compound_wall_extDtl_and_Abs_"/>
      <sheetName val="Road_Dtl_and_Abs"/>
      <sheetName val="AC_ESTIMATE"/>
      <sheetName val="GA_Jun"/>
      <sheetName val="Junction_Abs_Dtl"/>
      <sheetName val="Jun_HighMast"/>
      <sheetName val="Municipal_office_Dtl_and_Abs"/>
      <sheetName val="Elc_Stnd_Data-18-19-final_"/>
      <sheetName val="Lighting_DATA"/>
      <sheetName val="Road_data-_MoRTH-5th_Revision"/>
      <sheetName val="Q-Land_scaping"/>
      <sheetName val="MS-Truss_Gazebo_"/>
      <sheetName val="Gazebo_Dtl_and_Abs_"/>
      <sheetName val="Q-Play_equipments"/>
      <sheetName val="Q-Gym_equipments"/>
      <sheetName val="Q-RCC_Benches"/>
      <sheetName val="Electrical_SSR_2018-19"/>
      <sheetName val="data-Sump_&amp;_ST"/>
      <sheetName val="Data-_Garden_Lighting"/>
      <sheetName val="Data-_Focus_lights"/>
      <sheetName val="GA-_Park__Ramayya_Bowli"/>
      <sheetName val="1__Compound_wall-"/>
      <sheetName val="3__Parking_area-new"/>
      <sheetName val="4_Est-Greenary_"/>
      <sheetName val="5__Main_Path_way"/>
      <sheetName val="8_Entrance_Plaza"/>
      <sheetName val="9_Toilets"/>
      <sheetName val="11__Amphi_theater"/>
      <sheetName val="GA_-_Sagala_cheruvu_Park"/>
      <sheetName val="1__Compound_wall"/>
      <sheetName val="2_Entrance_Plaza"/>
      <sheetName val="4_)_She_Toilets_"/>
      <sheetName val="5)__He_Toilets"/>
      <sheetName val="4__Garden_Posts"/>
      <sheetName val="6_Pathways__(2)"/>
      <sheetName val="Highmast_(2)"/>
      <sheetName val="Elc_Stnd_Data-16-17_"/>
      <sheetName val="Elec_-Toilet_block_Ladies"/>
      <sheetName val="Elec-Toilet_block_gents"/>
      <sheetName val="Solar_Lighting-greenary"/>
      <sheetName val="Solar_Lighting-Compound_wall"/>
      <sheetName val="Sanitary_SSR-18-19"/>
      <sheetName val="Data-Gen_sets_(2)"/>
      <sheetName val="SSR-Irri,_R&amp;B,_PH-18-19"/>
      <sheetName val="Bld_SoR-18-19"/>
      <sheetName val="labour&amp;_Hire-18-19"/>
      <sheetName val="Convey_-18-19"/>
      <sheetName val="6_Pathways_"/>
      <sheetName val="RC-Bore_wells-1"/>
      <sheetName val="RC-Bore_wells-2"/>
      <sheetName val="RC-Bore_wells-3"/>
      <sheetName val="G_O_MS_35"/>
      <sheetName val="precast_RC_element"/>
      <sheetName val="data_existing_do_not_delete"/>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55">
          <cell r="F55">
            <v>0</v>
          </cell>
        </row>
      </sheetData>
      <sheetData sheetId="94"/>
      <sheetData sheetId="95"/>
      <sheetData sheetId="96"/>
      <sheetData sheetId="97">
        <row r="55">
          <cell r="F55">
            <v>0</v>
          </cell>
        </row>
      </sheetData>
      <sheetData sheetId="98">
        <row r="55">
          <cell r="F55">
            <v>0</v>
          </cell>
        </row>
      </sheetData>
      <sheetData sheetId="99">
        <row r="55">
          <cell r="F55">
            <v>0</v>
          </cell>
        </row>
      </sheetData>
      <sheetData sheetId="100">
        <row r="55">
          <cell r="F55">
            <v>0</v>
          </cell>
        </row>
      </sheetData>
      <sheetData sheetId="101">
        <row r="55">
          <cell r="F55">
            <v>0</v>
          </cell>
        </row>
      </sheetData>
      <sheetData sheetId="102">
        <row r="55">
          <cell r="F55">
            <v>0</v>
          </cell>
        </row>
      </sheetData>
      <sheetData sheetId="103">
        <row r="55">
          <cell r="F55">
            <v>0</v>
          </cell>
        </row>
      </sheetData>
      <sheetData sheetId="104">
        <row r="55">
          <cell r="F55">
            <v>0</v>
          </cell>
        </row>
      </sheetData>
      <sheetData sheetId="105">
        <row r="55">
          <cell r="F55">
            <v>0</v>
          </cell>
        </row>
      </sheetData>
      <sheetData sheetId="106">
        <row r="55">
          <cell r="F55">
            <v>0</v>
          </cell>
        </row>
      </sheetData>
      <sheetData sheetId="107">
        <row r="55">
          <cell r="F55">
            <v>0</v>
          </cell>
        </row>
      </sheetData>
      <sheetData sheetId="108">
        <row r="55">
          <cell r="F55">
            <v>0</v>
          </cell>
        </row>
      </sheetData>
      <sheetData sheetId="109">
        <row r="55">
          <cell r="F55">
            <v>0</v>
          </cell>
        </row>
      </sheetData>
      <sheetData sheetId="110">
        <row r="55">
          <cell r="F55">
            <v>0</v>
          </cell>
        </row>
      </sheetData>
      <sheetData sheetId="111">
        <row r="55">
          <cell r="F55">
            <v>0</v>
          </cell>
        </row>
      </sheetData>
      <sheetData sheetId="112">
        <row r="55">
          <cell r="F55">
            <v>0</v>
          </cell>
        </row>
      </sheetData>
      <sheetData sheetId="113">
        <row r="55">
          <cell r="F55">
            <v>0</v>
          </cell>
        </row>
      </sheetData>
      <sheetData sheetId="114">
        <row r="55">
          <cell r="F55">
            <v>0</v>
          </cell>
        </row>
      </sheetData>
      <sheetData sheetId="115">
        <row r="55">
          <cell r="F55">
            <v>0</v>
          </cell>
        </row>
      </sheetData>
      <sheetData sheetId="116">
        <row r="55">
          <cell r="F55">
            <v>0</v>
          </cell>
        </row>
      </sheetData>
      <sheetData sheetId="117">
        <row r="55">
          <cell r="F55">
            <v>0</v>
          </cell>
        </row>
      </sheetData>
      <sheetData sheetId="118">
        <row r="55">
          <cell r="F55">
            <v>0</v>
          </cell>
        </row>
      </sheetData>
      <sheetData sheetId="119">
        <row r="55">
          <cell r="F55">
            <v>0</v>
          </cell>
        </row>
      </sheetData>
      <sheetData sheetId="120">
        <row r="55">
          <cell r="F55">
            <v>0</v>
          </cell>
        </row>
      </sheetData>
      <sheetData sheetId="121">
        <row r="55">
          <cell r="F55">
            <v>0</v>
          </cell>
        </row>
      </sheetData>
      <sheetData sheetId="122">
        <row r="55">
          <cell r="F55">
            <v>0</v>
          </cell>
        </row>
      </sheetData>
      <sheetData sheetId="123">
        <row r="55">
          <cell r="F55">
            <v>0</v>
          </cell>
        </row>
      </sheetData>
      <sheetData sheetId="124">
        <row r="55">
          <cell r="F55">
            <v>0</v>
          </cell>
        </row>
      </sheetData>
      <sheetData sheetId="125">
        <row r="55">
          <cell r="F55">
            <v>0</v>
          </cell>
        </row>
      </sheetData>
      <sheetData sheetId="126">
        <row r="55">
          <cell r="F55">
            <v>0</v>
          </cell>
        </row>
      </sheetData>
      <sheetData sheetId="127"/>
      <sheetData sheetId="128">
        <row r="55">
          <cell r="F55">
            <v>0</v>
          </cell>
        </row>
      </sheetData>
      <sheetData sheetId="129">
        <row r="55">
          <cell r="F55">
            <v>0</v>
          </cell>
        </row>
      </sheetData>
      <sheetData sheetId="130">
        <row r="55">
          <cell r="F55">
            <v>0</v>
          </cell>
        </row>
      </sheetData>
      <sheetData sheetId="131">
        <row r="55">
          <cell r="F55">
            <v>0</v>
          </cell>
        </row>
      </sheetData>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C-data"/>
      <sheetName val="maya"/>
      <sheetName val=" "/>
      <sheetName val="Data"/>
      <sheetName val="m"/>
      <sheetName val="MRATES"/>
      <sheetName val="FIRE ESTIMATE"/>
      <sheetName val="hdpe-int-Dia"/>
      <sheetName val="final abstract"/>
      <sheetName val="HDPE"/>
      <sheetName val="DI"/>
      <sheetName val="pvc"/>
      <sheetName val="hdpe_basic"/>
      <sheetName val="pvc_basic"/>
      <sheetName val="VCH-SLC"/>
      <sheetName val="Supplier"/>
      <sheetName val="mas_hab"/>
      <sheetName val="Flight-1"/>
    </sheetNames>
    <sheetDataSet>
      <sheetData sheetId="0">
        <row r="10">
          <cell r="P10">
            <v>712.89</v>
          </cell>
        </row>
        <row r="11">
          <cell r="P11">
            <v>877.89</v>
          </cell>
        </row>
        <row r="12">
          <cell r="P12">
            <v>1232.8900000000001</v>
          </cell>
        </row>
        <row r="13">
          <cell r="P13">
            <v>802.89</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sheetData sheetId="27" refreshError="1"/>
      <sheetData sheetId="28"/>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RE ESTIMATE (2)"/>
      <sheetName val="FIRE ESTIMATE"/>
      <sheetName val="Lead statement"/>
      <sheetName val="MRATES"/>
      <sheetName val="SPT vs PHI"/>
    </sheetNames>
    <sheetDataSet>
      <sheetData sheetId="0"/>
      <sheetData sheetId="1"/>
      <sheetData sheetId="2" refreshError="1"/>
      <sheetData sheetId="3" refreshError="1"/>
      <sheetData sheetId="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sum"/>
      <sheetName val="172"/>
      <sheetName val="bom"/>
      <sheetName val="bo"/>
      <sheetName val="bom US"/>
      <sheetName val="pwrsum"/>
      <sheetName val="pwr "/>
      <sheetName val="24VBPS"/>
      <sheetName val="HPMPS"/>
      <sheetName val="LUs"/>
      <sheetName val="Nspt-smp-final-ORIGINAL"/>
      <sheetName val="Lead statement"/>
      <sheetName val="leads"/>
      <sheetName val="r"/>
      <sheetName val="MRATES"/>
      <sheetName val="SSR 2010-11 Rates"/>
      <sheetName val="rdamdata"/>
      <sheetName val="lead-st"/>
      <sheetName val="C-data"/>
      <sheetName val="Data"/>
      <sheetName val="wh_data"/>
      <sheetName val="wh_data_R"/>
      <sheetName val="CPHEEO"/>
      <sheetName val="input"/>
      <sheetName val="HDPE"/>
      <sheetName val="DI"/>
      <sheetName val="pvc"/>
      <sheetName val="Cover"/>
      <sheetName val="Material"/>
      <sheetName val="Works"/>
      <sheetName val="RMR"/>
      <sheetName val="General"/>
      <sheetName val="m"/>
      <sheetName val="FIRE ESTIMATE"/>
      <sheetName val="v"/>
      <sheetName val="Newabstract"/>
      <sheetName val="Usage"/>
      <sheetName val="Common "/>
      <sheetName val="SPT vs PHI"/>
      <sheetName val="pvc_basic"/>
      <sheetName val="mlead"/>
      <sheetName val="DATA_PRG"/>
      <sheetName val="Abs"/>
      <sheetName val="civ data"/>
      <sheetName val="Data.F8.BTR"/>
      <sheetName val="Road data"/>
      <sheetName val="sup dat"/>
      <sheetName val="MRMECADAMoad data"/>
      <sheetName val="abs road"/>
      <sheetName val="Sheet2"/>
      <sheetName val="CoverPage"/>
      <sheetName val="Sheet1"/>
      <sheetName val="0000000000000"/>
      <sheetName val="labour (2)"/>
      <sheetName val="LEAD"/>
      <sheetName val="R_Det"/>
      <sheetName val="Sent NHO"/>
      <sheetName val="hdpe_basic"/>
      <sheetName val="Global factors"/>
      <sheetName val="Wss Datas"/>
      <sheetName val="elec-data"/>
      <sheetName val="maya"/>
      <sheetName val="SSR 2014-15 Rates"/>
      <sheetName val="pvc-pipe-rates"/>
      <sheetName val="t_prsr"/>
      <sheetName val="wh"/>
      <sheetName val="data existing_do not delete"/>
      <sheetName val="60-70"/>
      <sheetName val="80-100"/>
      <sheetName val="Emulsion MS"/>
      <sheetName val=" HSD"/>
      <sheetName val="water-hammar-strenght"/>
      <sheetName val="Fee Rate Summary"/>
      <sheetName val="Labour"/>
      <sheetName val="FORM7"/>
      <sheetName val="Road Detail Est."/>
      <sheetName val="final abstract"/>
      <sheetName val="l"/>
      <sheetName val="PVC_dia"/>
      <sheetName val="detls"/>
      <sheetName val="Plant &amp;  Machinery"/>
      <sheetName val="bom_US"/>
      <sheetName val="pwr_"/>
      <sheetName val="Lead_statement"/>
      <sheetName val="SSR_2010-11_Rates"/>
      <sheetName val="FIRE_ESTIMATE"/>
      <sheetName val="Levels"/>
    </sheetNames>
    <sheetDataSet>
      <sheetData sheetId="0">
        <row r="2">
          <cell r="R2">
            <v>0</v>
          </cell>
        </row>
      </sheetData>
      <sheetData sheetId="1"/>
      <sheetData sheetId="2">
        <row r="2">
          <cell r="R2">
            <v>0</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at"/>
      <sheetName val="Mortars,"/>
      <sheetName val="labour"/>
      <sheetName val="Rates"/>
      <sheetName val="Hire"/>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HDPE"/>
      <sheetName val="Lowering"/>
      <sheetName val="Elec"/>
      <sheetName val="PH data"/>
      <sheetName val="Sheet1"/>
      <sheetName val="FIRE ESTIMATE"/>
      <sheetName val="leads"/>
      <sheetName val="Data"/>
      <sheetName val="Newabstract"/>
      <sheetName val="SPT vs PHI"/>
      <sheetName val="bom"/>
      <sheetName val="MRATES"/>
      <sheetName val="not req 3"/>
    </sheetNames>
    <sheetDataSet>
      <sheetData sheetId="0"/>
      <sheetData sheetId="1" refreshError="1"/>
      <sheetData sheetId="2"/>
      <sheetData sheetId="3">
        <row r="11">
          <cell r="H11">
            <v>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bom"/>
      <sheetName val="MRATES"/>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sheetName val="LEAD"/>
      <sheetName val="C-data"/>
      <sheetName val="Joinery"/>
      <sheetName val="WS-data"/>
      <sheetName val="PQ-Sum"/>
      <sheetName val="PQ-Civil"/>
      <sheetName val="PQ-GF-1st"/>
      <sheetName val="PQ-FF-2nd"/>
      <sheetName val="TS-Sum"/>
      <sheetName val="TS-Civil"/>
      <sheetName val="TS-Stilt-1st"/>
      <sheetName val="TS-FF-2nd"/>
      <sheetName val="TS-SF-3rd"/>
      <sheetName val="TS-TF-4th"/>
      <sheetName val="TS-Fourth-5th"/>
      <sheetName val="TS-Fifth-6th"/>
      <sheetName val="TS-Sixth-7th"/>
      <sheetName val="Shed-Sum"/>
      <sheetName val="Shed-Civil"/>
      <sheetName val="Shed-GF-1st"/>
      <sheetName val="0000000000000"/>
      <sheetName val="1000000000000"/>
      <sheetName val="Sheet1"/>
      <sheetName val="DATA_ENTRY"/>
      <sheetName val="Letter"/>
      <sheetName val="Report"/>
      <sheetName val="Cover"/>
      <sheetName val="GenAbs"/>
      <sheetName val="Seignarages"/>
      <sheetName val="DetEst"/>
      <sheetName val="WorkSlip"/>
      <sheetName val="BTLeads"/>
      <sheetName val="RMR"/>
      <sheetName val="MRoad data"/>
      <sheetName val="Certificates"/>
      <sheetName val="MRATES"/>
      <sheetName val="Sheet2"/>
      <sheetName val="Sheet3"/>
      <sheetName val="Sheet4"/>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Data-ST"/>
      <sheetName val="LS"/>
      <sheetName val="Rates"/>
      <sheetName val="Commu  Room GA"/>
      <sheetName val="estimate"/>
      <sheetName val="Basic Input"/>
      <sheetName val="F type PSB WITH MST"/>
      <sheetName val="library"/>
      <sheetName val="DIRECTOR QTR"/>
      <sheetName val="PAREDE GROUND "/>
      <sheetName val="GA"/>
      <sheetName val="WS&amp;E"/>
      <sheetName val="MST "/>
      <sheetName val="w. s &amp; drainage"/>
      <sheetName val="Abstract"/>
      <sheetName val="Abs-Civil"/>
      <sheetName val="Chart"/>
      <sheetName val="1st&amp;2nd sotc"/>
      <sheetName val="2nd fl. IOM"/>
      <sheetName val="Electrical data 12-13"/>
      <sheetName val="W.Supply"/>
      <sheetName val="Door Datas"/>
      <sheetName val="Road datas"/>
      <sheetName val="Footing, Col steel above plinth"/>
      <sheetName val="EW"/>
      <sheetName val="Staircase,Ramp,GF Slab,1F Col"/>
      <sheetName val="SocialKTDM-MESURE-MB-1"/>
      <sheetName val="Sheet5"/>
      <sheetName val="Cutting"/>
      <sheetName val="Narsapur Hospital MB 1 (2)"/>
      <sheetName val="Sheet6"/>
      <sheetName val="10TH CIVIL"/>
      <sheetName val="10TH STEEL"/>
      <sheetName val="Sheet8"/>
      <sheetName val="Sheet9"/>
      <sheetName val="6th&amp;part civil"/>
      <sheetName val="6th&amp;pat abstract"/>
      <sheetName val="6th&amp;part steel"/>
      <sheetName val="Sheet10"/>
      <sheetName val="Sheet11"/>
      <sheetName val="7th&amp;Part CIVIL"/>
      <sheetName val="Sheet13"/>
      <sheetName val="7thbill "/>
      <sheetName val="Sheet14"/>
      <sheetName val="7TH BILL-STEEL"/>
      <sheetName val="8th Bill-Steel"/>
      <sheetName val="Sheet15"/>
      <sheetName val="Sheet12"/>
      <sheetName val="Sheet16"/>
      <sheetName val="Sheet17"/>
      <sheetName val="Sheet18"/>
      <sheetName val="Sheet19"/>
      <sheetName val="Sheet20"/>
      <sheetName val="Sheet21"/>
      <sheetName val="Sheet7"/>
      <sheetName val="11th bill"/>
      <sheetName val="Sec-Civil"/>
      <sheetName val="Encl."/>
      <sheetName val="Tender Gist"/>
      <sheetName val="EMD Req form"/>
      <sheetName val="BP"/>
      <sheetName val="P+M "/>
      <sheetName val="Split Up"/>
      <sheetName val="Boq"/>
      <sheetName val="RA"/>
      <sheetName val="Annexure - 1"/>
      <sheetName val="Std"/>
      <sheetName val="OH"/>
      <sheetName val="TS"/>
      <sheetName val="Cem. Consmption"/>
      <sheetName val="Scaffolding"/>
      <sheetName val="labour coeff"/>
      <sheetName val="Material"/>
      <sheetName val="Labour"/>
      <sheetName val="V-CS"/>
      <sheetName val="maya"/>
      <sheetName val="ValveChamber"/>
      <sheetName val="V-C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XXXXX"/>
      <sheetName val="XXXXXXXXXXXXX"/>
      <sheetName val="2.40 mts slab"/>
      <sheetName val="Road est"/>
      <sheetName val="Bridge Est"/>
      <sheetName val="Seig"/>
      <sheetName val="Piped culvert"/>
      <sheetName val="Data-Road "/>
      <sheetName val="DATA-CD "/>
      <sheetName val="6x4"/>
      <sheetName val="12x6"/>
      <sheetName val="Est"/>
      <sheetName val="leads"/>
      <sheetName val="cover page"/>
      <sheetName val="general abstract"/>
      <sheetName val="door window calculations"/>
      <sheetName val="door window datas"/>
      <sheetName val="electrification data"/>
      <sheetName val="data existing_do not delete"/>
      <sheetName val="pipe line sub estimate"/>
      <sheetName val="pipe line data"/>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Input"/>
      <sheetName val="Civil SSR"/>
      <sheetName val="WS SSR"/>
      <sheetName val="WS Data"/>
      <sheetName val="Civil"/>
      <sheetName val="WS"/>
      <sheetName val="Electrical"/>
      <sheetName val="ele.Abstract"/>
      <sheetName val="L-CIVIL-1"/>
      <sheetName val="L-STEEL-2"/>
      <sheetName val="LEVEL SHEET FOR RR MASONRY"/>
      <sheetName val="ABCD-CIVIL"/>
      <sheetName val="ABCD-WS &amp;&amp; SA"/>
      <sheetName val="ABCD-ELE"/>
      <sheetName val="SUMMARY"/>
      <sheetName val="CIVL-ABS"/>
      <sheetName val="HOSP-WS-AbS"/>
      <sheetName val="ABS-ELE"/>
      <sheetName val=" Hospital-GF (FF) "/>
      <sheetName val="Hospital-FF (SF)"/>
      <sheetName val="Hospital- SF"/>
      <sheetName val="Hospital-Terrace"/>
      <sheetName val="HOSP-WS-Det "/>
      <sheetName val="Mort-Civil-abs"/>
      <sheetName val="MorT-WS-Abs"/>
      <sheetName val="Mortuary-GF(Dd)"/>
      <sheetName val="Mortury-WS-Det"/>
      <sheetName val="Patient-Civil"/>
      <sheetName val="WS-Abs-P.shed"/>
      <sheetName val="Patient-GF-1st "/>
      <sheetName val="WS-Det-P.shed"/>
      <sheetName val="Garrage-Civil-ABS"/>
      <sheetName val="Garrage-Det"/>
      <sheetName val="Abs-sump 2lit"/>
      <sheetName val="Abs-ST (300)"/>
      <sheetName val="Sump(2 Lack Litr)"/>
      <sheetName val="Det-ST (300users)"/>
      <sheetName val="BOQ-CIVIL"/>
      <sheetName val="BOQ-WS &amp;&amp; SA"/>
      <sheetName val="BOQ-ELE"/>
      <sheetName val="CP (2)"/>
      <sheetName val="Deviation Stmnt"/>
      <sheetName val="Updated GA"/>
      <sheetName val="SUPL-CIVIL"/>
      <sheetName val="SUPL-WS"/>
      <sheetName val="SUPL-EL"/>
      <sheetName val="Working Estimate"/>
      <sheetName val="RENOVATION BUILDING"/>
      <sheetName val="Detailed"/>
      <sheetName val="Fee Rate Summary"/>
      <sheetName val="LEAD STATEMENT-2014-15"/>
      <sheetName val="Hire"/>
      <sheetName val="EARTH WORK"/>
      <sheetName val="Data-2014-15"/>
      <sheetName val="buiding"/>
      <sheetName val="sumps and glsrs"/>
      <sheetName val="Doors,windows"/>
      <sheetName val="concrete data (2010-11)"/>
      <sheetName val="C.C.ROAD"/>
      <sheetName val="M.S pipe"/>
      <sheetName val="PH items"/>
      <sheetName val="DI-K7 &amp; K9 (2014-15)"/>
      <sheetName val="HDPE"/>
      <sheetName val="DI VALVES "/>
      <sheetName val="Rubber gaskets(2014-15)"/>
      <sheetName val="DI Specials (2014-15"/>
      <sheetName val="PH"/>
      <sheetName val="not req"/>
      <sheetName val="M 20 (2010-11)"/>
      <sheetName val="Domesetic con (2)"/>
      <sheetName val="Domesetic con"/>
      <sheetName val="New HSCs"/>
      <sheetName val="HSC"/>
      <sheetName val="7.COM AB"/>
      <sheetName val="7.COM DETAIL"/>
      <sheetName val="Door,Win Data"/>
      <sheetName val="6.staff AB"/>
      <sheetName val="6.staff qt det"/>
      <sheetName val="5.watch ABS"/>
      <sheetName val="5.watch DET"/>
      <sheetName val="pcc 1510"/>
      <sheetName val="LEAD STATEMENT-2016-17"/>
      <sheetName val="EARTH WORK-2016-17"/>
      <sheetName val="M.S-2016-17 "/>
      <sheetName val="Data-2016-17"/>
      <sheetName val="PH items-2016-17"/>
      <sheetName val="ROAD"/>
      <sheetName val="DI-K7 &amp; K9 (2016-17)"/>
      <sheetName val="HDPE&amp;RCC valves"/>
      <sheetName val="psc"/>
      <sheetName val="HDPE PIPE"/>
      <sheetName val="DI VALVES PN1.6"/>
      <sheetName val="Rubber gaskets(2016-17)"/>
      <sheetName val="CI &amp; DI Specials (2016-17)"/>
      <sheetName val="Doors "/>
      <sheetName val="EMBANKMENT"/>
      <sheetName val="CI WEIGHTS"/>
      <sheetName val="10TH Abstract"/>
      <sheetName val="Seigniorages"/>
      <sheetName val="Lead cal"/>
      <sheetName val="TO BE UPDATE"/>
      <sheetName val="DETAILED ESTIMATE "/>
      <sheetName val="data input "/>
      <sheetName val="site clearance "/>
      <sheetName val="traffic "/>
      <sheetName val="PC ABS"/>
      <sheetName val="bc abs"/>
      <sheetName val="INV "/>
      <sheetName val="Cover (2)"/>
      <sheetName val="road safety datas"/>
      <sheetName val="C-Mat"/>
      <sheetName val="Mortars,"/>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Lowering"/>
      <sheetName val="Elec"/>
      <sheetName val="PH data"/>
      <sheetName val="bom"/>
      <sheetName val="DETAILED ESTIMATE  (2)"/>
      <sheetName val="DATA_PRG"/>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OUT to Mettuguda abs"/>
      <sheetName val="OUT to Mettuguda det"/>
      <sheetName val="OUT to sainikpuri abs"/>
      <sheetName val="OUT to sainikpuri det"/>
      <sheetName val="Ghanapur to OUT abs"/>
      <sheetName val="Ghanapur to OUT det"/>
      <sheetName val="Suraram to weigh bridge Abs"/>
      <sheetName val="Suraram to weigh bridge det"/>
      <sheetName val="Huda park to Lingampally abs "/>
      <sheetName val="Huda park to Lingampally det  "/>
      <sheetName val="Suraram to Huda park abs"/>
      <sheetName val="Suraram to Huda park det"/>
      <sheetName val="Ghanapur to Suraram jn. Abs"/>
      <sheetName val="Ghanapur to Suraram jn. det"/>
      <sheetName val="MS pipe Data"/>
      <sheetName val="MS pipe rates"/>
      <sheetName val="lowering and jointing of flange"/>
      <sheetName val="MS Flanges &amp; TPs"/>
      <sheetName val="Ms Bends &amp; tee's"/>
      <sheetName val="sluice valves"/>
      <sheetName val="Air valves over"/>
      <sheetName val="general data"/>
      <sheetName val="RCC valve chamber"/>
      <sheetName val="PM"/>
      <sheetName val="com st PM"/>
      <sheetName val="GM"/>
      <sheetName val="comst GM"/>
      <sheetName val="eweljlt"/>
      <sheetName val="pvc_basic"/>
      <sheetName val="pvc"/>
      <sheetName val="hdpe_basic"/>
      <sheetName val="DI"/>
      <sheetName val="CI"/>
      <sheetName val="G.R.P"/>
      <sheetName val="Joint"/>
      <sheetName val="Read me"/>
      <sheetName val="CI_Culvert"/>
      <sheetName val="Main_calcn1(culvert)"/>
      <sheetName val="GI_culvert"/>
      <sheetName val="CI_Sump"/>
      <sheetName val="Sump_cal"/>
      <sheetName val="Main_calcn1 (sump)"/>
      <sheetName val="Jt_table"/>
      <sheetName val="Jt_rate"/>
      <sheetName val="spare"/>
      <sheetName val="Main_Calcn2"/>
      <sheetName val="SPECIAL"/>
      <sheetName val="A S TEE"/>
      <sheetName val="A F TEE"/>
      <sheetName val="D F TAPER"/>
      <sheetName val="GI_Sump"/>
      <sheetName val="Rates_CI"/>
      <sheetName val="Rate_GI"/>
      <sheetName val="Rate_Labour"/>
      <sheetName val="special_copy"/>
      <sheetName val="00000"/>
      <sheetName val="AAAAAAAAAAAAA"/>
      <sheetName val="ew OG"/>
      <sheetName val="ew-DiMs"/>
      <sheetName val="ssr-rates"/>
      <sheetName val="BWSCP"/>
      <sheetName val="GRP"/>
      <sheetName val="AC"/>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PVC weights"/>
      <sheetName val="DESIGEN_RCC_CULVERT"/>
      <sheetName val="DESIGENS_HP_CULVERT"/>
      <sheetName val="SPECIFICATION"/>
      <sheetName val="ANGANWADI_BULDG"/>
      <sheetName val="DATA_COPY"/>
      <sheetName val="DATA_PRG _NO_SEIG"/>
      <sheetName val="Gravity 10"/>
      <sheetName val="Gen Abs"/>
      <sheetName val=" rates_Dec 2013"/>
      <sheetName val="AV-HDPE"/>
      <sheetName val="AV-DI"/>
      <sheetName val="DI_gate_di"/>
      <sheetName val="Di_gate-HDPE"/>
      <sheetName val="scour-DI-CI"/>
      <sheetName val="scour-pvc-hdpe-psc-bwsc"/>
      <sheetName val="MS data"/>
      <sheetName val="MS "/>
      <sheetName val="VC rate"/>
      <sheetName val="DFjoints"/>
      <sheetName val="AV-PVC"/>
      <sheetName val="AV-BWSC&amp;MS"/>
      <sheetName val="AV_AC"/>
      <sheetName val="DIgate_PVC"/>
      <sheetName val="sluice-PVC"/>
      <sheetName val="sluice-HDPE"/>
      <sheetName val="sluice-DI"/>
      <sheetName val="di_Gate_AC"/>
      <sheetName val="sluice-AC"/>
      <sheetName val="Digate-BWSCP-MS"/>
      <sheetName val="sluice-BWSCP-MS"/>
      <sheetName val="NRV(Swing check valve)-DI"/>
      <sheetName val="vc80"/>
      <sheetName val="vc200"/>
      <sheetName val="vc450"/>
      <sheetName val="vc600"/>
      <sheetName val="vc700"/>
      <sheetName val="vc1000"/>
      <sheetName val="MS"/>
      <sheetName val="pipeleads"/>
      <sheetName val="PSC -pv"/>
      <sheetName val="GRP-pv"/>
      <sheetName val="index"/>
      <sheetName val="COVER_SHEET"/>
      <sheetName val="m"/>
      <sheetName val="M2"/>
      <sheetName val="m1"/>
      <sheetName val="ESTT_FINAL"/>
      <sheetName val="LEAD_CHART"/>
      <sheetName val="SCHEDULE_A"/>
      <sheetName val="GENABST"/>
      <sheetName val="PEA "/>
      <sheetName val="Indirect Cost"/>
      <sheetName val="RATE LIST CUM BOM"/>
      <sheetName val="Direct Cost A1 "/>
      <sheetName val="Direct cost shed A-2 "/>
      <sheetName val="Direct cost shed A-3 Reservoirs"/>
      <sheetName val="shed A-4 Ancillary civil works"/>
      <sheetName val="she A-5 tools"/>
      <sheetName val="she A-6 sPARES"/>
      <sheetName val="price B(O&amp;M)"/>
      <sheetName val="Bill of Resources"/>
      <sheetName val="Assets "/>
      <sheetName val="Electrical items-FROM SERVI.."/>
      <sheetName val="Sluice valve chambers"/>
      <sheetName val=" pump houses"/>
      <sheetName val="OHSR-cost analysis"/>
      <sheetName val="OHSR-analysis"/>
      <sheetName val="Air valve chambers"/>
      <sheetName val="Scour valve chambers"/>
      <sheetName val="Drainage-workings"/>
      <sheetName val="Transfer chamber-type B "/>
      <sheetName val="Transfer chamber-type A"/>
      <sheetName val="Electrical items"/>
      <sheetName val="Staff quarters"/>
      <sheetName val="internal roads"/>
      <sheetName val="Cost analysis for roads"/>
      <sheetName val=" Esti. of compound"/>
      <sheetName val="Cost analysis of compound"/>
      <sheetName val="Pipe Rates"/>
      <sheetName val="Rate list"/>
      <sheetName val="Consolidated"/>
      <sheetName val="Top Line - WWW"/>
      <sheetName val="Top Line - BUILDINGS"/>
      <sheetName val="Top Line - ROADS"/>
      <sheetName val="Top Line - POWER"/>
      <sheetName val="Top Line - INDUSTRIAL"/>
      <sheetName val="Top Line - IRRIGATION"/>
      <sheetName val="Cash Flow - WWW"/>
      <sheetName val="Cash Flow - BUILDINGS"/>
      <sheetName val="Cash Flow - ROADS"/>
      <sheetName val="Cash Flow - POWER"/>
      <sheetName val="Cash Flow - INDUSTRIAL"/>
      <sheetName val="Cash Flow - IRRIGATION"/>
      <sheetName val="Fund Requirement"/>
      <sheetName val="Business Development &amp; Orders"/>
      <sheetName val="Capital Expenses"/>
      <sheetName val="Overheads"/>
      <sheetName val="Organisation Chart"/>
      <sheetName val="Manpower Requirement"/>
      <sheetName val="Conversions"/>
      <sheetName val="C.L"/>
      <sheetName val="Part II Complnce.Reass Tech"/>
      <sheetName val="Part I Assessmnt rept Tech"/>
      <sheetName val="Systemic (Annex 2.01)"/>
      <sheetName val="Steel reconci (Annex 2.02)"/>
      <sheetName val="material rec Annex 2.03"/>
      <sheetName val="RMC rec Annex 2.04"/>
      <sheetName val="material rate comp annex 2.05"/>
      <sheetName val="WO Annex 2.06"/>
      <sheetName val="C L"/>
      <sheetName val="AMC Tech"/>
      <sheetName val="Finance Annex"/>
      <sheetName val="Reassess Techn"/>
      <sheetName val="Tech "/>
      <sheetName val="VO"/>
      <sheetName val="CASH CONTRACTS"/>
      <sheetName val="B2B &amp; OWN"/>
      <sheetName val="ZONE WISE"/>
      <sheetName val="S - Cash"/>
      <sheetName val="Gr Co Works"/>
      <sheetName val="Subsidiary Works"/>
      <sheetName val="Top Line"/>
      <sheetName val="Business Development"/>
      <sheetName val="Status of Works Quoted"/>
      <sheetName val="New Order Booking"/>
      <sheetName val="Order Book Status"/>
      <sheetName val="POWERPOINT BAC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row r="6">
          <cell r="J6">
            <v>532</v>
          </cell>
          <cell r="M6">
            <v>308</v>
          </cell>
        </row>
        <row r="7">
          <cell r="J7">
            <v>692</v>
          </cell>
          <cell r="M7">
            <v>504</v>
          </cell>
        </row>
        <row r="8">
          <cell r="G8">
            <v>462</v>
          </cell>
          <cell r="M8">
            <v>656</v>
          </cell>
        </row>
        <row r="9">
          <cell r="G9">
            <v>342</v>
          </cell>
          <cell r="M9">
            <v>780</v>
          </cell>
        </row>
        <row r="10">
          <cell r="J10">
            <v>994</v>
          </cell>
          <cell r="M10">
            <v>984</v>
          </cell>
        </row>
        <row r="11">
          <cell r="M11">
            <v>944</v>
          </cell>
        </row>
        <row r="12">
          <cell r="G12">
            <v>30</v>
          </cell>
          <cell r="M12">
            <v>588</v>
          </cell>
        </row>
        <row r="13">
          <cell r="G13">
            <v>95</v>
          </cell>
          <cell r="M13">
            <v>456</v>
          </cell>
        </row>
        <row r="14">
          <cell r="G14">
            <v>144</v>
          </cell>
          <cell r="M14">
            <v>419</v>
          </cell>
        </row>
        <row r="15">
          <cell r="G15">
            <v>164</v>
          </cell>
        </row>
        <row r="16">
          <cell r="G16">
            <v>42</v>
          </cell>
        </row>
        <row r="17">
          <cell r="G17">
            <v>48</v>
          </cell>
          <cell r="J17">
            <v>74</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refreshError="1"/>
      <sheetData sheetId="393" refreshError="1"/>
      <sheetData sheetId="394" refreshError="1"/>
      <sheetData sheetId="395" refreshError="1"/>
      <sheetData sheetId="396" refreshError="1"/>
      <sheetData sheetId="397" refreshError="1"/>
      <sheetData sheetId="398" refreshError="1"/>
      <sheetData sheetId="399"/>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sheetData sheetId="520"/>
      <sheetData sheetId="521"/>
      <sheetData sheetId="522"/>
      <sheetData sheetId="523"/>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sheetData sheetId="549"/>
      <sheetData sheetId="550" refreshError="1"/>
      <sheetData sheetId="551"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MRATES"/>
      <sheetName val="Boq"/>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row r="9">
          <cell r="J9">
            <v>31.5</v>
          </cell>
        </row>
        <row r="10">
          <cell r="J10">
            <v>28.5</v>
          </cell>
        </row>
        <row r="12">
          <cell r="J12">
            <v>10.5</v>
          </cell>
        </row>
        <row r="13">
          <cell r="J13">
            <v>7.1</v>
          </cell>
        </row>
        <row r="14">
          <cell r="J14">
            <v>19.5</v>
          </cell>
        </row>
        <row r="15">
          <cell r="J15">
            <v>31.5</v>
          </cell>
        </row>
        <row r="16">
          <cell r="J16">
            <v>32</v>
          </cell>
        </row>
        <row r="19">
          <cell r="J19">
            <v>494</v>
          </cell>
        </row>
        <row r="20">
          <cell r="J20">
            <v>395</v>
          </cell>
        </row>
        <row r="21">
          <cell r="J21">
            <v>329</v>
          </cell>
        </row>
        <row r="22">
          <cell r="J22">
            <v>249</v>
          </cell>
        </row>
        <row r="23">
          <cell r="J23">
            <v>282</v>
          </cell>
        </row>
        <row r="26">
          <cell r="J26">
            <v>109</v>
          </cell>
        </row>
        <row r="27">
          <cell r="J27">
            <v>94</v>
          </cell>
        </row>
        <row r="28">
          <cell r="J28">
            <v>249</v>
          </cell>
        </row>
        <row r="29">
          <cell r="J29">
            <v>329</v>
          </cell>
        </row>
        <row r="30">
          <cell r="J30">
            <v>394</v>
          </cell>
        </row>
        <row r="31">
          <cell r="J31">
            <v>492</v>
          </cell>
        </row>
        <row r="32">
          <cell r="J32">
            <v>492</v>
          </cell>
        </row>
        <row r="33">
          <cell r="J33">
            <v>282</v>
          </cell>
        </row>
        <row r="34">
          <cell r="J34">
            <v>196</v>
          </cell>
        </row>
        <row r="35">
          <cell r="J35">
            <v>131</v>
          </cell>
        </row>
        <row r="36">
          <cell r="J36">
            <v>194</v>
          </cell>
        </row>
        <row r="37">
          <cell r="J37">
            <v>16</v>
          </cell>
        </row>
        <row r="38">
          <cell r="J38">
            <v>86.5</v>
          </cell>
        </row>
        <row r="39">
          <cell r="J39">
            <v>86.5</v>
          </cell>
        </row>
        <row r="40">
          <cell r="J40">
            <v>184</v>
          </cell>
        </row>
        <row r="41">
          <cell r="J41">
            <v>72.5</v>
          </cell>
        </row>
        <row r="42">
          <cell r="J42">
            <v>72.5</v>
          </cell>
        </row>
        <row r="43">
          <cell r="J43">
            <v>50</v>
          </cell>
        </row>
        <row r="44">
          <cell r="J44">
            <v>66.5</v>
          </cell>
        </row>
        <row r="45">
          <cell r="J45">
            <v>282</v>
          </cell>
        </row>
        <row r="46">
          <cell r="J46">
            <v>196</v>
          </cell>
        </row>
        <row r="47">
          <cell r="J47">
            <v>196</v>
          </cell>
        </row>
        <row r="51">
          <cell r="J51">
            <v>72</v>
          </cell>
        </row>
        <row r="52">
          <cell r="J52">
            <v>28.5</v>
          </cell>
        </row>
        <row r="53">
          <cell r="J53">
            <v>40</v>
          </cell>
        </row>
        <row r="54">
          <cell r="J54">
            <v>1350</v>
          </cell>
        </row>
        <row r="55">
          <cell r="J55">
            <v>1674</v>
          </cell>
        </row>
        <row r="56">
          <cell r="J56">
            <v>885.6</v>
          </cell>
        </row>
        <row r="58">
          <cell r="J58">
            <v>3483</v>
          </cell>
        </row>
        <row r="59">
          <cell r="J59">
            <v>280.8</v>
          </cell>
        </row>
        <row r="65">
          <cell r="J65">
            <v>1247.4000000000001</v>
          </cell>
        </row>
        <row r="66">
          <cell r="J66">
            <v>13</v>
          </cell>
        </row>
        <row r="68">
          <cell r="J68">
            <v>162</v>
          </cell>
        </row>
        <row r="69">
          <cell r="J69">
            <v>864</v>
          </cell>
        </row>
        <row r="70">
          <cell r="J70">
            <v>54</v>
          </cell>
        </row>
        <row r="74">
          <cell r="J74">
            <v>135</v>
          </cell>
        </row>
        <row r="91">
          <cell r="J91">
            <v>9.1999999999999993</v>
          </cell>
        </row>
        <row r="92">
          <cell r="J92">
            <v>6.3</v>
          </cell>
        </row>
        <row r="93">
          <cell r="J93">
            <v>6.3</v>
          </cell>
        </row>
        <row r="96">
          <cell r="J96">
            <v>7.2</v>
          </cell>
        </row>
        <row r="97">
          <cell r="J97">
            <v>5.9</v>
          </cell>
        </row>
        <row r="98">
          <cell r="J98">
            <v>3.8</v>
          </cell>
        </row>
        <row r="101">
          <cell r="J101">
            <v>12.3</v>
          </cell>
        </row>
        <row r="102">
          <cell r="J102">
            <v>7.9</v>
          </cell>
        </row>
        <row r="112">
          <cell r="J112">
            <v>156</v>
          </cell>
        </row>
        <row r="113">
          <cell r="J113">
            <v>137</v>
          </cell>
        </row>
        <row r="114">
          <cell r="J114">
            <v>106</v>
          </cell>
        </row>
        <row r="116">
          <cell r="J116">
            <v>64.8</v>
          </cell>
        </row>
        <row r="122">
          <cell r="J122">
            <v>468.7</v>
          </cell>
        </row>
        <row r="123">
          <cell r="J123">
            <v>744.1</v>
          </cell>
        </row>
        <row r="124">
          <cell r="J124">
            <v>878</v>
          </cell>
        </row>
        <row r="125">
          <cell r="J125">
            <v>605.9</v>
          </cell>
        </row>
        <row r="126">
          <cell r="J126">
            <v>788.4</v>
          </cell>
        </row>
        <row r="129">
          <cell r="J129">
            <v>34</v>
          </cell>
        </row>
        <row r="144">
          <cell r="J144">
            <v>703.1</v>
          </cell>
        </row>
        <row r="145">
          <cell r="J145">
            <v>699</v>
          </cell>
        </row>
        <row r="146">
          <cell r="J146">
            <v>572</v>
          </cell>
        </row>
        <row r="152">
          <cell r="J152">
            <v>121</v>
          </cell>
        </row>
        <row r="155">
          <cell r="J155">
            <v>40</v>
          </cell>
        </row>
        <row r="156">
          <cell r="J156">
            <v>98.3</v>
          </cell>
        </row>
        <row r="157">
          <cell r="J157">
            <v>183.6</v>
          </cell>
        </row>
        <row r="174">
          <cell r="J174">
            <v>16.2</v>
          </cell>
        </row>
        <row r="175">
          <cell r="J175">
            <v>29.5</v>
          </cell>
        </row>
        <row r="176">
          <cell r="J176">
            <v>43.2</v>
          </cell>
        </row>
        <row r="188">
          <cell r="J188">
            <v>34.6</v>
          </cell>
        </row>
        <row r="189">
          <cell r="J189">
            <v>69.099999999999994</v>
          </cell>
        </row>
        <row r="190">
          <cell r="J190">
            <v>103.7</v>
          </cell>
        </row>
        <row r="194">
          <cell r="J194">
            <v>127</v>
          </cell>
        </row>
        <row r="195">
          <cell r="J195">
            <v>46</v>
          </cell>
        </row>
        <row r="198">
          <cell r="J198">
            <v>19.5</v>
          </cell>
        </row>
        <row r="201">
          <cell r="J201">
            <v>173</v>
          </cell>
        </row>
        <row r="203">
          <cell r="J203">
            <v>39.5</v>
          </cell>
        </row>
        <row r="210">
          <cell r="J210">
            <v>91.8</v>
          </cell>
        </row>
        <row r="211">
          <cell r="J211">
            <v>129.6</v>
          </cell>
        </row>
        <row r="212">
          <cell r="J212">
            <v>135</v>
          </cell>
        </row>
        <row r="213">
          <cell r="J213">
            <v>793.8</v>
          </cell>
        </row>
        <row r="232">
          <cell r="P232">
            <v>857.61</v>
          </cell>
        </row>
        <row r="233">
          <cell r="P233">
            <v>733.86</v>
          </cell>
        </row>
        <row r="234">
          <cell r="P234">
            <v>651.36</v>
          </cell>
        </row>
        <row r="235">
          <cell r="P235">
            <v>551.36</v>
          </cell>
        </row>
        <row r="236">
          <cell r="P236">
            <v>592.61</v>
          </cell>
        </row>
        <row r="238">
          <cell r="P238">
            <v>301.10000000000002</v>
          </cell>
        </row>
        <row r="239">
          <cell r="P239">
            <v>349.4</v>
          </cell>
        </row>
        <row r="240">
          <cell r="P240">
            <v>253.98</v>
          </cell>
        </row>
        <row r="241">
          <cell r="P241">
            <v>214.28</v>
          </cell>
        </row>
        <row r="242">
          <cell r="P242">
            <v>138.22</v>
          </cell>
        </row>
        <row r="243">
          <cell r="P243">
            <v>1385</v>
          </cell>
        </row>
        <row r="245">
          <cell r="P245">
            <v>3400</v>
          </cell>
        </row>
        <row r="247">
          <cell r="P247">
            <v>915.6</v>
          </cell>
        </row>
        <row r="248">
          <cell r="P248">
            <v>1277.4000000000001</v>
          </cell>
        </row>
        <row r="250">
          <cell r="P250">
            <v>3543</v>
          </cell>
        </row>
        <row r="261">
          <cell r="P261">
            <v>261.14999999999998</v>
          </cell>
        </row>
        <row r="264">
          <cell r="P264">
            <v>251.21</v>
          </cell>
        </row>
        <row r="266">
          <cell r="P266">
            <v>215.53</v>
          </cell>
        </row>
        <row r="267">
          <cell r="P267">
            <v>236.15</v>
          </cell>
        </row>
        <row r="271">
          <cell r="P271">
            <v>156</v>
          </cell>
        </row>
        <row r="272">
          <cell r="P272">
            <v>137</v>
          </cell>
        </row>
        <row r="273">
          <cell r="P273">
            <v>106</v>
          </cell>
        </row>
        <row r="316">
          <cell r="J316">
            <v>1909.38</v>
          </cell>
        </row>
        <row r="325">
          <cell r="J325">
            <v>1501.38</v>
          </cell>
        </row>
        <row r="334">
          <cell r="J334">
            <v>1256.58</v>
          </cell>
        </row>
        <row r="343">
          <cell r="J343">
            <v>1093.3800000000001</v>
          </cell>
        </row>
        <row r="363">
          <cell r="J363">
            <v>441.29</v>
          </cell>
        </row>
        <row r="393">
          <cell r="J393">
            <v>780.82</v>
          </cell>
        </row>
        <row r="400">
          <cell r="J400">
            <v>794</v>
          </cell>
        </row>
        <row r="521">
          <cell r="J521">
            <v>705.43</v>
          </cell>
        </row>
      </sheetData>
      <sheetData sheetId="7" refreshError="1"/>
      <sheetData sheetId="8" refreshError="1"/>
      <sheetData sheetId="9" refreshError="1"/>
      <sheetData sheetId="10" refreshError="1"/>
      <sheetData sheetId="11"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C-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row r="6">
          <cell r="P6">
            <v>970.29</v>
          </cell>
        </row>
        <row r="7">
          <cell r="P7">
            <v>977.1</v>
          </cell>
        </row>
        <row r="8">
          <cell r="P8">
            <v>706.29</v>
          </cell>
        </row>
        <row r="9">
          <cell r="P9">
            <v>504.56</v>
          </cell>
        </row>
        <row r="10">
          <cell r="P10">
            <v>976.25</v>
          </cell>
        </row>
        <row r="13">
          <cell r="P13">
            <v>1903.25</v>
          </cell>
        </row>
        <row r="14">
          <cell r="P14">
            <v>1383.25</v>
          </cell>
        </row>
        <row r="16">
          <cell r="P16">
            <v>999.09</v>
          </cell>
        </row>
        <row r="20">
          <cell r="P20">
            <v>5371.84</v>
          </cell>
        </row>
        <row r="22">
          <cell r="P22">
            <v>44000</v>
          </cell>
        </row>
      </sheetData>
      <sheetData sheetId="27" refreshError="1"/>
      <sheetData sheetId="28" refreshError="1">
        <row r="41">
          <cell r="E41">
            <v>385</v>
          </cell>
        </row>
        <row r="42">
          <cell r="E42">
            <v>345</v>
          </cell>
        </row>
        <row r="43">
          <cell r="E43">
            <v>295</v>
          </cell>
        </row>
        <row r="44">
          <cell r="E44">
            <v>440</v>
          </cell>
        </row>
        <row r="61">
          <cell r="E61">
            <v>103</v>
          </cell>
        </row>
        <row r="62">
          <cell r="E62">
            <v>328.6</v>
          </cell>
        </row>
        <row r="63">
          <cell r="E63">
            <v>165.7</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G_Abs"/>
      <sheetName val="MRoad_data"/>
      <sheetName val="DATA_PRG"/>
      <sheetName val="Lead statement"/>
      <sheetName val="r"/>
      <sheetName val="DATA"/>
      <sheetName val="C-data"/>
      <sheetName val="Bitumen trunk"/>
      <sheetName val="Feeder"/>
      <sheetName val="R99 etc"/>
      <sheetName val="Trunk unpaved"/>
      <sheetName val="HDPE"/>
      <sheetName val="DI"/>
      <sheetName val="pvc"/>
      <sheetName val="pvc_basic"/>
      <sheetName val="hdpe_basic"/>
      <sheetName val="bom"/>
      <sheetName val="Sheet1"/>
      <sheetName val="S Tank"/>
      <sheetName val="t_prsr"/>
      <sheetName val="wh"/>
      <sheetName val="final abstract"/>
      <sheetName val="Usage"/>
      <sheetName val="Common "/>
      <sheetName val="General"/>
      <sheetName val="Estimate "/>
      <sheetName val="Cover"/>
      <sheetName val="SSR 2014-15 Rates"/>
      <sheetName val="DATA-2005-06"/>
      <sheetName val="not req 3"/>
      <sheetName val="maya"/>
      <sheetName val="mlead"/>
      <sheetName val="Sheet2"/>
      <sheetName val="Labour"/>
      <sheetName val="Material"/>
      <sheetName val="Plant &amp;  Machinery"/>
      <sheetName val="G_Abs1"/>
      <sheetName val="MRoad_data1"/>
      <sheetName val="Lead_statement"/>
      <sheetName val="Bitumen_trunk"/>
      <sheetName val="R99_etc"/>
      <sheetName val="Trunk_unpaved"/>
      <sheetName val="leads"/>
      <sheetName val="wh_data"/>
      <sheetName val="wh_data_R"/>
      <sheetName val="CPHEEO"/>
      <sheetName val="input"/>
      <sheetName val="Lead"/>
      <sheetName val="Road data"/>
      <sheetName val="abs road"/>
      <sheetName val="R_Det"/>
      <sheetName val="Rates"/>
      <sheetName val="Design"/>
      <sheetName val="Works"/>
      <sheetName val="Bridge Data 2005-06"/>
      <sheetName val="precast RC element"/>
      <sheetName val="pvc-pipe-rates"/>
      <sheetName val="Specification report"/>
      <sheetName val="Boq"/>
      <sheetName val="Data.F8.BTR"/>
      <sheetName val="m"/>
      <sheetName val="Boq (Main Buil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Boq"/>
      <sheetName val="Calculations"/>
      <sheetName val="List"/>
      <sheetName val="Pre-cast"/>
      <sheetName val="SPT vs PHI"/>
      <sheetName val="Lead statement"/>
      <sheetName val="Data"/>
      <sheetName val="maya"/>
      <sheetName val="Road data"/>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able"/>
      <sheetName val="hdpe-int-Dia"/>
      <sheetName val="pvc-int-Dia"/>
      <sheetName val="final-kannaraopet-bore"/>
      <sheetName val="pump-selection"/>
      <sheetName val="Lead statement"/>
      <sheetName val="SPT vs PHI"/>
      <sheetName val="title"/>
      <sheetName val="pier design"/>
    </sheetNames>
    <sheetDataSet>
      <sheetData sheetId="0"/>
      <sheetData sheetId="1">
        <row r="3">
          <cell r="J3">
            <v>0.71124831159631552</v>
          </cell>
          <cell r="K3">
            <v>0.71124831159631552</v>
          </cell>
          <cell r="L3">
            <v>0.87945105108053812</v>
          </cell>
          <cell r="M3">
            <v>1.0678836313061615</v>
          </cell>
        </row>
        <row r="4">
          <cell r="J4">
            <v>0.44407502449601582</v>
          </cell>
          <cell r="K4">
            <v>0.44407502449601582</v>
          </cell>
          <cell r="L4">
            <v>0.55258490741876654</v>
          </cell>
          <cell r="M4">
            <v>0.68344552403594327</v>
          </cell>
        </row>
        <row r="5">
          <cell r="J5">
            <v>0.23377430221937776</v>
          </cell>
          <cell r="K5">
            <v>0.27762272415796063</v>
          </cell>
          <cell r="L5">
            <v>0.3567989445629316</v>
          </cell>
          <cell r="M5">
            <v>0.4374051353830038</v>
          </cell>
        </row>
        <row r="6">
          <cell r="J6">
            <v>0.15987581495786576</v>
          </cell>
          <cell r="K6">
            <v>0.18601167353498108</v>
          </cell>
          <cell r="L6">
            <v>0.2198955739983858</v>
          </cell>
          <cell r="M6">
            <v>0.29011769800020826</v>
          </cell>
        </row>
        <row r="7">
          <cell r="J7">
            <v>0.11352882462548235</v>
          </cell>
          <cell r="K7">
            <v>0.12898462527602589</v>
          </cell>
          <cell r="L7">
            <v>0.15486548308937162</v>
          </cell>
          <cell r="M7">
            <v>0.20303245512731408</v>
          </cell>
        </row>
        <row r="8">
          <cell r="J8">
            <v>7.8339149329354235E-2</v>
          </cell>
          <cell r="K8">
            <v>8.8529920596630812E-2</v>
          </cell>
          <cell r="L8">
            <v>0.1068353554508952</v>
          </cell>
          <cell r="M8">
            <v>0.1399829064357484</v>
          </cell>
        </row>
        <row r="9">
          <cell r="J9">
            <v>5.1682858011804278E-2</v>
          </cell>
          <cell r="K9">
            <v>5.9342994589979492E-2</v>
          </cell>
          <cell r="L9">
            <v>7.160418747495563E-2</v>
          </cell>
          <cell r="M9">
            <v>9.2181166249706542E-2</v>
          </cell>
        </row>
        <row r="10">
          <cell r="J10">
            <v>3.9938744937100985E-2</v>
          </cell>
          <cell r="K10">
            <v>4.5624541015772589E-2</v>
          </cell>
          <cell r="L10">
            <v>5.5221887054829638E-2</v>
          </cell>
          <cell r="M10">
            <v>7.1837352503793056E-2</v>
          </cell>
        </row>
        <row r="11">
          <cell r="J11">
            <v>3.1786045281433299E-2</v>
          </cell>
          <cell r="K11">
            <v>3.6509597056556826E-2</v>
          </cell>
          <cell r="L11">
            <v>4.3879771794383633E-2</v>
          </cell>
          <cell r="M11">
            <v>5.7108752431659991E-2</v>
          </cell>
        </row>
        <row r="12">
          <cell r="J12">
            <v>2.4146645870948669E-2</v>
          </cell>
          <cell r="K12">
            <v>2.7754689031000989E-2</v>
          </cell>
          <cell r="L12">
            <v>3.3523635416455068E-2</v>
          </cell>
          <cell r="M12">
            <v>4.3596906146648469E-2</v>
          </cell>
        </row>
        <row r="13">
          <cell r="J13">
            <v>1.9117630986490022E-2</v>
          </cell>
          <cell r="K13">
            <v>2.1970144599235533E-2</v>
          </cell>
          <cell r="L13">
            <v>2.6531938281657941E-2</v>
          </cell>
          <cell r="M13">
            <v>3.4369046208215862E-2</v>
          </cell>
        </row>
        <row r="14">
          <cell r="J14">
            <v>1.5397322961217983E-2</v>
          </cell>
          <cell r="K14">
            <v>1.7703988677416176E-2</v>
          </cell>
          <cell r="L14">
            <v>2.1455126666531248E-2</v>
          </cell>
          <cell r="M14">
            <v>2.7788526614321317E-2</v>
          </cell>
        </row>
        <row r="15">
          <cell r="J15">
            <v>1.2136030830649005E-2</v>
          </cell>
          <cell r="K15">
            <v>1.3998693321776549E-2</v>
          </cell>
          <cell r="L15">
            <v>1.6890154593352011E-2</v>
          </cell>
          <cell r="M15">
            <v>2.1916595113691414E-2</v>
          </cell>
        </row>
        <row r="16">
          <cell r="J16">
            <v>9.8109138205325283E-3</v>
          </cell>
          <cell r="K16">
            <v>1.1285292559659618E-2</v>
          </cell>
          <cell r="L16">
            <v>1.3706597875292107E-2</v>
          </cell>
          <cell r="M16">
            <v>1.7726699884757155E-2</v>
          </cell>
        </row>
        <row r="17">
          <cell r="J17">
            <v>7.8640149704751888E-3</v>
          </cell>
          <cell r="K17">
            <v>8.9982830830405997E-3</v>
          </cell>
          <cell r="L17">
            <v>1.0923069970943092E-2</v>
          </cell>
          <cell r="M17">
            <v>1.4111848019576793E-2</v>
          </cell>
        </row>
        <row r="18">
          <cell r="J18">
            <v>6.162960506590735E-3</v>
          </cell>
          <cell r="K18">
            <v>7.1361517608267604E-3</v>
          </cell>
          <cell r="L18">
            <v>8.6141404627554687E-3</v>
          </cell>
          <cell r="M18">
            <v>1.1135653312421072E-2</v>
          </cell>
        </row>
        <row r="19">
          <cell r="J19">
            <v>4.8482062528525556E-3</v>
          </cell>
          <cell r="K19">
            <v>5.5681371758707033E-3</v>
          </cell>
          <cell r="L19">
            <v>8.7573417215001254E-3</v>
          </cell>
          <cell r="M19">
            <v>8.7573417215001254E-3</v>
          </cell>
        </row>
        <row r="20">
          <cell r="J20">
            <v>3.9485315955124925E-3</v>
          </cell>
          <cell r="K20">
            <v>4.5594429553849529E-3</v>
          </cell>
          <cell r="L20">
            <v>7.2346335845692323E-3</v>
          </cell>
          <cell r="M20">
            <v>7.2346335845692323E-3</v>
          </cell>
        </row>
      </sheetData>
      <sheetData sheetId="2"/>
      <sheetData sheetId="3"/>
      <sheetData sheetId="4"/>
      <sheetData sheetId="5" refreshError="1"/>
      <sheetData sheetId="6" refreshError="1"/>
      <sheetData sheetId="7" refreshError="1"/>
      <sheetData sheetId="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hdpe-int-Dia"/>
    </sheetNames>
    <sheetDataSet>
      <sheetData sheetId="0" refreshError="1"/>
      <sheetData sheetId="1" refreshError="1"/>
      <sheetData sheetId="2" refreshError="1"/>
      <sheetData sheetId="3" refreshError="1"/>
      <sheetData sheetId="4" refreshError="1"/>
      <sheetData sheetId="5" refreshError="1">
        <row r="30">
          <cell r="G30">
            <v>102</v>
          </cell>
        </row>
      </sheetData>
      <sheetData sheetId="6" refreshError="1">
        <row r="46">
          <cell r="H46">
            <v>242.04</v>
          </cell>
        </row>
      </sheetData>
      <sheetData sheetId="7" refreshError="1"/>
      <sheetData sheetId="8" refreshError="1">
        <row r="16">
          <cell r="C16">
            <v>73.2</v>
          </cell>
        </row>
        <row r="30">
          <cell r="O30">
            <v>1690.77</v>
          </cell>
        </row>
      </sheetData>
      <sheetData sheetId="9" refreshError="1">
        <row r="37">
          <cell r="D37">
            <v>960.38</v>
          </cell>
        </row>
      </sheetData>
      <sheetData sheetId="10" refreshError="1"/>
      <sheetData sheetId="11" refreshError="1"/>
      <sheetData sheetId="12"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Lead statement"/>
      <sheetName val="SPT vs PHI"/>
      <sheetName val="MRATES"/>
      <sheetName val="hdpe-int-Dia"/>
      <sheetName val="Cover"/>
      <sheetName val="final abstract"/>
      <sheetName val="Sheet1"/>
      <sheetName val="R_Det"/>
      <sheetName val="Road data"/>
      <sheetName val="RMR"/>
      <sheetName val="Plant &amp;  Machinery"/>
      <sheetName val="Labour"/>
      <sheetName val="Material"/>
      <sheetName val="wh_data"/>
      <sheetName val="wh_data_R"/>
      <sheetName val="CPHEEO"/>
      <sheetName val="input"/>
      <sheetName val="Estimate "/>
      <sheetName val="MRoad data"/>
      <sheetName val="stone"/>
      <sheetName val="index"/>
      <sheetName val=" "/>
      <sheetName val="C-data"/>
      <sheetName val="Usage"/>
      <sheetName val="Common "/>
      <sheetName val="General"/>
      <sheetName val="com_st_PM1"/>
      <sheetName val="comst_GM1"/>
      <sheetName val="G_R_P1"/>
      <sheetName val="Lead_statement"/>
      <sheetName val="SPT_vs_PHI"/>
      <sheetName val="PRSH"/>
      <sheetName val="Lead"/>
      <sheetName val="m"/>
      <sheetName val="maya"/>
      <sheetName val="Works"/>
      <sheetName val="Bitumen trunk"/>
      <sheetName val="Feeder"/>
      <sheetName val="R99 etc"/>
      <sheetName val="Trunk unpaved"/>
      <sheetName val="mlead"/>
      <sheetName val="DATA_PRG"/>
      <sheetName val="Proforma -II "/>
      <sheetName val="rdamdata"/>
      <sheetName val="bom"/>
      <sheetName val="Analy_7-10"/>
    </sheetNames>
    <sheetDataSet>
      <sheetData sheetId="0"/>
      <sheetData sheetId="1"/>
      <sheetData sheetId="2"/>
      <sheetData sheetId="3"/>
      <sheetData sheetId="4"/>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Conveyance"/>
      <sheetName val="Labour"/>
      <sheetName val="Common "/>
      <sheetName val="building"/>
      <sheetName val="RMR "/>
      <sheetName val="Data"/>
      <sheetName val="DE"/>
      <sheetName val="AE"/>
      <sheetName val="GA"/>
      <sheetName val="Usage"/>
      <sheetName val="C-data"/>
      <sheetName val="Common_"/>
      <sheetName val="RMR_"/>
      <sheetName val="Lead statement"/>
      <sheetName val="Sheet1"/>
      <sheetName val="HDPE"/>
      <sheetName val="pvc_basic"/>
      <sheetName val="bom"/>
      <sheetName val="MRATES"/>
      <sheetName val="RMR"/>
      <sheetName val="coverpage"/>
      <sheetName val="R_Det"/>
      <sheetName val="Road data"/>
      <sheetName val=" "/>
      <sheetName val="Estimate "/>
      <sheetName val="leads"/>
      <sheetName val="v"/>
      <sheetName val="r"/>
      <sheetName val="not req 3"/>
      <sheetName val="SPT vs PHI"/>
      <sheetName val="DATA-2005-06"/>
      <sheetName val="final abstract"/>
      <sheetName val="pvc"/>
      <sheetName val="SSR 2014-15 Rates"/>
      <sheetName val="DI"/>
      <sheetName val="hdpe_basic"/>
      <sheetName val="rdamdata"/>
      <sheetName val="lead-st"/>
      <sheetName val="DATA_PRG"/>
      <sheetName val="CD data"/>
      <sheetName val="col-reinft1"/>
      <sheetName val="wh_data"/>
      <sheetName val="wh_data_R"/>
      <sheetName val="CPHEEO"/>
      <sheetName val="input"/>
      <sheetName val="lead"/>
      <sheetName val="Cover"/>
      <sheetName val="doq"/>
      <sheetName val="Data_Bit_I"/>
      <sheetName val="mlead"/>
      <sheetName val="abs road"/>
      <sheetName val="Abs_CD_2"/>
      <sheetName val="road est"/>
      <sheetName val="ECV"/>
      <sheetName val="SOR"/>
      <sheetName val="maya"/>
      <sheetName val="basic"/>
      <sheetName val="Machinery"/>
      <sheetName val="Bituminous"/>
      <sheetName val="Labour rates"/>
      <sheetName val="Culverts"/>
      <sheetName val="Bitumen"/>
      <sheetName val="Earthwork"/>
      <sheetName val="2a Main Road"/>
      <sheetName val="LIST"/>
      <sheetName val="Data.F8.BTR"/>
      <sheetName val="Common_1"/>
      <sheetName val="RMR_1"/>
      <sheetName val="Lead_statement"/>
      <sheetName val="Road_data"/>
      <sheetName val="_"/>
      <sheetName val="Estimate_"/>
      <sheetName val="not_req_3"/>
      <sheetName val="SPT_vs_PHI"/>
      <sheetName val="final_abstract"/>
      <sheetName val="SSR_2014-15_Rates"/>
      <sheetName val="Nspt-smp-final-ORIGINAL"/>
      <sheetName val="t_prsr"/>
      <sheetName val="Quarry"/>
      <sheetName val="Material"/>
      <sheetName val="Plant &amp;  Machinery"/>
      <sheetName val="segments-details"/>
      <sheetName val="int-Dia-hdpe"/>
      <sheetName val="habs-list"/>
      <sheetName val="int-Dia-pvc"/>
      <sheetName val="hdpe-int-Dia"/>
      <sheetName val="E-Table"/>
      <sheetName val="pvc-int-Dia"/>
      <sheetName val="DAE R"/>
      <sheetName val="GA R"/>
      <sheetName val="DAE S"/>
      <sheetName val="GA S"/>
      <sheetName val="DAE WS"/>
      <sheetName val="GA WS"/>
      <sheetName val="DAE W"/>
      <sheetName val="GA W"/>
      <sheetName val="DEWBM3"/>
      <sheetName val="AEWBM3"/>
      <sheetName val="GAWBM3"/>
      <sheetName val="51"/>
      <sheetName val="C.D.Abs.Est."/>
      <sheetName val="Rates"/>
      <sheetName val="X-2"/>
      <sheetName val="m"/>
      <sheetName val="MRoad data"/>
      <sheetName val="Bridge Data 2005-06"/>
      <sheetName val="Bitumen trunk"/>
      <sheetName val="Feeder"/>
      <sheetName val="R99 etc"/>
      <sheetName val="Trunk unpaved"/>
      <sheetName val="Specification report"/>
      <sheetName val="Road data-TDR"/>
      <sheetName val="Levels"/>
      <sheetName val="Civil-works"/>
      <sheetName val="Intro"/>
      <sheetName val="VARIABLE"/>
      <sheetName val="Detailed RD  estimate"/>
      <sheetName val="Rates-May-14"/>
      <sheetName val="HP cd 3 Rof 1000"/>
      <sheetName val="1V of 2m slab"/>
      <sheetName val="2V of 3.0Mslab"/>
      <sheetName val="HP cD3rows of 1000mm"/>
      <sheetName val="Fee Rate Summary"/>
      <sheetName val="Prjt"/>
      <sheetName val="HWEQUIV"/>
      <sheetName val="Abs"/>
      <sheetName val="Newabstract"/>
      <sheetName val="Main sheet"/>
      <sheetName val="title"/>
      <sheetName val="pier design"/>
      <sheetName val="Sheet2"/>
      <sheetName val="1"/>
      <sheetName val="2"/>
      <sheetName val="3"/>
      <sheetName val="4"/>
      <sheetName val="Works"/>
      <sheetName val="data existing_do not delete"/>
      <sheetName val="ESTIMATE"/>
      <sheetName val="Work_sheet"/>
      <sheetName val="MRoad_data"/>
      <sheetName val="abs_road"/>
      <sheetName val="road_est"/>
      <sheetName val="Bridge_Data_2005-06"/>
      <sheetName val="data_existing_do_not_delete"/>
      <sheetName val="Common_2"/>
      <sheetName val="RMR_2"/>
      <sheetName val="Lead_statement1"/>
      <sheetName val="Road_data1"/>
      <sheetName val="_1"/>
      <sheetName val="Estimate_1"/>
      <sheetName val="not_req_31"/>
      <sheetName val="SPT_vs_PHI1"/>
      <sheetName val="final_abstract1"/>
      <sheetName val="SSR_2014-15_Rates1"/>
      <sheetName val="Proforma -II "/>
      <sheetName val="Boq"/>
      <sheetName val="Boq (Main Building)"/>
      <sheetName val="Mach Reco"/>
      <sheetName val="Data_F8_BTR"/>
      <sheetName val="DAE_R"/>
      <sheetName val="GA_R"/>
      <sheetName val="DAE_S"/>
      <sheetName val="GA_S"/>
      <sheetName val="DAE_WS"/>
      <sheetName val="GA_WS"/>
      <sheetName val="DAE_W"/>
      <sheetName val="GA_W"/>
      <sheetName val="CD_data"/>
      <sheetName val="Labour_rates"/>
      <sheetName val="2a_Main_Road"/>
    </sheetNames>
    <sheetDataSet>
      <sheetData sheetId="0" refreshError="1">
        <row r="3">
          <cell r="K3">
            <v>11020</v>
          </cell>
        </row>
        <row r="4">
          <cell r="K4">
            <v>13003</v>
          </cell>
        </row>
      </sheetData>
      <sheetData sheetId="1" refreshError="1"/>
      <sheetData sheetId="2" refreshError="1"/>
      <sheetData sheetId="3" refreshError="1">
        <row r="182">
          <cell r="D182">
            <v>27</v>
          </cell>
        </row>
        <row r="280">
          <cell r="D280">
            <v>13</v>
          </cell>
        </row>
        <row r="287">
          <cell r="D287">
            <v>120</v>
          </cell>
        </row>
        <row r="294">
          <cell r="D294">
            <v>41</v>
          </cell>
        </row>
        <row r="308">
          <cell r="D308">
            <v>158</v>
          </cell>
        </row>
      </sheetData>
      <sheetData sheetId="4" refreshError="1"/>
      <sheetData sheetId="5" refreshError="1"/>
      <sheetData sheetId="6" refreshError="1"/>
      <sheetData sheetId="7" refreshError="1"/>
      <sheetData sheetId="8" refreshError="1"/>
      <sheetData sheetId="9" refreshError="1"/>
      <sheetData sheetId="10" refreshError="1">
        <row r="5">
          <cell r="C5">
            <v>6169</v>
          </cell>
        </row>
        <row r="6">
          <cell r="C6">
            <v>6328</v>
          </cell>
        </row>
        <row r="8">
          <cell r="C8">
            <v>1268</v>
          </cell>
        </row>
        <row r="11">
          <cell r="C11">
            <v>659</v>
          </cell>
        </row>
        <row r="24">
          <cell r="C24">
            <v>120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 -I"/>
      <sheetName val="Proforma -II "/>
      <sheetName val="Abs Prof_I"/>
      <sheetName val="Abs Prof(2)"/>
      <sheetName val="Abs Final"/>
      <sheetName val="Print Proforma -I (2)"/>
      <sheetName val="Abs Crs"/>
      <sheetName val="HDPE"/>
      <sheetName val="pvc"/>
      <sheetName val="DI"/>
      <sheetName val="pvc_basic"/>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
      <sheetName val="Estimate "/>
      <sheetName val="FINAL ABSTRACT"/>
      <sheetName val="GF"/>
      <sheetName val="FF"/>
      <sheetName val="ELE"/>
      <sheetName val="SANITARY"/>
      <sheetName val="GF-1"/>
      <sheetName val="FF-1"/>
      <sheetName val="LEAD"/>
      <sheetName val="C-data"/>
      <sheetName val="E- DATA"/>
      <sheetName val="D&amp;W DATA"/>
      <sheetName val="WS-DATA"/>
      <sheetName val="doors data"/>
      <sheetName val="WINDOWS DATA"/>
      <sheetName val="BOQ"/>
      <sheetName val="obd data"/>
      <sheetName val="Conv"/>
      <sheetName val="Basic Data"/>
      <sheetName val="WaterSupply"/>
      <sheetName val="Joinary"/>
      <sheetName val="HDPE"/>
      <sheetName val="pvc_basic"/>
      <sheetName val="Proforma -II "/>
      <sheetName val="Lead statement"/>
      <sheetName val="Common "/>
      <sheetName val="Usage"/>
      <sheetName val="MRATES"/>
      <sheetName val="DI"/>
      <sheetName val="pvc"/>
      <sheetName val="hdpe_basic"/>
      <sheetName val="rdam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damdata"/>
      <sheetName val="Estimate "/>
      <sheetName val="HDPE"/>
      <sheetName val="Lead"/>
      <sheetName val="Usage"/>
      <sheetName val="Common "/>
      <sheetName val="General"/>
      <sheetName val="Rates"/>
      <sheetName val="PH data"/>
      <sheetName val="labour"/>
      <sheetName val="Details (3)"/>
      <sheetName val="Rates-May-14"/>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Config"/>
      <sheetName val="Break Dw"/>
      <sheetName val="MES-SEC"/>
      <sheetName val="Data"/>
      <sheetName val="Analy_7-10"/>
      <sheetName val="INDORAMA Group June 02"/>
      <sheetName val="SPT vs PHI"/>
      <sheetName val="Civil Boq"/>
      <sheetName val="beam-reinft-IIInd floor"/>
      <sheetName val="Design"/>
      <sheetName val="Desgn(zone I)"/>
      <sheetName val="PA- Consutant "/>
      <sheetName val="Debits as on 12.04.08"/>
      <sheetName val="THK"/>
      <sheetName val="FitOutConfCentre"/>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Sheet3 (2)"/>
      <sheetName val="대외공문"/>
      <sheetName val="COST"/>
      <sheetName val="Formulas"/>
      <sheetName val="For Bill-04 PS"/>
      <sheetName val="M B-QtyRecn"/>
      <sheetName val="Quotation"/>
      <sheetName val="Sqn _Main_ Abs"/>
      <sheetName val="Mat.Cost"/>
      <sheetName val="Staff Acco."/>
      <sheetName val="Section Catalogue"/>
      <sheetName val="#REF!"/>
      <sheetName val="lookup"/>
      <sheetName val="Approved MTD Proj #'s"/>
      <sheetName val="Delhi"/>
      <sheetName val="Site_Dev_BOQ"/>
      <sheetName val="Staff_Forecast_spread"/>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Stress_Calculation"/>
      <sheetName val="IO_List"/>
      <sheetName val="MN_T_B_"/>
      <sheetName val="Exp_"/>
      <sheetName val="INDIGINEOUS_ITEMS_"/>
      <sheetName val="E_&amp;_R"/>
      <sheetName val="Civil_Boq"/>
      <sheetName val="CABLE DATA"/>
      <sheetName val="gen"/>
      <sheetName val="目录"/>
      <sheetName val="Lowside"/>
      <sheetName val="Measurements"/>
      <sheetName val="Tables"/>
      <sheetName val="Flooring"/>
      <sheetName val="Ceilings"/>
      <sheetName val="ACAD Finishes"/>
      <sheetName val="Site Details"/>
      <sheetName val="Chair"/>
      <sheetName val="Site Area Statement"/>
      <sheetName val="Doors"/>
      <sheetName val="Estimate"/>
      <sheetName val="Material "/>
      <sheetName val="std.wt."/>
      <sheetName val="BOQ-Tower"/>
      <sheetName val="BOQ civil"/>
      <sheetName val="Interior"/>
      <sheetName val="parametry"/>
      <sheetName val="VARIABLE"/>
      <sheetName val="#REF"/>
      <sheetName val="GR.slab-reinft"/>
      <sheetName val="SCHEDULE"/>
      <sheetName val="Aseet1998"/>
      <sheetName val="M-Book for Conc"/>
      <sheetName val="M-Book for FW"/>
      <sheetName val="PACK (B)"/>
      <sheetName val="TBAL9697_-group_wise__sdpl"/>
      <sheetName val="Break_Dw"/>
      <sheetName val="Load_Details(B1)"/>
      <sheetName val="PA-_Consutant_"/>
      <sheetName val="Debits_as_on_12_04_08"/>
      <sheetName val="Desgn(zone_I)"/>
      <sheetName val="Bed_Class"/>
      <sheetName val="PART-I_(2)2"/>
      <sheetName val="final_abstract2"/>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Voucher"/>
      <sheetName val="jobhist"/>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det_est"/>
      <sheetName val="Lead statement"/>
      <sheetName val="Labour &amp; Plant"/>
      <sheetName val="Flight-1"/>
      <sheetName val="SOR"/>
      <sheetName val="concrete"/>
      <sheetName val="선수금"/>
      <sheetName val="Code"/>
      <sheetName val="Set"/>
      <sheetName val="Summary_Bank"/>
      <sheetName val="Staircase "/>
      <sheetName val="NLD - Assum"/>
      <sheetName val="Capex-fixed"/>
      <sheetName val="schedule nos"/>
      <sheetName val="CPIPE"/>
      <sheetName val="pvc"/>
      <sheetName val="PRECAST lightconc-II"/>
      <sheetName val="INPUT SHEET"/>
      <sheetName val="BOM"/>
      <sheetName val="Price Schedule"/>
      <sheetName val="Mat_Cost"/>
      <sheetName val="Cost_Any."/>
      <sheetName val="Ratio"/>
      <sheetName val="S &amp; A"/>
      <sheetName val="office"/>
      <sheetName val="Lab"/>
      <sheetName val="Material&amp;equipment"/>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bill 2"/>
      <sheetName val="Cable-data"/>
      <sheetName val="purpose&amp;input"/>
      <sheetName val="train cash"/>
      <sheetName val="accom cash"/>
      <sheetName val="Column Steel-R2"/>
      <sheetName val="beam-reinft-machine rm"/>
      <sheetName val="QS Name"/>
      <sheetName val="CANDY BOQ"/>
      <sheetName val="BOQ_(2)"/>
      <sheetName val="ACAD_Finishes"/>
      <sheetName val="Site_Details"/>
      <sheetName val="Site_Area_Statement"/>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Data.F8.BTR"/>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2005-06"/>
      <sheetName val="ssr-rates"/>
      <sheetName val="leads"/>
      <sheetName val="Register"/>
      <sheetName val="r"/>
      <sheetName val="BS"/>
      <sheetName val="Capex"/>
      <sheetName val="CIV INV&amp;EXP"/>
      <sheetName val="not req 3"/>
      <sheetName val="newsales"/>
      <sheetName val="Meas.-Hotel Part"/>
      <sheetName val="Pay_Sep06"/>
      <sheetName val="협조전"/>
      <sheetName val="AK-Offertstammblatt"/>
      <sheetName val="WORK TABLE"/>
      <sheetName val="220 11  BS "/>
      <sheetName val="Intro."/>
      <sheetName val="B3-B4-B5-B6"/>
      <sheetName val="Detail"/>
      <sheetName val="B1"/>
      <sheetName val="B"/>
      <sheetName val="BOQ Distribution"/>
      <sheetName val="Balustrade"/>
      <sheetName val="CFForecast detail"/>
      <sheetName val="Model (Not Merged)"/>
      <sheetName val="IS"/>
      <sheetName val="SGS ACQ"/>
      <sheetName val="Form 6"/>
      <sheetName val="EDWise"/>
      <sheetName val="01"/>
      <sheetName val="Version"/>
      <sheetName val="환율"/>
      <sheetName val="discounts_XP140"/>
      <sheetName val="Vind - BtB"/>
      <sheetName val="Tender Summary"/>
      <sheetName val="intr stool brkup"/>
      <sheetName val="Cash Flows &amp; IRR"/>
      <sheetName val="MFG"/>
      <sheetName val="QCEQPT-owned"/>
      <sheetName val="Internet"/>
      <sheetName val="Introduction"/>
      <sheetName val="Operating Statistics"/>
      <sheetName val="Financials"/>
      <sheetName val="1"/>
      <sheetName val="PriceSummary"/>
      <sheetName val="A.O.R."/>
      <sheetName val="sheeet7"/>
      <sheetName val="P4-BOQ"/>
      <sheetName val="Material Rate"/>
      <sheetName val="Conc_Analysis"/>
      <sheetName val="upa"/>
      <sheetName val="RAJU ASSO"/>
      <sheetName val="소상 &quot;1&quot;"/>
      <sheetName val="Discount &amp; Margin"/>
      <sheetName val="lead-st"/>
      <sheetName val="pvc_basic"/>
      <sheetName val="Estimate 10.00 Lakhs "/>
      <sheetName val="mlead"/>
      <sheetName val="abs road"/>
      <sheetName val="coverpage"/>
      <sheetName val="RMR"/>
      <sheetName val="Road data"/>
      <sheetName val="R_Det"/>
      <sheetName val="Detail In Door Stad"/>
      <sheetName val="Proforma -II "/>
      <sheetName val="Pump se_x0000_Ñ"/>
      <sheetName val="220Kv (2)"/>
      <sheetName val="COMPLEXALL"/>
      <sheetName val="DATA_PRG"/>
      <sheetName val="Material"/>
      <sheetName val="Lead statement ss5"/>
      <sheetName val="Ellis &amp; WS&amp;S"/>
      <sheetName val="Drip mould &amp; Elevation"/>
      <sheetName val="Trussess"/>
      <sheetName val="MRATES"/>
      <sheetName val="Pump se"/>
      <sheetName val="Works - Quote Sheet"/>
      <sheetName val="Control"/>
      <sheetName val="PROG_DATA"/>
      <sheetName val="DETAILED  BOQ"/>
      <sheetName val="Name List"/>
      <sheetName val="PRELIM5"/>
      <sheetName val="Abs PMRL"/>
      <sheetName val="Cleaning &amp; Grubbing"/>
      <sheetName val="Price Comparison"/>
      <sheetName val="BLOCK-A (MEA.SHEET)"/>
      <sheetName val="Insts"/>
      <sheetName val="Retaing wall"/>
      <sheetName val="TS-TC"/>
      <sheetName val="대비표"/>
      <sheetName val="except wiring"/>
      <sheetName val="Cs"/>
      <sheetName val="CPIPE 1"/>
      <sheetName val="Assumptions"/>
      <sheetName val="3. Elemental Summary"/>
      <sheetName val="PO Summary"/>
      <sheetName val="BOQ Summary"/>
      <sheetName val="Sec 1 Loose Furniture 18% GST"/>
      <sheetName val="Sec 1 Loose Furniture 12% GST"/>
      <sheetName val="Sec 1 Loose Furniture 5% GST"/>
      <sheetName val="Sec 2 Cafeteria Tables"/>
      <sheetName val="Sec 3 Cafeteria Chairs"/>
      <sheetName val="Sec 4 Work Floors - NT "/>
      <sheetName val="Sec 5 LGF Chairs-NT"/>
      <sheetName val="Sec 6 Additional 18% GST "/>
      <sheetName val="Sec 6 Additional 12% GST "/>
      <sheetName val="Sec 11-NT set 3"/>
      <sheetName val="DC Summary"/>
      <sheetName val="M Sheet"/>
      <sheetName val="RA4 Checklist"/>
      <sheetName val="Branch Power"/>
      <sheetName val="Distrib"/>
      <sheetName val="Emergency"/>
      <sheetName val="Equipment"/>
      <sheetName val="Lighting"/>
      <sheetName val="P.Well( RCC)"/>
      <sheetName val="Template4444"/>
      <sheetName val="CONNECT"/>
      <sheetName val="DetEst"/>
      <sheetName val="basdat"/>
      <sheetName val="P-Ins &amp; Bonds"/>
      <sheetName val="PCC"/>
      <sheetName val="NEW-IDs Fun &amp; Group"/>
      <sheetName val="Values"/>
      <sheetName val="PRICE-COMP"/>
      <sheetName val="sheet6"/>
      <sheetName val="India F&amp;S Template"/>
      <sheetName val="R20_R30_work"/>
      <sheetName val="PRSH"/>
      <sheetName val="Results"/>
      <sheetName val="PLGroupings"/>
      <sheetName val="List"/>
      <sheetName val="BASIS -DEC 08"/>
      <sheetName val=" "/>
      <sheetName val="Occ, Other Rev, Exp, Dispo"/>
      <sheetName val="PART-I_(2)6"/>
      <sheetName val="final_abstract6"/>
      <sheetName val="Basement_Budget5"/>
      <sheetName val="Fee_Rate_Summary5"/>
      <sheetName val="Rate_analysis5"/>
      <sheetName val="Materials_Cost5"/>
      <sheetName val="10__&amp;_11__Rate_Code_&amp;_BQ5"/>
      <sheetName val="RES_STEEL_TO5"/>
      <sheetName val="Break_up_Sheet5"/>
      <sheetName val="B_&amp;_C_-_M_-_ccp5"/>
      <sheetName val="RMZ_Summary5"/>
      <sheetName val="Fill_this_out_first___5"/>
      <sheetName val="TBAL9697_-group_wise__sdpl5"/>
      <sheetName val="Fin_Sum5"/>
      <sheetName val="Site_Dev_BOQ5"/>
      <sheetName val="Staff_Forecast_spread5"/>
      <sheetName val="Field_Values5"/>
      <sheetName val="Structure_Bills_Qty5"/>
      <sheetName val="Builtup_Area5"/>
      <sheetName val="MASTER_RATE_ANALYSIS5"/>
      <sheetName val="Cop_-VGN5"/>
      <sheetName val="IO_List5"/>
      <sheetName val="BOQ_Direct_selling_cost5"/>
      <sheetName val="Stress_Calculation5"/>
      <sheetName val="Pipe_Supports5"/>
      <sheetName val="Materials_5"/>
      <sheetName val="MN_T_B_5"/>
      <sheetName val="Exp_5"/>
      <sheetName val="INDIGINEOUS_ITEMS_5"/>
      <sheetName val="INDORAMA_Group_June_025"/>
      <sheetName val="E_&amp;_R5"/>
      <sheetName val="Break_Dw5"/>
      <sheetName val="Load_Details(B1)5"/>
      <sheetName val="SPT_vs_PHI5"/>
      <sheetName val="Civil_Boq5"/>
      <sheetName val="Debits_as_on_12_04_085"/>
      <sheetName val="For_Bill-04_PS"/>
      <sheetName val="RCC,Ret__Wall2"/>
      <sheetName val="RA_4_Challan_Summary_2"/>
      <sheetName val="Labour_productivity2"/>
      <sheetName val="labour_coeff2"/>
      <sheetName val="BOQ_(2)1"/>
      <sheetName val="PA-_Consutant_5"/>
      <sheetName val="Sheet3_(2)"/>
      <sheetName val="ORDER_BOOKING"/>
      <sheetName val="beam-reinft-IIInd_floor"/>
      <sheetName val="Bed_Class5"/>
      <sheetName val="PH_data"/>
      <sheetName val="Details_(3)"/>
      <sheetName val="Desgn(zone_I)5"/>
      <sheetName val="M_B-QtyRecn2"/>
      <sheetName val="Sqn__Main__Abs"/>
      <sheetName val="Staff_Acco_"/>
      <sheetName val="Section_Catalogue"/>
      <sheetName val="Approved_MTD_Proj_#'s"/>
      <sheetName val="ACAD_Finishes1"/>
      <sheetName val="Site_Details1"/>
      <sheetName val="Site_Area_Statement1"/>
      <sheetName val="CABLE_DATA"/>
      <sheetName val="GR_slab-reinft"/>
      <sheetName val="BOQ_civil"/>
      <sheetName val="INPUT_SHEET"/>
      <sheetName val="Rising_Main"/>
      <sheetName val="Estimate_"/>
      <sheetName val="Common_"/>
      <sheetName val="Staircase_"/>
      <sheetName val="Material_"/>
      <sheetName val="PACK_(B)"/>
      <sheetName val="M-Book_for_Conc"/>
      <sheetName val="M-Book_for_FW"/>
      <sheetName val="QS_Name"/>
      <sheetName val="CANDY_BOQ"/>
      <sheetName val="NLD_-_Assum"/>
      <sheetName val="schedule_nos"/>
      <sheetName val="bill_2"/>
      <sheetName val="train_cash"/>
      <sheetName val="accom_cash"/>
      <sheetName val="d-safe_specs"/>
      <sheetName val="d-safe_DELUXE"/>
      <sheetName val="Diawise_steel_abstract"/>
      <sheetName val="Column_Steel-R2"/>
      <sheetName val="std_wt_"/>
      <sheetName val="Meas_-Hotel_Part"/>
      <sheetName val="beam-reinft-machine_rm"/>
      <sheetName val="Vind_-_BtB"/>
      <sheetName val="Tender_Summary"/>
      <sheetName val="WORK_TABLE"/>
      <sheetName val="220_11__BS_"/>
      <sheetName val="Intro_"/>
      <sheetName val="Cash_Flows_&amp;_IRR"/>
      <sheetName val="SGS_ACQ"/>
      <sheetName val="CFForecast_detail"/>
      <sheetName val="Model_(Not_Merged)"/>
      <sheetName val="Form_6"/>
      <sheetName val="Operating_Statistics"/>
      <sheetName val="PC Master List"/>
      <sheetName val="Project Details.."/>
      <sheetName val="TOS-F"/>
      <sheetName val="2.대외공문"/>
      <sheetName val="M.S."/>
      <sheetName val="BHANDUP"/>
      <sheetName val="INFRA-CONTRACOR"/>
      <sheetName val="Excavation"/>
      <sheetName val="RCC"/>
      <sheetName val=" Block work"/>
      <sheetName val="Plaster"/>
      <sheetName val="Flooring &amp; Road"/>
      <sheetName val="CHintamani"/>
      <sheetName val="SSF"/>
      <sheetName val="Plumbing"/>
      <sheetName val="Cement"/>
      <sheetName val="BOM "/>
      <sheetName val="SUBMITED bISS"/>
      <sheetName val="TOTAL SUMMARY"/>
      <sheetName val="QTY"/>
      <sheetName val="DOOR-WINDOW SCHEDULE"/>
      <sheetName val="BLOCK WORK-GRD FLR"/>
      <sheetName val="project"/>
      <sheetName val="detail'02"/>
      <sheetName val="Qty-UG"/>
      <sheetName val="ANNEXURE-A"/>
      <sheetName val="Labor abs-NMR"/>
      <sheetName val="Baricading"/>
      <sheetName val="ICO_budzet_97"/>
      <sheetName val="inWords"/>
      <sheetName val="Mar Roster"/>
      <sheetName val="UNP-NCW "/>
      <sheetName val="Transfer"/>
      <sheetName val="4 Annex 1 Basic rate"/>
      <sheetName val="drg"/>
      <sheetName val="0"/>
      <sheetName val="CUM-Mar07"/>
      <sheetName val="CRM"/>
      <sheetName val="A3"/>
      <sheetName val="BUD 07-08"/>
      <sheetName val="HIDE"/>
      <sheetName val="XL"/>
      <sheetName val="pri-com"/>
      <sheetName val="conc-foot-gradeslab"/>
      <sheetName val="Parameter"/>
      <sheetName val="site fab&amp;ernstr"/>
      <sheetName val="ecc_res"/>
      <sheetName val="water prop."/>
      <sheetName val="Door Qty"/>
      <sheetName val="Win Qty"/>
      <sheetName val="Japan Reco"/>
      <sheetName val="Costing-blk-B"/>
      <sheetName val="Master"/>
      <sheetName val="FINOLEX"/>
      <sheetName val="Basic"/>
      <sheetName val="Capital Structure"/>
      <sheetName val="Actuals_by_Job"/>
      <sheetName val="Outlook"/>
      <sheetName val="compare"/>
      <sheetName val="except_wiring"/>
      <sheetName val="CPIPE_1"/>
      <sheetName val="M_S_"/>
      <sheetName val="PART-I_(2)28"/>
      <sheetName val="final_abstract28"/>
      <sheetName val="Basement_Budget27"/>
      <sheetName val="Rate_analysis27"/>
      <sheetName val="Fee_Rate_Summary27"/>
      <sheetName val="Materials_Cost27"/>
      <sheetName val="10__&amp;_11__Rate_Code_&amp;_BQ27"/>
      <sheetName val="Break_up_Sheet27"/>
      <sheetName val="B_&amp;_C_-_M_-_ccp27"/>
      <sheetName val="RES_STEEL_TO27"/>
      <sheetName val="RMZ_Summary27"/>
      <sheetName val="Materials_27"/>
      <sheetName val="Field_Values27"/>
      <sheetName val="Fin_Sum27"/>
      <sheetName val="Fill_this_out_first___27"/>
      <sheetName val="Site_Dev_BOQ27"/>
      <sheetName val="Staff_Forecast_spread27"/>
      <sheetName val="Structure_Bills_Qty27"/>
      <sheetName val="Builtup_Area27"/>
      <sheetName val="MASTER_RATE_ANALYSIS27"/>
      <sheetName val="Cop_-VGN27"/>
      <sheetName val="Pipe_Supports27"/>
      <sheetName val="MN_T_B_27"/>
      <sheetName val="BOQ_Direct_selling_cost27"/>
      <sheetName val="Stress_Calculation27"/>
      <sheetName val="IO_List27"/>
      <sheetName val="TBAL9697_-group_wise__sdpl27"/>
      <sheetName val="Exp_27"/>
      <sheetName val="INDIGINEOUS_ITEMS_27"/>
      <sheetName val="E_&amp;_R27"/>
      <sheetName val="Load_Details(B1)27"/>
      <sheetName val="Break_Dw27"/>
      <sheetName val="SPT_vs_PHI27"/>
      <sheetName val="Civil_Boq27"/>
      <sheetName val="PA-_Consutant_27"/>
      <sheetName val="Debits_as_on_12_04_0827"/>
      <sheetName val="Sheet3_(2)27"/>
      <sheetName val="INDORAMA_Group_June_0227"/>
      <sheetName val="Sheet3_(2)1"/>
      <sheetName val="Sheet3_(2)2"/>
      <sheetName val="Sheet3_(2)3"/>
      <sheetName val="Sheet3_(2)5"/>
      <sheetName val="Sheet3_(2)4"/>
      <sheetName val="PART-I_(2)7"/>
      <sheetName val="final_abstract7"/>
      <sheetName val="Basement_Budget6"/>
      <sheetName val="Rate_analysis6"/>
      <sheetName val="Fee_Rate_Summary6"/>
      <sheetName val="Materials_Cost6"/>
      <sheetName val="10__&amp;_11__Rate_Code_&amp;_BQ6"/>
      <sheetName val="Break_up_Sheet6"/>
      <sheetName val="B_&amp;_C_-_M_-_ccp6"/>
      <sheetName val="RES_STEEL_TO6"/>
      <sheetName val="RMZ_Summary6"/>
      <sheetName val="Materials_6"/>
      <sheetName val="Field_Values6"/>
      <sheetName val="Fin_Sum6"/>
      <sheetName val="Fill_this_out_first___6"/>
      <sheetName val="Site_Dev_BOQ6"/>
      <sheetName val="Staff_Forecast_spread6"/>
      <sheetName val="Structure_Bills_Qty6"/>
      <sheetName val="Builtup_Area6"/>
      <sheetName val="MASTER_RATE_ANALYSIS6"/>
      <sheetName val="Cop_-VGN6"/>
      <sheetName val="Pipe_Supports6"/>
      <sheetName val="MN_T_B_6"/>
      <sheetName val="BOQ_Direct_selling_cost6"/>
      <sheetName val="Stress_Calculation6"/>
      <sheetName val="IO_List6"/>
      <sheetName val="TBAL9697_-group_wise__sdpl6"/>
      <sheetName val="Exp_6"/>
      <sheetName val="INDIGINEOUS_ITEMS_6"/>
      <sheetName val="E_&amp;_R6"/>
      <sheetName val="Load_Details(B1)6"/>
      <sheetName val="Break_Dw6"/>
      <sheetName val="SPT_vs_PHI6"/>
      <sheetName val="Civil_Boq6"/>
      <sheetName val="PA-_Consutant_6"/>
      <sheetName val="Debits_as_on_12_04_086"/>
      <sheetName val="Sheet3_(2)6"/>
      <sheetName val="INDORAMA_Group_June_026"/>
      <sheetName val="PART-I_(2)8"/>
      <sheetName val="final_abstract8"/>
      <sheetName val="Basement_Budget7"/>
      <sheetName val="Rate_analysis7"/>
      <sheetName val="Fee_Rate_Summary7"/>
      <sheetName val="Materials_Cost7"/>
      <sheetName val="10__&amp;_11__Rate_Code_&amp;_BQ7"/>
      <sheetName val="Break_up_Sheet7"/>
      <sheetName val="B_&amp;_C_-_M_-_ccp7"/>
      <sheetName val="RES_STEEL_TO7"/>
      <sheetName val="RMZ_Summary7"/>
      <sheetName val="Materials_7"/>
      <sheetName val="Field_Values7"/>
      <sheetName val="Fin_Sum7"/>
      <sheetName val="Fill_this_out_first___7"/>
      <sheetName val="Site_Dev_BOQ7"/>
      <sheetName val="Staff_Forecast_spread7"/>
      <sheetName val="Structure_Bills_Qty7"/>
      <sheetName val="Builtup_Area7"/>
      <sheetName val="MASTER_RATE_ANALYSIS7"/>
      <sheetName val="Cop_-VGN7"/>
      <sheetName val="Pipe_Supports7"/>
      <sheetName val="MN_T_B_7"/>
      <sheetName val="BOQ_Direct_selling_cost7"/>
      <sheetName val="Stress_Calculation7"/>
      <sheetName val="IO_List7"/>
      <sheetName val="TBAL9697_-group_wise__sdpl7"/>
      <sheetName val="Exp_7"/>
      <sheetName val="INDIGINEOUS_ITEMS_7"/>
      <sheetName val="E_&amp;_R7"/>
      <sheetName val="Load_Details(B1)7"/>
      <sheetName val="Break_Dw7"/>
      <sheetName val="SPT_vs_PHI7"/>
      <sheetName val="Civil_Boq7"/>
      <sheetName val="PA-_Consutant_7"/>
      <sheetName val="Debits_as_on_12_04_087"/>
      <sheetName val="Sheet3_(2)7"/>
      <sheetName val="INDORAMA_Group_June_027"/>
      <sheetName val="PART-I_(2)12"/>
      <sheetName val="final_abstract12"/>
      <sheetName val="Basement_Budget11"/>
      <sheetName val="Rate_analysis11"/>
      <sheetName val="Fee_Rate_Summary11"/>
      <sheetName val="Materials_Cost11"/>
      <sheetName val="10__&amp;_11__Rate_Code_&amp;_BQ11"/>
      <sheetName val="Break_up_Sheet11"/>
      <sheetName val="B_&amp;_C_-_M_-_ccp11"/>
      <sheetName val="RES_STEEL_TO11"/>
      <sheetName val="RMZ_Summary11"/>
      <sheetName val="Materials_11"/>
      <sheetName val="Field_Values11"/>
      <sheetName val="Fin_Sum11"/>
      <sheetName val="Fill_this_out_first___11"/>
      <sheetName val="Site_Dev_BOQ11"/>
      <sheetName val="Staff_Forecast_spread11"/>
      <sheetName val="Structure_Bills_Qty11"/>
      <sheetName val="Builtup_Area11"/>
      <sheetName val="MASTER_RATE_ANALYSIS11"/>
      <sheetName val="Cop_-VGN11"/>
      <sheetName val="Pipe_Supports11"/>
      <sheetName val="MN_T_B_11"/>
      <sheetName val="BOQ_Direct_selling_cost11"/>
      <sheetName val="Stress_Calculation11"/>
      <sheetName val="IO_List11"/>
      <sheetName val="TBAL9697_-group_wise__sdpl11"/>
      <sheetName val="Exp_11"/>
      <sheetName val="INDIGINEOUS_ITEMS_11"/>
      <sheetName val="E_&amp;_R11"/>
      <sheetName val="Load_Details(B1)11"/>
      <sheetName val="Break_Dw11"/>
      <sheetName val="SPT_vs_PHI11"/>
      <sheetName val="Civil_Boq11"/>
      <sheetName val="PA-_Consutant_11"/>
      <sheetName val="Debits_as_on_12_04_0811"/>
      <sheetName val="Sheet3_(2)11"/>
      <sheetName val="INDORAMA_Group_June_0211"/>
      <sheetName val="PART-I_(2)9"/>
      <sheetName val="final_abstract9"/>
      <sheetName val="Basement_Budget8"/>
      <sheetName val="Rate_analysis8"/>
      <sheetName val="Fee_Rate_Summary8"/>
      <sheetName val="Materials_Cost8"/>
      <sheetName val="10__&amp;_11__Rate_Code_&amp;_BQ8"/>
      <sheetName val="Break_up_Sheet8"/>
      <sheetName val="B_&amp;_C_-_M_-_ccp8"/>
      <sheetName val="RES_STEEL_TO8"/>
      <sheetName val="RMZ_Summary8"/>
      <sheetName val="Materials_8"/>
      <sheetName val="Field_Values8"/>
      <sheetName val="Fin_Sum8"/>
      <sheetName val="Fill_this_out_first___8"/>
      <sheetName val="Site_Dev_BOQ8"/>
      <sheetName val="Staff_Forecast_spread8"/>
      <sheetName val="Structure_Bills_Qty8"/>
      <sheetName val="Builtup_Area8"/>
      <sheetName val="MASTER_RATE_ANALYSIS8"/>
      <sheetName val="Cop_-VGN8"/>
      <sheetName val="Pipe_Supports8"/>
      <sheetName val="MN_T_B_8"/>
      <sheetName val="BOQ_Direct_selling_cost8"/>
      <sheetName val="Stress_Calculation8"/>
      <sheetName val="IO_List8"/>
      <sheetName val="TBAL9697_-group_wise__sdpl8"/>
      <sheetName val="Exp_8"/>
      <sheetName val="INDIGINEOUS_ITEMS_8"/>
      <sheetName val="E_&amp;_R8"/>
      <sheetName val="Load_Details(B1)8"/>
      <sheetName val="Break_Dw8"/>
      <sheetName val="SPT_vs_PHI8"/>
      <sheetName val="Civil_Boq8"/>
      <sheetName val="PA-_Consutant_8"/>
      <sheetName val="Debits_as_on_12_04_088"/>
      <sheetName val="Sheet3_(2)8"/>
      <sheetName val="INDORAMA_Group_June_028"/>
      <sheetName val="PART-I_(2)10"/>
      <sheetName val="final_abstract10"/>
      <sheetName val="Basement_Budget9"/>
      <sheetName val="Rate_analysis9"/>
      <sheetName val="Fee_Rate_Summary9"/>
      <sheetName val="Materials_Cost9"/>
      <sheetName val="10__&amp;_11__Rate_Code_&amp;_BQ9"/>
      <sheetName val="Break_up_Sheet9"/>
      <sheetName val="B_&amp;_C_-_M_-_ccp9"/>
      <sheetName val="RES_STEEL_TO9"/>
      <sheetName val="RMZ_Summary9"/>
      <sheetName val="Materials_9"/>
      <sheetName val="Field_Values9"/>
      <sheetName val="Fin_Sum9"/>
      <sheetName val="Fill_this_out_first___9"/>
      <sheetName val="Site_Dev_BOQ9"/>
      <sheetName val="Staff_Forecast_spread9"/>
      <sheetName val="Structure_Bills_Qty9"/>
      <sheetName val="Builtup_Area9"/>
      <sheetName val="MASTER_RATE_ANALYSIS9"/>
      <sheetName val="Cop_-VGN9"/>
      <sheetName val="Pipe_Supports9"/>
      <sheetName val="MN_T_B_9"/>
      <sheetName val="BOQ_Direct_selling_cost9"/>
      <sheetName val="Stress_Calculation9"/>
      <sheetName val="IO_List9"/>
      <sheetName val="TBAL9697_-group_wise__sdpl9"/>
      <sheetName val="Exp_9"/>
      <sheetName val="INDIGINEOUS_ITEMS_9"/>
      <sheetName val="E_&amp;_R9"/>
      <sheetName val="Load_Details(B1)9"/>
      <sheetName val="Break_Dw9"/>
      <sheetName val="SPT_vs_PHI9"/>
      <sheetName val="Civil_Boq9"/>
      <sheetName val="PA-_Consutant_9"/>
      <sheetName val="Debits_as_on_12_04_089"/>
      <sheetName val="Sheet3_(2)9"/>
      <sheetName val="INDORAMA_Group_June_029"/>
      <sheetName val="PART-I_(2)11"/>
      <sheetName val="final_abstract11"/>
      <sheetName val="Basement_Budget10"/>
      <sheetName val="Rate_analysis10"/>
      <sheetName val="Fee_Rate_Summary10"/>
      <sheetName val="Materials_Cost10"/>
      <sheetName val="10__&amp;_11__Rate_Code_&amp;_BQ10"/>
      <sheetName val="Break_up_Sheet10"/>
      <sheetName val="B_&amp;_C_-_M_-_ccp10"/>
      <sheetName val="RES_STEEL_TO10"/>
      <sheetName val="RMZ_Summary10"/>
      <sheetName val="Materials_10"/>
      <sheetName val="Field_Values10"/>
      <sheetName val="Fin_Sum10"/>
      <sheetName val="Fill_this_out_first___10"/>
      <sheetName val="Site_Dev_BOQ10"/>
      <sheetName val="Staff_Forecast_spread10"/>
      <sheetName val="Structure_Bills_Qty10"/>
      <sheetName val="Builtup_Area10"/>
      <sheetName val="MASTER_RATE_ANALYSIS10"/>
      <sheetName val="Cop_-VGN10"/>
      <sheetName val="Pipe_Supports10"/>
      <sheetName val="MN_T_B_10"/>
      <sheetName val="BOQ_Direct_selling_cost10"/>
      <sheetName val="Stress_Calculation10"/>
      <sheetName val="IO_List10"/>
      <sheetName val="TBAL9697_-group_wise__sdpl10"/>
      <sheetName val="Exp_10"/>
      <sheetName val="INDIGINEOUS_ITEMS_10"/>
      <sheetName val="E_&amp;_R10"/>
      <sheetName val="Load_Details(B1)10"/>
      <sheetName val="Break_Dw10"/>
      <sheetName val="SPT_vs_PHI10"/>
      <sheetName val="Civil_Boq10"/>
      <sheetName val="PA-_Consutant_10"/>
      <sheetName val="Debits_as_on_12_04_0810"/>
      <sheetName val="Sheet3_(2)10"/>
      <sheetName val="INDORAMA_Group_June_0210"/>
      <sheetName val="PART-I_(2)13"/>
      <sheetName val="final_abstract13"/>
      <sheetName val="Basement_Budget12"/>
      <sheetName val="Rate_analysis12"/>
      <sheetName val="Fee_Rate_Summary12"/>
      <sheetName val="Materials_Cost12"/>
      <sheetName val="10__&amp;_11__Rate_Code_&amp;_BQ12"/>
      <sheetName val="Break_up_Sheet12"/>
      <sheetName val="B_&amp;_C_-_M_-_ccp12"/>
      <sheetName val="RES_STEEL_TO12"/>
      <sheetName val="RMZ_Summary12"/>
      <sheetName val="Materials_12"/>
      <sheetName val="Fill_this_out_first___12"/>
      <sheetName val="Cop_-VGN12"/>
      <sheetName val="Field_Values12"/>
      <sheetName val="Fin_Sum12"/>
      <sheetName val="Site_Dev_BOQ12"/>
      <sheetName val="Staff_Forecast_spread12"/>
      <sheetName val="Structure_Bills_Qty12"/>
      <sheetName val="Builtup_Area12"/>
      <sheetName val="MASTER_RATE_ANALYSIS12"/>
      <sheetName val="Pipe_Supports12"/>
      <sheetName val="MN_T_B_12"/>
      <sheetName val="BOQ_Direct_selling_cost12"/>
      <sheetName val="Stress_Calculation12"/>
      <sheetName val="IO_List12"/>
      <sheetName val="TBAL9697_-group_wise__sdpl12"/>
      <sheetName val="Exp_12"/>
      <sheetName val="INDIGINEOUS_ITEMS_12"/>
      <sheetName val="E_&amp;_R12"/>
      <sheetName val="Load_Details(B1)12"/>
      <sheetName val="Break_Dw12"/>
      <sheetName val="SPT_vs_PHI12"/>
      <sheetName val="Civil_Boq12"/>
      <sheetName val="PA-_Consutant_12"/>
      <sheetName val="Debits_as_on_12_04_0812"/>
      <sheetName val="Sheet3_(2)12"/>
      <sheetName val="INDORAMA_Group_June_0212"/>
      <sheetName val="PART-I_(2)16"/>
      <sheetName val="final_abstract16"/>
      <sheetName val="Basement_Budget15"/>
      <sheetName val="Rate_analysis15"/>
      <sheetName val="Fee_Rate_Summary15"/>
      <sheetName val="Materials_Cost15"/>
      <sheetName val="10__&amp;_11__Rate_Code_&amp;_BQ15"/>
      <sheetName val="Break_up_Sheet15"/>
      <sheetName val="B_&amp;_C_-_M_-_ccp15"/>
      <sheetName val="RES_STEEL_TO15"/>
      <sheetName val="RMZ_Summary15"/>
      <sheetName val="Materials_15"/>
      <sheetName val="Field_Values15"/>
      <sheetName val="Fin_Sum15"/>
      <sheetName val="Fill_this_out_first___15"/>
      <sheetName val="Site_Dev_BOQ15"/>
      <sheetName val="Staff_Forecast_spread15"/>
      <sheetName val="Structure_Bills_Qty15"/>
      <sheetName val="Builtup_Area15"/>
      <sheetName val="MASTER_RATE_ANALYSIS15"/>
      <sheetName val="Cop_-VGN15"/>
      <sheetName val="Pipe_Supports15"/>
      <sheetName val="MN_T_B_15"/>
      <sheetName val="BOQ_Direct_selling_cost15"/>
      <sheetName val="Stress_Calculation15"/>
      <sheetName val="IO_List15"/>
      <sheetName val="TBAL9697_-group_wise__sdpl15"/>
      <sheetName val="Exp_15"/>
      <sheetName val="INDIGINEOUS_ITEMS_15"/>
      <sheetName val="E_&amp;_R15"/>
      <sheetName val="Load_Details(B1)15"/>
      <sheetName val="Break_Dw15"/>
      <sheetName val="SPT_vs_PHI15"/>
      <sheetName val="Civil_Boq15"/>
      <sheetName val="PA-_Consutant_15"/>
      <sheetName val="Debits_as_on_12_04_0815"/>
      <sheetName val="Sheet3_(2)15"/>
      <sheetName val="INDORAMA_Group_June_0215"/>
      <sheetName val="PART-I_(2)14"/>
      <sheetName val="final_abstract14"/>
      <sheetName val="Basement_Budget13"/>
      <sheetName val="Rate_analysis13"/>
      <sheetName val="Fee_Rate_Summary13"/>
      <sheetName val="Materials_Cost13"/>
      <sheetName val="10__&amp;_11__Rate_Code_&amp;_BQ13"/>
      <sheetName val="Break_up_Sheet13"/>
      <sheetName val="B_&amp;_C_-_M_-_ccp13"/>
      <sheetName val="RES_STEEL_TO13"/>
      <sheetName val="RMZ_Summary13"/>
      <sheetName val="Materials_13"/>
      <sheetName val="Field_Values13"/>
      <sheetName val="Fin_Sum13"/>
      <sheetName val="Fill_this_out_first___13"/>
      <sheetName val="Site_Dev_BOQ13"/>
      <sheetName val="Staff_Forecast_spread13"/>
      <sheetName val="Structure_Bills_Qty13"/>
      <sheetName val="Builtup_Area13"/>
      <sheetName val="MASTER_RATE_ANALYSIS13"/>
      <sheetName val="Cop_-VGN13"/>
      <sheetName val="Pipe_Supports13"/>
      <sheetName val="MN_T_B_13"/>
      <sheetName val="BOQ_Direct_selling_cost13"/>
      <sheetName val="Stress_Calculation13"/>
      <sheetName val="IO_List13"/>
      <sheetName val="TBAL9697_-group_wise__sdpl13"/>
      <sheetName val="Exp_13"/>
      <sheetName val="INDIGINEOUS_ITEMS_13"/>
      <sheetName val="E_&amp;_R13"/>
      <sheetName val="Load_Details(B1)13"/>
      <sheetName val="Break_Dw13"/>
      <sheetName val="SPT_vs_PHI13"/>
      <sheetName val="Civil_Boq13"/>
      <sheetName val="PA-_Consutant_13"/>
      <sheetName val="Debits_as_on_12_04_0813"/>
      <sheetName val="Sheet3_(2)13"/>
      <sheetName val="INDORAMA_Group_June_0213"/>
      <sheetName val="PART-I_(2)15"/>
      <sheetName val="final_abstract15"/>
      <sheetName val="Basement_Budget14"/>
      <sheetName val="Rate_analysis14"/>
      <sheetName val="Fee_Rate_Summary14"/>
      <sheetName val="Materials_Cost14"/>
      <sheetName val="10__&amp;_11__Rate_Code_&amp;_BQ14"/>
      <sheetName val="Break_up_Sheet14"/>
      <sheetName val="B_&amp;_C_-_M_-_ccp14"/>
      <sheetName val="RES_STEEL_TO14"/>
      <sheetName val="RMZ_Summary14"/>
      <sheetName val="Materials_14"/>
      <sheetName val="Field_Values14"/>
      <sheetName val="Fin_Sum14"/>
      <sheetName val="Fill_this_out_first___14"/>
      <sheetName val="Site_Dev_BOQ14"/>
      <sheetName val="Staff_Forecast_spread14"/>
      <sheetName val="Structure_Bills_Qty14"/>
      <sheetName val="Builtup_Area14"/>
      <sheetName val="MASTER_RATE_ANALYSIS14"/>
      <sheetName val="Cop_-VGN14"/>
      <sheetName val="Pipe_Supports14"/>
      <sheetName val="MN_T_B_14"/>
      <sheetName val="BOQ_Direct_selling_cost14"/>
      <sheetName val="Stress_Calculation14"/>
      <sheetName val="IO_List14"/>
      <sheetName val="TBAL9697_-group_wise__sdpl14"/>
      <sheetName val="Exp_14"/>
      <sheetName val="INDIGINEOUS_ITEMS_14"/>
      <sheetName val="E_&amp;_R14"/>
      <sheetName val="Load_Details(B1)14"/>
      <sheetName val="Break_Dw14"/>
      <sheetName val="SPT_vs_PHI14"/>
      <sheetName val="Civil_Boq14"/>
      <sheetName val="PA-_Consutant_14"/>
      <sheetName val="Debits_as_on_12_04_0814"/>
      <sheetName val="Sheet3_(2)14"/>
      <sheetName val="INDORAMA_Group_June_0214"/>
      <sheetName val="PART-I_(2)17"/>
      <sheetName val="final_abstract17"/>
      <sheetName val="Rate_analysis16"/>
      <sheetName val="Fee_Rate_Summary16"/>
      <sheetName val="Basement_Budget16"/>
      <sheetName val="Materials_Cost16"/>
      <sheetName val="10__&amp;_11__Rate_Code_&amp;_BQ16"/>
      <sheetName val="Break_up_Sheet16"/>
      <sheetName val="B_&amp;_C_-_M_-_ccp16"/>
      <sheetName val="RES_STEEL_TO16"/>
      <sheetName val="RMZ_Summary16"/>
      <sheetName val="Field_Values16"/>
      <sheetName val="Fin_Sum16"/>
      <sheetName val="Fill_this_out_first___16"/>
      <sheetName val="Site_Dev_BOQ16"/>
      <sheetName val="Staff_Forecast_spread16"/>
      <sheetName val="Structure_Bills_Qty16"/>
      <sheetName val="Builtup_Area16"/>
      <sheetName val="MASTER_RATE_ANALYSIS16"/>
      <sheetName val="Cop_-VGN16"/>
      <sheetName val="Pipe_Supports16"/>
      <sheetName val="Materials_16"/>
      <sheetName val="MN_T_B_16"/>
      <sheetName val="BOQ_Direct_selling_cost16"/>
      <sheetName val="Stress_Calculation16"/>
      <sheetName val="IO_List16"/>
      <sheetName val="TBAL9697_-group_wise__sdpl16"/>
      <sheetName val="Exp_16"/>
      <sheetName val="INDIGINEOUS_ITEMS_16"/>
      <sheetName val="E_&amp;_R16"/>
      <sheetName val="Load_Details(B1)16"/>
      <sheetName val="Break_Dw16"/>
      <sheetName val="SPT_vs_PHI16"/>
      <sheetName val="Civil_Boq16"/>
      <sheetName val="PA-_Consutant_16"/>
      <sheetName val="Debits_as_on_12_04_0816"/>
      <sheetName val="Sheet3_(2)16"/>
      <sheetName val="INDORAMA_Group_June_0216"/>
      <sheetName val="PART-I_(2)22"/>
      <sheetName val="final_abstract22"/>
      <sheetName val="Basement_Budget21"/>
      <sheetName val="Rate_analysis21"/>
      <sheetName val="Fee_Rate_Summary21"/>
      <sheetName val="Materials_Cost21"/>
      <sheetName val="10__&amp;_11__Rate_Code_&amp;_BQ21"/>
      <sheetName val="Break_up_Sheet21"/>
      <sheetName val="B_&amp;_C_-_M_-_ccp21"/>
      <sheetName val="RES_STEEL_TO21"/>
      <sheetName val="RMZ_Summary21"/>
      <sheetName val="Materials_21"/>
      <sheetName val="Field_Values21"/>
      <sheetName val="Fin_Sum21"/>
      <sheetName val="Fill_this_out_first___21"/>
      <sheetName val="Site_Dev_BOQ21"/>
      <sheetName val="Staff_Forecast_spread21"/>
      <sheetName val="Structure_Bills_Qty21"/>
      <sheetName val="Builtup_Area21"/>
      <sheetName val="MASTER_RATE_ANALYSIS21"/>
      <sheetName val="Cop_-VGN21"/>
      <sheetName val="Pipe_Supports21"/>
      <sheetName val="MN_T_B_21"/>
      <sheetName val="BOQ_Direct_selling_cost21"/>
      <sheetName val="Stress_Calculation21"/>
      <sheetName val="IO_List21"/>
      <sheetName val="TBAL9697_-group_wise__sdpl21"/>
      <sheetName val="Exp_21"/>
      <sheetName val="INDIGINEOUS_ITEMS_21"/>
      <sheetName val="E_&amp;_R21"/>
      <sheetName val="Load_Details(B1)21"/>
      <sheetName val="Break_Dw21"/>
      <sheetName val="SPT_vs_PHI21"/>
      <sheetName val="Civil_Boq21"/>
      <sheetName val="PA-_Consutant_21"/>
      <sheetName val="Debits_as_on_12_04_0821"/>
      <sheetName val="Sheet3_(2)21"/>
      <sheetName val="INDORAMA_Group_June_0221"/>
      <sheetName val="PART-I_(2)19"/>
      <sheetName val="final_abstract19"/>
      <sheetName val="Rate_analysis18"/>
      <sheetName val="Fee_Rate_Summary18"/>
      <sheetName val="Basement_Budget18"/>
      <sheetName val="Materials_Cost18"/>
      <sheetName val="10__&amp;_11__Rate_Code_&amp;_BQ18"/>
      <sheetName val="Break_up_Sheet18"/>
      <sheetName val="B_&amp;_C_-_M_-_ccp18"/>
      <sheetName val="RES_STEEL_TO18"/>
      <sheetName val="RMZ_Summary18"/>
      <sheetName val="Field_Values18"/>
      <sheetName val="Fin_Sum18"/>
      <sheetName val="Fill_this_out_first___18"/>
      <sheetName val="Site_Dev_BOQ18"/>
      <sheetName val="Staff_Forecast_spread18"/>
      <sheetName val="Structure_Bills_Qty18"/>
      <sheetName val="Builtup_Area18"/>
      <sheetName val="MASTER_RATE_ANALYSIS18"/>
      <sheetName val="Cop_-VGN18"/>
      <sheetName val="Pipe_Supports18"/>
      <sheetName val="Materials_18"/>
      <sheetName val="MN_T_B_18"/>
      <sheetName val="BOQ_Direct_selling_cost18"/>
      <sheetName val="Stress_Calculation18"/>
      <sheetName val="IO_List18"/>
      <sheetName val="TBAL9697_-group_wise__sdpl18"/>
      <sheetName val="Exp_18"/>
      <sheetName val="INDIGINEOUS_ITEMS_18"/>
      <sheetName val="E_&amp;_R18"/>
      <sheetName val="Load_Details(B1)18"/>
      <sheetName val="Break_Dw18"/>
      <sheetName val="SPT_vs_PHI18"/>
      <sheetName val="Civil_Boq18"/>
      <sheetName val="PA-_Consutant_18"/>
      <sheetName val="Debits_as_on_12_04_0818"/>
      <sheetName val="Sheet3_(2)18"/>
      <sheetName val="INDORAMA_Group_June_0218"/>
      <sheetName val="PART-I_(2)18"/>
      <sheetName val="final_abstract18"/>
      <sheetName val="Rate_analysis17"/>
      <sheetName val="Fee_Rate_Summary17"/>
      <sheetName val="Basement_Budget17"/>
      <sheetName val="Materials_Cost17"/>
      <sheetName val="10__&amp;_11__Rate_Code_&amp;_BQ17"/>
      <sheetName val="Break_up_Sheet17"/>
      <sheetName val="B_&amp;_C_-_M_-_ccp17"/>
      <sheetName val="RES_STEEL_TO17"/>
      <sheetName val="RMZ_Summary17"/>
      <sheetName val="Field_Values17"/>
      <sheetName val="Fin_Sum17"/>
      <sheetName val="Fill_this_out_first___17"/>
      <sheetName val="Site_Dev_BOQ17"/>
      <sheetName val="Staff_Forecast_spread17"/>
      <sheetName val="Structure_Bills_Qty17"/>
      <sheetName val="Builtup_Area17"/>
      <sheetName val="MASTER_RATE_ANALYSIS17"/>
      <sheetName val="Cop_-VGN17"/>
      <sheetName val="Pipe_Supports17"/>
      <sheetName val="Materials_17"/>
      <sheetName val="MN_T_B_17"/>
      <sheetName val="BOQ_Direct_selling_cost17"/>
      <sheetName val="Stress_Calculation17"/>
      <sheetName val="IO_List17"/>
      <sheetName val="TBAL9697_-group_wise__sdpl17"/>
      <sheetName val="Exp_17"/>
      <sheetName val="INDIGINEOUS_ITEMS_17"/>
      <sheetName val="E_&amp;_R17"/>
      <sheetName val="Load_Details(B1)17"/>
      <sheetName val="Break_Dw17"/>
      <sheetName val="SPT_vs_PHI17"/>
      <sheetName val="Civil_Boq17"/>
      <sheetName val="PA-_Consutant_17"/>
      <sheetName val="Debits_as_on_12_04_0817"/>
      <sheetName val="Sheet3_(2)17"/>
      <sheetName val="INDORAMA_Group_June_0217"/>
      <sheetName val="PART-I_(2)20"/>
      <sheetName val="final_abstract20"/>
      <sheetName val="Rate_analysis19"/>
      <sheetName val="Fee_Rate_Summary19"/>
      <sheetName val="Basement_Budget19"/>
      <sheetName val="Materials_Cost19"/>
      <sheetName val="10__&amp;_11__Rate_Code_&amp;_BQ19"/>
      <sheetName val="Break_up_Sheet19"/>
      <sheetName val="B_&amp;_C_-_M_-_ccp19"/>
      <sheetName val="RES_STEEL_TO19"/>
      <sheetName val="RMZ_Summary19"/>
      <sheetName val="Field_Values19"/>
      <sheetName val="Fin_Sum19"/>
      <sheetName val="Fill_this_out_first___19"/>
      <sheetName val="Site_Dev_BOQ19"/>
      <sheetName val="Staff_Forecast_spread19"/>
      <sheetName val="Structure_Bills_Qty19"/>
      <sheetName val="Builtup_Area19"/>
      <sheetName val="MASTER_RATE_ANALYSIS19"/>
      <sheetName val="Cop_-VGN19"/>
      <sheetName val="Pipe_Supports19"/>
      <sheetName val="Materials_19"/>
      <sheetName val="MN_T_B_19"/>
      <sheetName val="BOQ_Direct_selling_cost19"/>
      <sheetName val="Stress_Calculation19"/>
      <sheetName val="IO_List19"/>
      <sheetName val="TBAL9697_-group_wise__sdpl19"/>
      <sheetName val="Exp_19"/>
      <sheetName val="INDIGINEOUS_ITEMS_19"/>
      <sheetName val="E_&amp;_R19"/>
      <sheetName val="Load_Details(B1)19"/>
      <sheetName val="Break_Dw19"/>
      <sheetName val="SPT_vs_PHI19"/>
      <sheetName val="Civil_Boq19"/>
      <sheetName val="PA-_Consutant_19"/>
      <sheetName val="Debits_as_on_12_04_0819"/>
      <sheetName val="Sheet3_(2)19"/>
      <sheetName val="INDORAMA_Group_June_0219"/>
      <sheetName val="PART-I_(2)21"/>
      <sheetName val="final_abstract21"/>
      <sheetName val="Basement_Budget20"/>
      <sheetName val="Rate_analysis20"/>
      <sheetName val="Fee_Rate_Summary20"/>
      <sheetName val="Materials_Cost20"/>
      <sheetName val="10__&amp;_11__Rate_Code_&amp;_BQ20"/>
      <sheetName val="Break_up_Sheet20"/>
      <sheetName val="B_&amp;_C_-_M_-_ccp20"/>
      <sheetName val="RES_STEEL_TO20"/>
      <sheetName val="RMZ_Summary20"/>
      <sheetName val="Materials_20"/>
      <sheetName val="Field_Values20"/>
      <sheetName val="Fin_Sum20"/>
      <sheetName val="Fill_this_out_first___20"/>
      <sheetName val="Site_Dev_BOQ20"/>
      <sheetName val="Staff_Forecast_spread20"/>
      <sheetName val="Structure_Bills_Qty20"/>
      <sheetName val="Builtup_Area20"/>
      <sheetName val="MASTER_RATE_ANALYSIS20"/>
      <sheetName val="Cop_-VGN20"/>
      <sheetName val="Pipe_Supports20"/>
      <sheetName val="MN_T_B_20"/>
      <sheetName val="BOQ_Direct_selling_cost20"/>
      <sheetName val="Stress_Calculation20"/>
      <sheetName val="IO_List20"/>
      <sheetName val="TBAL9697_-group_wise__sdpl20"/>
      <sheetName val="Exp_20"/>
      <sheetName val="INDIGINEOUS_ITEMS_20"/>
      <sheetName val="E_&amp;_R20"/>
      <sheetName val="Load_Details(B1)20"/>
      <sheetName val="Break_Dw20"/>
      <sheetName val="SPT_vs_PHI20"/>
      <sheetName val="Civil_Boq20"/>
      <sheetName val="PA-_Consutant_20"/>
      <sheetName val="Debits_as_on_12_04_0820"/>
      <sheetName val="Sheet3_(2)20"/>
      <sheetName val="INDORAMA_Group_June_0220"/>
      <sheetName val="PART-I_(2)23"/>
      <sheetName val="final_abstract23"/>
      <sheetName val="Basement_Budget22"/>
      <sheetName val="Rate_analysis22"/>
      <sheetName val="Fee_Rate_Summary22"/>
      <sheetName val="Materials_Cost22"/>
      <sheetName val="10__&amp;_11__Rate_Code_&amp;_BQ22"/>
      <sheetName val="Break_up_Sheet22"/>
      <sheetName val="B_&amp;_C_-_M_-_ccp22"/>
      <sheetName val="RES_STEEL_TO22"/>
      <sheetName val="RMZ_Summary22"/>
      <sheetName val="Materials_22"/>
      <sheetName val="Field_Values22"/>
      <sheetName val="Fin_Sum22"/>
      <sheetName val="Fill_this_out_first___22"/>
      <sheetName val="Site_Dev_BOQ22"/>
      <sheetName val="Staff_Forecast_spread22"/>
      <sheetName val="Structure_Bills_Qty22"/>
      <sheetName val="Builtup_Area22"/>
      <sheetName val="MASTER_RATE_ANALYSIS22"/>
      <sheetName val="Cop_-VGN22"/>
      <sheetName val="Pipe_Supports22"/>
      <sheetName val="MN_T_B_22"/>
      <sheetName val="BOQ_Direct_selling_cost22"/>
      <sheetName val="Stress_Calculation22"/>
      <sheetName val="IO_List22"/>
      <sheetName val="TBAL9697_-group_wise__sdpl22"/>
      <sheetName val="Exp_22"/>
      <sheetName val="INDIGINEOUS_ITEMS_22"/>
      <sheetName val="E_&amp;_R22"/>
      <sheetName val="Load_Details(B1)22"/>
      <sheetName val="Break_Dw22"/>
      <sheetName val="SPT_vs_PHI22"/>
      <sheetName val="Civil_Boq22"/>
      <sheetName val="PA-_Consutant_22"/>
      <sheetName val="Debits_as_on_12_04_0822"/>
      <sheetName val="Sheet3_(2)22"/>
      <sheetName val="INDORAMA_Group_June_0222"/>
      <sheetName val="PART-I_(2)24"/>
      <sheetName val="final_abstract24"/>
      <sheetName val="Basement_Budget23"/>
      <sheetName val="Rate_analysis23"/>
      <sheetName val="Fee_Rate_Summary23"/>
      <sheetName val="Materials_Cost23"/>
      <sheetName val="10__&amp;_11__Rate_Code_&amp;_BQ23"/>
      <sheetName val="Break_up_Sheet23"/>
      <sheetName val="B_&amp;_C_-_M_-_ccp23"/>
      <sheetName val="RES_STEEL_TO23"/>
      <sheetName val="RMZ_Summary23"/>
      <sheetName val="Materials_23"/>
      <sheetName val="Field_Values23"/>
      <sheetName val="Fin_Sum23"/>
      <sheetName val="Fill_this_out_first___23"/>
      <sheetName val="Site_Dev_BOQ23"/>
      <sheetName val="Staff_Forecast_spread23"/>
      <sheetName val="Structure_Bills_Qty23"/>
      <sheetName val="Builtup_Area23"/>
      <sheetName val="MASTER_RATE_ANALYSIS23"/>
      <sheetName val="Cop_-VGN23"/>
      <sheetName val="Pipe_Supports23"/>
      <sheetName val="MN_T_B_23"/>
      <sheetName val="BOQ_Direct_selling_cost23"/>
      <sheetName val="Stress_Calculation23"/>
      <sheetName val="IO_List23"/>
      <sheetName val="TBAL9697_-group_wise__sdpl23"/>
      <sheetName val="Exp_23"/>
      <sheetName val="INDIGINEOUS_ITEMS_23"/>
      <sheetName val="E_&amp;_R23"/>
      <sheetName val="Load_Details(B1)23"/>
      <sheetName val="Break_Dw23"/>
      <sheetName val="SPT_vs_PHI23"/>
      <sheetName val="Civil_Boq23"/>
      <sheetName val="PA-_Consutant_23"/>
      <sheetName val="Debits_as_on_12_04_0823"/>
      <sheetName val="Sheet3_(2)23"/>
      <sheetName val="INDORAMA_Group_June_0223"/>
      <sheetName val="PART-I_(2)25"/>
      <sheetName val="final_abstract25"/>
      <sheetName val="Basement_Budget24"/>
      <sheetName val="Rate_analysis24"/>
      <sheetName val="Fee_Rate_Summary24"/>
      <sheetName val="Materials_Cost24"/>
      <sheetName val="10__&amp;_11__Rate_Code_&amp;_BQ24"/>
      <sheetName val="Break_up_Sheet24"/>
      <sheetName val="B_&amp;_C_-_M_-_ccp24"/>
      <sheetName val="RES_STEEL_TO24"/>
      <sheetName val="RMZ_Summary24"/>
      <sheetName val="Materials_24"/>
      <sheetName val="Field_Values24"/>
      <sheetName val="Fin_Sum24"/>
      <sheetName val="Fill_this_out_first___24"/>
      <sheetName val="Site_Dev_BOQ24"/>
      <sheetName val="Staff_Forecast_spread24"/>
      <sheetName val="Structure_Bills_Qty24"/>
      <sheetName val="Builtup_Area24"/>
      <sheetName val="MASTER_RATE_ANALYSIS24"/>
      <sheetName val="Cop_-VGN24"/>
      <sheetName val="Pipe_Supports24"/>
      <sheetName val="MN_T_B_24"/>
      <sheetName val="BOQ_Direct_selling_cost24"/>
      <sheetName val="Stress_Calculation24"/>
      <sheetName val="IO_List24"/>
      <sheetName val="TBAL9697_-group_wise__sdpl24"/>
      <sheetName val="Exp_24"/>
      <sheetName val="INDIGINEOUS_ITEMS_24"/>
      <sheetName val="E_&amp;_R24"/>
      <sheetName val="Load_Details(B1)24"/>
      <sheetName val="Break_Dw24"/>
      <sheetName val="SPT_vs_PHI24"/>
      <sheetName val="Civil_Boq24"/>
      <sheetName val="PA-_Consutant_24"/>
      <sheetName val="Debits_as_on_12_04_0824"/>
      <sheetName val="Sheet3_(2)24"/>
      <sheetName val="INDORAMA_Group_June_0224"/>
      <sheetName val="PART-I_(2)26"/>
      <sheetName val="final_abstract26"/>
      <sheetName val="Basement_Budget25"/>
      <sheetName val="Rate_analysis25"/>
      <sheetName val="Fee_Rate_Summary25"/>
      <sheetName val="Materials_Cost25"/>
      <sheetName val="10__&amp;_11__Rate_Code_&amp;_BQ25"/>
      <sheetName val="Break_up_Sheet25"/>
      <sheetName val="B_&amp;_C_-_M_-_ccp25"/>
      <sheetName val="RES_STEEL_TO25"/>
      <sheetName val="RMZ_Summary25"/>
      <sheetName val="Materials_25"/>
      <sheetName val="Field_Values25"/>
      <sheetName val="Fin_Sum25"/>
      <sheetName val="Fill_this_out_first___25"/>
      <sheetName val="Site_Dev_BOQ25"/>
      <sheetName val="Staff_Forecast_spread25"/>
      <sheetName val="Structure_Bills_Qty25"/>
      <sheetName val="Builtup_Area25"/>
      <sheetName val="MASTER_RATE_ANALYSIS25"/>
      <sheetName val="Cop_-VGN25"/>
      <sheetName val="Pipe_Supports25"/>
      <sheetName val="MN_T_B_25"/>
      <sheetName val="BOQ_Direct_selling_cost25"/>
      <sheetName val="Stress_Calculation25"/>
      <sheetName val="IO_List25"/>
      <sheetName val="TBAL9697_-group_wise__sdpl25"/>
      <sheetName val="Exp_25"/>
      <sheetName val="INDIGINEOUS_ITEMS_25"/>
      <sheetName val="E_&amp;_R25"/>
      <sheetName val="Load_Details(B1)25"/>
      <sheetName val="Break_Dw25"/>
      <sheetName val="SPT_vs_PHI25"/>
      <sheetName val="Civil_Boq25"/>
      <sheetName val="PA-_Consutant_25"/>
      <sheetName val="Debits_as_on_12_04_0825"/>
      <sheetName val="Sheet3_(2)25"/>
      <sheetName val="INDORAMA_Group_June_0225"/>
      <sheetName val="PART-I_(2)27"/>
      <sheetName val="final_abstract27"/>
      <sheetName val="Basement_Budget26"/>
      <sheetName val="Rate_analysis26"/>
      <sheetName val="Fee_Rate_Summary26"/>
      <sheetName val="Materials_Cost26"/>
      <sheetName val="10__&amp;_11__Rate_Code_&amp;_BQ26"/>
      <sheetName val="Break_up_Sheet26"/>
      <sheetName val="B_&amp;_C_-_M_-_ccp26"/>
      <sheetName val="RES_STEEL_TO26"/>
      <sheetName val="RMZ_Summary26"/>
      <sheetName val="Materials_26"/>
      <sheetName val="Fill_this_out_first___26"/>
      <sheetName val="Cop_-VGN26"/>
      <sheetName val="Field_Values26"/>
      <sheetName val="Fin_Sum26"/>
      <sheetName val="Site_Dev_BOQ26"/>
      <sheetName val="Staff_Forecast_spread26"/>
      <sheetName val="Structure_Bills_Qty26"/>
      <sheetName val="Builtup_Area26"/>
      <sheetName val="MASTER_RATE_ANALYSIS26"/>
      <sheetName val="Pipe_Supports26"/>
      <sheetName val="MN_T_B_26"/>
      <sheetName val="BOQ_Direct_selling_cost26"/>
      <sheetName val="Stress_Calculation26"/>
      <sheetName val="IO_List26"/>
      <sheetName val="TBAL9697_-group_wise__sdpl26"/>
      <sheetName val="factor_sheet3"/>
      <sheetName val="Exp_26"/>
      <sheetName val="INDIGINEOUS_ITEMS_26"/>
      <sheetName val="E_&amp;_R26"/>
      <sheetName val="Load_Details(B1)26"/>
      <sheetName val="Break_Dw26"/>
      <sheetName val="SPT_vs_PHI26"/>
      <sheetName val="Civil_Boq26"/>
      <sheetName val="PA-_Consutant_26"/>
      <sheetName val="Debits_as_on_12_04_0826"/>
      <sheetName val="Sheet3_(2)26"/>
      <sheetName val="INDORAMA_Group_June_0226"/>
      <sheetName val="PART-I_(2)38"/>
      <sheetName val="final_abstract38"/>
      <sheetName val="Basement_Budget37"/>
      <sheetName val="Rate_analysis37"/>
      <sheetName val="Fee_Rate_Summary37"/>
      <sheetName val="Materials_Cost37"/>
      <sheetName val="10__&amp;_11__Rate_Code_&amp;_BQ37"/>
      <sheetName val="Break_up_Sheet37"/>
      <sheetName val="B_&amp;_C_-_M_-_ccp37"/>
      <sheetName val="RES_STEEL_TO37"/>
      <sheetName val="RMZ_Summary37"/>
      <sheetName val="Materials_37"/>
      <sheetName val="Field_Values37"/>
      <sheetName val="Fin_Sum37"/>
      <sheetName val="Fill_this_out_first___37"/>
      <sheetName val="Site_Dev_BOQ37"/>
      <sheetName val="Staff_Forecast_spread37"/>
      <sheetName val="Structure_Bills_Qty37"/>
      <sheetName val="Builtup_Area37"/>
      <sheetName val="MASTER_RATE_ANALYSIS37"/>
      <sheetName val="Cop_-VGN37"/>
      <sheetName val="Pipe_Supports37"/>
      <sheetName val="MN_T_B_37"/>
      <sheetName val="BOQ_Direct_selling_cost37"/>
      <sheetName val="Stress_Calculation37"/>
      <sheetName val="IO_List37"/>
      <sheetName val="TBAL9697_-group_wise__sdpl37"/>
      <sheetName val="factor_sheet12"/>
      <sheetName val="Exp_37"/>
      <sheetName val="INDIGINEOUS_ITEMS_37"/>
      <sheetName val="E_&amp;_R37"/>
      <sheetName val="Load_Details(B1)37"/>
      <sheetName val="Break_Dw37"/>
      <sheetName val="SPT_vs_PHI37"/>
      <sheetName val="Civil_Boq37"/>
      <sheetName val="PA-_Consutant_37"/>
      <sheetName val="Debits_as_on_12_04_0837"/>
      <sheetName val="Sheet3_(2)37"/>
      <sheetName val="INDORAMA_Group_June_0237"/>
      <sheetName val="PART-I_(2)29"/>
      <sheetName val="final_abstract29"/>
      <sheetName val="Basement_Budget28"/>
      <sheetName val="Rate_analysis28"/>
      <sheetName val="Fee_Rate_Summary28"/>
      <sheetName val="Materials_Cost28"/>
      <sheetName val="10__&amp;_11__Rate_Code_&amp;_BQ28"/>
      <sheetName val="Break_up_Sheet28"/>
      <sheetName val="B_&amp;_C_-_M_-_ccp28"/>
      <sheetName val="RES_STEEL_TO28"/>
      <sheetName val="RMZ_Summary28"/>
      <sheetName val="Materials_28"/>
      <sheetName val="Field_Values28"/>
      <sheetName val="Fin_Sum28"/>
      <sheetName val="Fill_this_out_first___28"/>
      <sheetName val="Site_Dev_BOQ28"/>
      <sheetName val="Staff_Forecast_spread28"/>
      <sheetName val="Structure_Bills_Qty28"/>
      <sheetName val="Builtup_Area28"/>
      <sheetName val="MASTER_RATE_ANALYSIS28"/>
      <sheetName val="Cop_-VGN28"/>
      <sheetName val="Pipe_Supports28"/>
      <sheetName val="MN_T_B_28"/>
      <sheetName val="BOQ_Direct_selling_cost28"/>
      <sheetName val="Stress_Calculation28"/>
      <sheetName val="IO_List28"/>
      <sheetName val="TBAL9697_-group_wise__sdpl28"/>
      <sheetName val="factor_sheet4"/>
      <sheetName val="Exp_28"/>
      <sheetName val="INDIGINEOUS_ITEMS_28"/>
      <sheetName val="E_&amp;_R28"/>
      <sheetName val="Load_Details(B1)28"/>
      <sheetName val="Break_Dw28"/>
      <sheetName val="SPT_vs_PHI28"/>
      <sheetName val="Civil_Boq28"/>
      <sheetName val="PA-_Consutant_28"/>
      <sheetName val="Debits_as_on_12_04_0828"/>
      <sheetName val="Sheet3_(2)28"/>
      <sheetName val="INDORAMA_Group_June_0228"/>
      <sheetName val="PART-I_(2)30"/>
      <sheetName val="final_abstract30"/>
      <sheetName val="Basement_Budget29"/>
      <sheetName val="Rate_analysis29"/>
      <sheetName val="Fee_Rate_Summary29"/>
      <sheetName val="Materials_Cost29"/>
      <sheetName val="10__&amp;_11__Rate_Code_&amp;_BQ29"/>
      <sheetName val="Break_up_Sheet29"/>
      <sheetName val="B_&amp;_C_-_M_-_ccp29"/>
      <sheetName val="RES_STEEL_TO29"/>
      <sheetName val="RMZ_Summary29"/>
      <sheetName val="Materials_29"/>
      <sheetName val="Field_Values29"/>
      <sheetName val="Fin_Sum29"/>
      <sheetName val="Fill_this_out_first___29"/>
      <sheetName val="Site_Dev_BOQ29"/>
      <sheetName val="Staff_Forecast_spread29"/>
      <sheetName val="Structure_Bills_Qty29"/>
      <sheetName val="Builtup_Area29"/>
      <sheetName val="MASTER_RATE_ANALYSIS29"/>
      <sheetName val="Cop_-VGN29"/>
      <sheetName val="Pipe_Supports29"/>
      <sheetName val="MN_T_B_29"/>
      <sheetName val="BOQ_Direct_selling_cost29"/>
      <sheetName val="Stress_Calculation29"/>
      <sheetName val="IO_List29"/>
      <sheetName val="TBAL9697_-group_wise__sdpl29"/>
      <sheetName val="factor_sheet5"/>
      <sheetName val="Exp_29"/>
      <sheetName val="INDIGINEOUS_ITEMS_29"/>
      <sheetName val="E_&amp;_R29"/>
      <sheetName val="Load_Details(B1)29"/>
      <sheetName val="Break_Dw29"/>
      <sheetName val="SPT_vs_PHI29"/>
      <sheetName val="Civil_Boq29"/>
      <sheetName val="PA-_Consutant_29"/>
      <sheetName val="Debits_as_on_12_04_0829"/>
      <sheetName val="Sheet3_(2)29"/>
      <sheetName val="INDORAMA_Group_June_0229"/>
      <sheetName val="PART-I_(2)31"/>
      <sheetName val="final_abstract31"/>
      <sheetName val="Basement_Budget30"/>
      <sheetName val="Rate_analysis30"/>
      <sheetName val="Fee_Rate_Summary30"/>
      <sheetName val="Materials_Cost30"/>
      <sheetName val="10__&amp;_11__Rate_Code_&amp;_BQ30"/>
      <sheetName val="Break_up_Sheet30"/>
      <sheetName val="B_&amp;_C_-_M_-_ccp30"/>
      <sheetName val="RES_STEEL_TO30"/>
      <sheetName val="RMZ_Summary30"/>
      <sheetName val="Materials_30"/>
      <sheetName val="Field_Values30"/>
      <sheetName val="Fin_Sum30"/>
      <sheetName val="Fill_this_out_first___30"/>
      <sheetName val="Site_Dev_BOQ30"/>
      <sheetName val="Staff_Forecast_spread30"/>
      <sheetName val="Structure_Bills_Qty30"/>
      <sheetName val="Builtup_Area30"/>
      <sheetName val="MASTER_RATE_ANALYSIS30"/>
      <sheetName val="Cop_-VGN30"/>
      <sheetName val="Pipe_Supports30"/>
      <sheetName val="MN_T_B_30"/>
      <sheetName val="BOQ_Direct_selling_cost30"/>
      <sheetName val="Stress_Calculation30"/>
      <sheetName val="IO_List30"/>
      <sheetName val="TBAL9697_-group_wise__sdpl30"/>
      <sheetName val="factor_sheet6"/>
      <sheetName val="Exp_30"/>
      <sheetName val="INDIGINEOUS_ITEMS_30"/>
      <sheetName val="E_&amp;_R30"/>
      <sheetName val="Load_Details(B1)30"/>
      <sheetName val="Break_Dw30"/>
      <sheetName val="SPT_vs_PHI30"/>
      <sheetName val="Civil_Boq30"/>
      <sheetName val="PA-_Consutant_30"/>
      <sheetName val="Debits_as_on_12_04_0830"/>
      <sheetName val="Sheet3_(2)30"/>
      <sheetName val="INDORAMA_Group_June_0230"/>
      <sheetName val="PART-I_(2)32"/>
      <sheetName val="final_abstract32"/>
      <sheetName val="Basement_Budget31"/>
      <sheetName val="Rate_analysis31"/>
      <sheetName val="Fee_Rate_Summary31"/>
      <sheetName val="Materials_Cost31"/>
      <sheetName val="10__&amp;_11__Rate_Code_&amp;_BQ31"/>
      <sheetName val="Break_up_Sheet31"/>
      <sheetName val="B_&amp;_C_-_M_-_ccp31"/>
      <sheetName val="RES_STEEL_TO31"/>
      <sheetName val="RMZ_Summary31"/>
      <sheetName val="Materials_31"/>
      <sheetName val="Field_Values31"/>
      <sheetName val="Fin_Sum31"/>
      <sheetName val="Fill_this_out_first___31"/>
      <sheetName val="Site_Dev_BOQ31"/>
      <sheetName val="Staff_Forecast_spread31"/>
      <sheetName val="Structure_Bills_Qty31"/>
      <sheetName val="Builtup_Area31"/>
      <sheetName val="MASTER_RATE_ANALYSIS31"/>
      <sheetName val="Cop_-VGN31"/>
      <sheetName val="Pipe_Supports31"/>
      <sheetName val="MN_T_B_31"/>
      <sheetName val="BOQ_Direct_selling_cost31"/>
      <sheetName val="Stress_Calculation31"/>
      <sheetName val="IO_List31"/>
      <sheetName val="TBAL9697_-group_wise__sdpl31"/>
      <sheetName val="factor_sheet7"/>
      <sheetName val="Exp_31"/>
      <sheetName val="INDIGINEOUS_ITEMS_31"/>
      <sheetName val="E_&amp;_R31"/>
      <sheetName val="Load_Details(B1)31"/>
      <sheetName val="Break_Dw31"/>
      <sheetName val="SPT_vs_PHI31"/>
      <sheetName val="Civil_Boq31"/>
      <sheetName val="PA-_Consutant_31"/>
      <sheetName val="Debits_as_on_12_04_0831"/>
      <sheetName val="Sheet3_(2)31"/>
      <sheetName val="INDORAMA_Group_June_0231"/>
      <sheetName val="PART-I_(2)34"/>
      <sheetName val="final_abstract34"/>
      <sheetName val="Basement_Budget33"/>
      <sheetName val="Rate_analysis33"/>
      <sheetName val="Fee_Rate_Summary33"/>
      <sheetName val="Materials_Cost33"/>
      <sheetName val="10__&amp;_11__Rate_Code_&amp;_BQ33"/>
      <sheetName val="Break_up_Sheet33"/>
      <sheetName val="B_&amp;_C_-_M_-_ccp33"/>
      <sheetName val="RES_STEEL_TO33"/>
      <sheetName val="RMZ_Summary33"/>
      <sheetName val="Materials_33"/>
      <sheetName val="Field_Values33"/>
      <sheetName val="Fin_Sum33"/>
      <sheetName val="Fill_this_out_first___33"/>
      <sheetName val="Site_Dev_BOQ33"/>
      <sheetName val="Staff_Forecast_spread33"/>
      <sheetName val="Structure_Bills_Qty33"/>
      <sheetName val="Builtup_Area33"/>
      <sheetName val="MASTER_RATE_ANALYSIS33"/>
      <sheetName val="Cop_-VGN33"/>
      <sheetName val="Pipe_Supports33"/>
      <sheetName val="MN_T_B_33"/>
      <sheetName val="BOQ_Direct_selling_cost33"/>
      <sheetName val="Stress_Calculation33"/>
      <sheetName val="IO_List33"/>
      <sheetName val="TBAL9697_-group_wise__sdpl33"/>
      <sheetName val="Exp_33"/>
      <sheetName val="INDIGINEOUS_ITEMS_33"/>
      <sheetName val="E_&amp;_R33"/>
      <sheetName val="Load_Details(B1)33"/>
      <sheetName val="Break_Dw33"/>
      <sheetName val="SPT_vs_PHI33"/>
      <sheetName val="Civil_Boq33"/>
      <sheetName val="PA-_Consutant_33"/>
      <sheetName val="Debits_as_on_12_04_0833"/>
      <sheetName val="Sheet3_(2)33"/>
      <sheetName val="INDORAMA_Group_June_0233"/>
      <sheetName val="PART-I_(2)33"/>
      <sheetName val="final_abstract33"/>
      <sheetName val="Basement_Budget32"/>
      <sheetName val="Rate_analysis32"/>
      <sheetName val="Fee_Rate_Summary32"/>
      <sheetName val="Materials_Cost32"/>
      <sheetName val="10__&amp;_11__Rate_Code_&amp;_BQ32"/>
      <sheetName val="Break_up_Sheet32"/>
      <sheetName val="B_&amp;_C_-_M_-_ccp32"/>
      <sheetName val="RES_STEEL_TO32"/>
      <sheetName val="RMZ_Summary32"/>
      <sheetName val="Materials_32"/>
      <sheetName val="Field_Values32"/>
      <sheetName val="Fin_Sum32"/>
      <sheetName val="Fill_this_out_first___32"/>
      <sheetName val="Site_Dev_BOQ32"/>
      <sheetName val="Staff_Forecast_spread32"/>
      <sheetName val="Structure_Bills_Qty32"/>
      <sheetName val="Builtup_Area32"/>
      <sheetName val="MASTER_RATE_ANALYSIS32"/>
      <sheetName val="Cop_-VGN32"/>
      <sheetName val="Pipe_Supports32"/>
      <sheetName val="MN_T_B_32"/>
      <sheetName val="BOQ_Direct_selling_cost32"/>
      <sheetName val="Stress_Calculation32"/>
      <sheetName val="IO_List32"/>
      <sheetName val="TBAL9697_-group_wise__sdpl32"/>
      <sheetName val="factor_sheet8"/>
      <sheetName val="Exp_32"/>
      <sheetName val="INDIGINEOUS_ITEMS_32"/>
      <sheetName val="E_&amp;_R32"/>
      <sheetName val="Load_Details(B1)32"/>
      <sheetName val="Break_Dw32"/>
      <sheetName val="SPT_vs_PHI32"/>
      <sheetName val="Civil_Boq32"/>
      <sheetName val="PA-_Consutant_32"/>
      <sheetName val="Debits_as_on_12_04_0832"/>
      <sheetName val="Sheet3_(2)32"/>
      <sheetName val="INDORAMA_Group_June_0232"/>
      <sheetName val="PART-I_(2)35"/>
      <sheetName val="final_abstract35"/>
      <sheetName val="Basement_Budget34"/>
      <sheetName val="Rate_analysis34"/>
      <sheetName val="Fee_Rate_Summary34"/>
      <sheetName val="Materials_Cost34"/>
      <sheetName val="10__&amp;_11__Rate_Code_&amp;_BQ34"/>
      <sheetName val="Break_up_Sheet34"/>
      <sheetName val="B_&amp;_C_-_M_-_ccp34"/>
      <sheetName val="RES_STEEL_TO34"/>
      <sheetName val="RMZ_Summary34"/>
      <sheetName val="Materials_34"/>
      <sheetName val="Field_Values34"/>
      <sheetName val="Fin_Sum34"/>
      <sheetName val="Fill_this_out_first___34"/>
      <sheetName val="Site_Dev_BOQ34"/>
      <sheetName val="Staff_Forecast_spread34"/>
      <sheetName val="Structure_Bills_Qty34"/>
      <sheetName val="Builtup_Area34"/>
      <sheetName val="MASTER_RATE_ANALYSIS34"/>
      <sheetName val="Cop_-VGN34"/>
      <sheetName val="Pipe_Supports34"/>
      <sheetName val="MN_T_B_34"/>
      <sheetName val="BOQ_Direct_selling_cost34"/>
      <sheetName val="Stress_Calculation34"/>
      <sheetName val="IO_List34"/>
      <sheetName val="TBAL9697_-group_wise__sdpl34"/>
      <sheetName val="factor_sheet9"/>
      <sheetName val="Exp_34"/>
      <sheetName val="INDIGINEOUS_ITEMS_34"/>
      <sheetName val="E_&amp;_R34"/>
      <sheetName val="Load_Details(B1)34"/>
      <sheetName val="Break_Dw34"/>
      <sheetName val="SPT_vs_PHI34"/>
      <sheetName val="Civil_Boq34"/>
      <sheetName val="PA-_Consutant_34"/>
      <sheetName val="Debits_as_on_12_04_0834"/>
      <sheetName val="Sheet3_(2)34"/>
      <sheetName val="INDORAMA_Group_June_0234"/>
      <sheetName val="PART-I_(2)36"/>
      <sheetName val="final_abstract36"/>
      <sheetName val="Basement_Budget35"/>
      <sheetName val="Rate_analysis35"/>
      <sheetName val="Fee_Rate_Summary35"/>
      <sheetName val="Materials_Cost35"/>
      <sheetName val="10__&amp;_11__Rate_Code_&amp;_BQ35"/>
      <sheetName val="Break_up_Sheet35"/>
      <sheetName val="B_&amp;_C_-_M_-_ccp35"/>
      <sheetName val="RES_STEEL_TO35"/>
      <sheetName val="RMZ_Summary35"/>
      <sheetName val="Materials_35"/>
      <sheetName val="Field_Values35"/>
      <sheetName val="Fin_Sum35"/>
      <sheetName val="Fill_this_out_first___35"/>
      <sheetName val="Site_Dev_BOQ35"/>
      <sheetName val="Staff_Forecast_spread35"/>
      <sheetName val="Structure_Bills_Qty35"/>
      <sheetName val="Builtup_Area35"/>
      <sheetName val="MASTER_RATE_ANALYSIS35"/>
      <sheetName val="Cop_-VGN35"/>
      <sheetName val="Pipe_Supports35"/>
      <sheetName val="MN_T_B_35"/>
      <sheetName val="BOQ_Direct_selling_cost35"/>
      <sheetName val="Stress_Calculation35"/>
      <sheetName val="IO_List35"/>
      <sheetName val="TBAL9697_-group_wise__sdpl35"/>
      <sheetName val="factor_sheet10"/>
      <sheetName val="Exp_35"/>
      <sheetName val="INDIGINEOUS_ITEMS_35"/>
      <sheetName val="E_&amp;_R35"/>
      <sheetName val="Load_Details(B1)35"/>
      <sheetName val="Break_Dw35"/>
      <sheetName val="SPT_vs_PHI35"/>
      <sheetName val="Civil_Boq35"/>
      <sheetName val="PA-_Consutant_35"/>
      <sheetName val="Debits_as_on_12_04_0835"/>
      <sheetName val="Sheet3_(2)35"/>
      <sheetName val="INDORAMA_Group_June_0235"/>
      <sheetName val="PART-I_(2)37"/>
      <sheetName val="final_abstract37"/>
      <sheetName val="Basement_Budget36"/>
      <sheetName val="Rate_analysis36"/>
      <sheetName val="Fee_Rate_Summary36"/>
      <sheetName val="Materials_Cost36"/>
      <sheetName val="10__&amp;_11__Rate_Code_&amp;_BQ36"/>
      <sheetName val="Break_up_Sheet36"/>
      <sheetName val="B_&amp;_C_-_M_-_ccp36"/>
      <sheetName val="RES_STEEL_TO36"/>
      <sheetName val="RMZ_Summary36"/>
      <sheetName val="Materials_36"/>
      <sheetName val="Field_Values36"/>
      <sheetName val="Fin_Sum36"/>
      <sheetName val="Fill_this_out_first___36"/>
      <sheetName val="Site_Dev_BOQ36"/>
      <sheetName val="Staff_Forecast_spread36"/>
      <sheetName val="Structure_Bills_Qty36"/>
      <sheetName val="Builtup_Area36"/>
      <sheetName val="MASTER_RATE_ANALYSIS36"/>
      <sheetName val="Cop_-VGN36"/>
      <sheetName val="Pipe_Supports36"/>
      <sheetName val="MN_T_B_36"/>
      <sheetName val="BOQ_Direct_selling_cost36"/>
      <sheetName val="Stress_Calculation36"/>
      <sheetName val="IO_List36"/>
      <sheetName val="TBAL9697_-group_wise__sdpl36"/>
      <sheetName val="factor_sheet11"/>
      <sheetName val="Exp_36"/>
      <sheetName val="INDIGINEOUS_ITEMS_36"/>
      <sheetName val="E_&amp;_R36"/>
      <sheetName val="Load_Details(B1)36"/>
      <sheetName val="Break_Dw36"/>
      <sheetName val="SPT_vs_PHI36"/>
      <sheetName val="Civil_Boq36"/>
      <sheetName val="PA-_Consutant_36"/>
      <sheetName val="Debits_as_on_12_04_0836"/>
      <sheetName val="Sheet3_(2)36"/>
      <sheetName val="INDORAMA_Group_June_0236"/>
      <sheetName val="PART-I_(2)44"/>
      <sheetName val="final_abstract44"/>
      <sheetName val="Basement_Budget43"/>
      <sheetName val="Rate_analysis43"/>
      <sheetName val="Fee_Rate_Summary43"/>
      <sheetName val="Materials_Cost43"/>
      <sheetName val="10__&amp;_11__Rate_Code_&amp;_BQ43"/>
      <sheetName val="Break_up_Sheet43"/>
      <sheetName val="B_&amp;_C_-_M_-_ccp43"/>
      <sheetName val="RES_STEEL_TO43"/>
      <sheetName val="RMZ_Summary43"/>
      <sheetName val="Materials_43"/>
      <sheetName val="Field_Values43"/>
      <sheetName val="Fin_Sum43"/>
      <sheetName val="Fill_this_out_first___43"/>
      <sheetName val="Site_Dev_BOQ43"/>
      <sheetName val="Staff_Forecast_spread43"/>
      <sheetName val="Structure_Bills_Qty43"/>
      <sheetName val="Builtup_Area43"/>
      <sheetName val="MASTER_RATE_ANALYSIS43"/>
      <sheetName val="Cop_-VGN43"/>
      <sheetName val="Pipe_Supports43"/>
      <sheetName val="MN_T_B_43"/>
      <sheetName val="BOQ_Direct_selling_cost43"/>
      <sheetName val="Stress_Calculation43"/>
      <sheetName val="IO_List43"/>
      <sheetName val="TBAL9697_-group_wise__sdpl43"/>
      <sheetName val="factor_sheet16"/>
      <sheetName val="Exp_43"/>
      <sheetName val="INDIGINEOUS_ITEMS_43"/>
      <sheetName val="E_&amp;_R43"/>
      <sheetName val="Load_Details(B1)43"/>
      <sheetName val="Break_Dw43"/>
      <sheetName val="SPT_vs_PHI43"/>
      <sheetName val="Civil_Boq43"/>
      <sheetName val="PA-_Consutant_43"/>
      <sheetName val="Debits_as_on_12_04_0843"/>
      <sheetName val="Sheet3_(2)43"/>
      <sheetName val="INDORAMA_Group_June_0243"/>
      <sheetName val="PART-I_(2)39"/>
      <sheetName val="final_abstract39"/>
      <sheetName val="Basement_Budget38"/>
      <sheetName val="Rate_analysis38"/>
      <sheetName val="Fee_Rate_Summary38"/>
      <sheetName val="Materials_Cost38"/>
      <sheetName val="10__&amp;_11__Rate_Code_&amp;_BQ38"/>
      <sheetName val="Break_up_Sheet38"/>
      <sheetName val="B_&amp;_C_-_M_-_ccp38"/>
      <sheetName val="RES_STEEL_TO38"/>
      <sheetName val="RMZ_Summary38"/>
      <sheetName val="Materials_38"/>
      <sheetName val="Field_Values38"/>
      <sheetName val="Fin_Sum38"/>
      <sheetName val="Fill_this_out_first___38"/>
      <sheetName val="Site_Dev_BOQ38"/>
      <sheetName val="Staff_Forecast_spread38"/>
      <sheetName val="Structure_Bills_Qty38"/>
      <sheetName val="Builtup_Area38"/>
      <sheetName val="MASTER_RATE_ANALYSIS38"/>
      <sheetName val="Cop_-VGN38"/>
      <sheetName val="Pipe_Supports38"/>
      <sheetName val="MN_T_B_38"/>
      <sheetName val="BOQ_Direct_selling_cost38"/>
      <sheetName val="Stress_Calculation38"/>
      <sheetName val="IO_List38"/>
      <sheetName val="TBAL9697_-group_wise__sdpl38"/>
      <sheetName val="Exp_38"/>
      <sheetName val="INDIGINEOUS_ITEMS_38"/>
      <sheetName val="E_&amp;_R38"/>
      <sheetName val="Load_Details(B1)38"/>
      <sheetName val="Break_Dw38"/>
      <sheetName val="SPT_vs_PHI38"/>
      <sheetName val="Civil_Boq38"/>
      <sheetName val="PA-_Consutant_38"/>
      <sheetName val="Debits_as_on_12_04_0838"/>
      <sheetName val="Sheet3_(2)38"/>
      <sheetName val="INDORAMA_Group_June_0238"/>
      <sheetName val="PART-I_(2)40"/>
      <sheetName val="final_abstract40"/>
      <sheetName val="Basement_Budget39"/>
      <sheetName val="Rate_analysis39"/>
      <sheetName val="Fee_Rate_Summary39"/>
      <sheetName val="Materials_Cost39"/>
      <sheetName val="10__&amp;_11__Rate_Code_&amp;_BQ39"/>
      <sheetName val="Break_up_Sheet39"/>
      <sheetName val="B_&amp;_C_-_M_-_ccp39"/>
      <sheetName val="RES_STEEL_TO39"/>
      <sheetName val="RMZ_Summary39"/>
      <sheetName val="Materials_39"/>
      <sheetName val="Field_Values39"/>
      <sheetName val="Fin_Sum39"/>
      <sheetName val="Fill_this_out_first___39"/>
      <sheetName val="Site_Dev_BOQ39"/>
      <sheetName val="Staff_Forecast_spread39"/>
      <sheetName val="Structure_Bills_Qty39"/>
      <sheetName val="Builtup_Area39"/>
      <sheetName val="MASTER_RATE_ANALYSIS39"/>
      <sheetName val="Cop_-VGN39"/>
      <sheetName val="Pipe_Supports39"/>
      <sheetName val="MN_T_B_39"/>
      <sheetName val="BOQ_Direct_selling_cost39"/>
      <sheetName val="Stress_Calculation39"/>
      <sheetName val="IO_List39"/>
      <sheetName val="TBAL9697_-group_wise__sdpl39"/>
      <sheetName val="Exp_39"/>
      <sheetName val="INDIGINEOUS_ITEMS_39"/>
      <sheetName val="E_&amp;_R39"/>
      <sheetName val="Load_Details(B1)39"/>
      <sheetName val="Break_Dw39"/>
      <sheetName val="SPT_vs_PHI39"/>
      <sheetName val="Civil_Boq39"/>
      <sheetName val="PA-_Consutant_39"/>
      <sheetName val="Debits_as_on_12_04_0839"/>
      <sheetName val="Sheet3_(2)39"/>
      <sheetName val="INDORAMA_Group_June_0239"/>
      <sheetName val="PART-I_(2)42"/>
      <sheetName val="final_abstract42"/>
      <sheetName val="Basement_Budget41"/>
      <sheetName val="Rate_analysis41"/>
      <sheetName val="Fee_Rate_Summary41"/>
      <sheetName val="Materials_Cost41"/>
      <sheetName val="10__&amp;_11__Rate_Code_&amp;_BQ41"/>
      <sheetName val="Break_up_Sheet41"/>
      <sheetName val="B_&amp;_C_-_M_-_ccp41"/>
      <sheetName val="RES_STEEL_TO41"/>
      <sheetName val="RMZ_Summary41"/>
      <sheetName val="Materials_41"/>
      <sheetName val="Field_Values41"/>
      <sheetName val="Fin_Sum41"/>
      <sheetName val="Fill_this_out_first___41"/>
      <sheetName val="Site_Dev_BOQ41"/>
      <sheetName val="Staff_Forecast_spread41"/>
      <sheetName val="Structure_Bills_Qty41"/>
      <sheetName val="Builtup_Area41"/>
      <sheetName val="MASTER_RATE_ANALYSIS41"/>
      <sheetName val="Cop_-VGN41"/>
      <sheetName val="Pipe_Supports41"/>
      <sheetName val="MN_T_B_41"/>
      <sheetName val="BOQ_Direct_selling_cost41"/>
      <sheetName val="Stress_Calculation41"/>
      <sheetName val="IO_List41"/>
      <sheetName val="TBAL9697_-group_wise__sdpl41"/>
      <sheetName val="factor_sheet14"/>
      <sheetName val="Exp_41"/>
      <sheetName val="INDIGINEOUS_ITEMS_41"/>
      <sheetName val="E_&amp;_R41"/>
      <sheetName val="Load_Details(B1)41"/>
      <sheetName val="Break_Dw41"/>
      <sheetName val="SPT_vs_PHI41"/>
      <sheetName val="Civil_Boq41"/>
      <sheetName val="PA-_Consutant_41"/>
      <sheetName val="Debits_as_on_12_04_0841"/>
      <sheetName val="Sheet3_(2)41"/>
      <sheetName val="INDORAMA_Group_June_0241"/>
      <sheetName val="PART-I_(2)41"/>
      <sheetName val="final_abstract41"/>
      <sheetName val="Basement_Budget40"/>
      <sheetName val="Rate_analysis40"/>
      <sheetName val="Fee_Rate_Summary40"/>
      <sheetName val="Materials_Cost40"/>
      <sheetName val="10__&amp;_11__Rate_Code_&amp;_BQ40"/>
      <sheetName val="Break_up_Sheet40"/>
      <sheetName val="B_&amp;_C_-_M_-_ccp40"/>
      <sheetName val="RES_STEEL_TO40"/>
      <sheetName val="RMZ_Summary40"/>
      <sheetName val="Materials_40"/>
      <sheetName val="Field_Values40"/>
      <sheetName val="Fin_Sum40"/>
      <sheetName val="Fill_this_out_first___40"/>
      <sheetName val="Site_Dev_BOQ40"/>
      <sheetName val="Staff_Forecast_spread40"/>
      <sheetName val="Structure_Bills_Qty40"/>
      <sheetName val="Builtup_Area40"/>
      <sheetName val="MASTER_RATE_ANALYSIS40"/>
      <sheetName val="Cop_-VGN40"/>
      <sheetName val="Pipe_Supports40"/>
      <sheetName val="MN_T_B_40"/>
      <sheetName val="BOQ_Direct_selling_cost40"/>
      <sheetName val="Stress_Calculation40"/>
      <sheetName val="IO_List40"/>
      <sheetName val="TBAL9697_-group_wise__sdpl40"/>
      <sheetName val="factor_sheet13"/>
      <sheetName val="Exp_40"/>
      <sheetName val="INDIGINEOUS_ITEMS_40"/>
      <sheetName val="E_&amp;_R40"/>
      <sheetName val="Load_Details(B1)40"/>
      <sheetName val="Break_Dw40"/>
      <sheetName val="SPT_vs_PHI40"/>
      <sheetName val="Civil_Boq40"/>
      <sheetName val="PA-_Consutant_40"/>
      <sheetName val="Debits_as_on_12_04_0840"/>
      <sheetName val="Sheet3_(2)40"/>
      <sheetName val="INDORAMA_Group_June_0240"/>
      <sheetName val="PART-I_(2)43"/>
      <sheetName val="final_abstract43"/>
      <sheetName val="Basement_Budget42"/>
      <sheetName val="Rate_analysis42"/>
      <sheetName val="Fee_Rate_Summary42"/>
      <sheetName val="Materials_Cost42"/>
      <sheetName val="10__&amp;_11__Rate_Code_&amp;_BQ42"/>
      <sheetName val="Break_up_Sheet42"/>
      <sheetName val="B_&amp;_C_-_M_-_ccp42"/>
      <sheetName val="RES_STEEL_TO42"/>
      <sheetName val="RMZ_Summary42"/>
      <sheetName val="Materials_42"/>
      <sheetName val="Field_Values42"/>
      <sheetName val="Fin_Sum42"/>
      <sheetName val="Fill_this_out_first___42"/>
      <sheetName val="Site_Dev_BOQ42"/>
      <sheetName val="Staff_Forecast_spread42"/>
      <sheetName val="Structure_Bills_Qty42"/>
      <sheetName val="Builtup_Area42"/>
      <sheetName val="MASTER_RATE_ANALYSIS42"/>
      <sheetName val="Cop_-VGN42"/>
      <sheetName val="Pipe_Supports42"/>
      <sheetName val="MN_T_B_42"/>
      <sheetName val="BOQ_Direct_selling_cost42"/>
      <sheetName val="Stress_Calculation42"/>
      <sheetName val="IO_List42"/>
      <sheetName val="TBAL9697_-group_wise__sdpl42"/>
      <sheetName val="factor_sheet15"/>
      <sheetName val="Exp_42"/>
      <sheetName val="INDIGINEOUS_ITEMS_42"/>
      <sheetName val="E_&amp;_R42"/>
      <sheetName val="Load_Details(B1)42"/>
      <sheetName val="Break_Dw42"/>
      <sheetName val="SPT_vs_PHI42"/>
      <sheetName val="Civil_Boq42"/>
      <sheetName val="PA-_Consutant_42"/>
      <sheetName val="Debits_as_on_12_04_0842"/>
      <sheetName val="Sheet3_(2)42"/>
      <sheetName val="INDORAMA_Group_June_0242"/>
      <sheetName val="PART-I_(2)45"/>
      <sheetName val="final_abstract45"/>
      <sheetName val="Basement_Budget44"/>
      <sheetName val="Rate_analysis44"/>
      <sheetName val="Fee_Rate_Summary44"/>
      <sheetName val="Materials_Cost44"/>
      <sheetName val="10__&amp;_11__Rate_Code_&amp;_BQ44"/>
      <sheetName val="Break_up_Sheet44"/>
      <sheetName val="B_&amp;_C_-_M_-_ccp44"/>
      <sheetName val="RES_STEEL_TO44"/>
      <sheetName val="RMZ_Summary44"/>
      <sheetName val="Materials_44"/>
      <sheetName val="Field_Values44"/>
      <sheetName val="Fin_Sum44"/>
      <sheetName val="Fill_this_out_first___44"/>
      <sheetName val="Site_Dev_BOQ44"/>
      <sheetName val="Staff_Forecast_spread44"/>
      <sheetName val="Structure_Bills_Qty44"/>
      <sheetName val="Builtup_Area44"/>
      <sheetName val="MASTER_RATE_ANALYSIS44"/>
      <sheetName val="Cop_-VGN44"/>
      <sheetName val="Pipe_Supports44"/>
      <sheetName val="MN_T_B_44"/>
      <sheetName val="BOQ_Direct_selling_cost44"/>
      <sheetName val="Stress_Calculation44"/>
      <sheetName val="IO_List44"/>
      <sheetName val="TBAL9697_-group_wise__sdpl44"/>
      <sheetName val="factor_sheet17"/>
      <sheetName val="Exp_44"/>
      <sheetName val="INDIGINEOUS_ITEMS_44"/>
      <sheetName val="E_&amp;_R44"/>
      <sheetName val="Load_Details(B1)44"/>
      <sheetName val="Break_Dw44"/>
      <sheetName val="SPT_vs_PHI44"/>
      <sheetName val="Civil_Boq44"/>
      <sheetName val="PA-_Consutant_44"/>
      <sheetName val="Debits_as_on_12_04_0844"/>
      <sheetName val="Sheet3_(2)44"/>
      <sheetName val="INDORAMA_Group_June_0244"/>
      <sheetName val="PART-I_(2)58"/>
      <sheetName val="final_abstract58"/>
      <sheetName val="Basement_Budget57"/>
      <sheetName val="Rate_analysis57"/>
      <sheetName val="Fee_Rate_Summary57"/>
      <sheetName val="Materials_Cost57"/>
      <sheetName val="10__&amp;_11__Rate_Code_&amp;_BQ57"/>
      <sheetName val="Break_up_Sheet57"/>
      <sheetName val="B_&amp;_C_-_M_-_ccp57"/>
      <sheetName val="RES_STEEL_TO57"/>
      <sheetName val="RMZ_Summary57"/>
      <sheetName val="Materials_57"/>
      <sheetName val="Field_Values57"/>
      <sheetName val="Fin_Sum57"/>
      <sheetName val="Fill_this_out_first___57"/>
      <sheetName val="Site_Dev_BOQ57"/>
      <sheetName val="Staff_Forecast_spread57"/>
      <sheetName val="Structure_Bills_Qty57"/>
      <sheetName val="Builtup_Area57"/>
      <sheetName val="MASTER_RATE_ANALYSIS57"/>
      <sheetName val="Cop_-VGN57"/>
      <sheetName val="Pipe_Supports57"/>
      <sheetName val="MN_T_B_57"/>
      <sheetName val="BOQ_Direct_selling_cost57"/>
      <sheetName val="Stress_Calculation57"/>
      <sheetName val="IO_List57"/>
      <sheetName val="TBAL9697_-group_wise__sdpl57"/>
      <sheetName val="factor_sheet30"/>
      <sheetName val="Exp_57"/>
      <sheetName val="INDIGINEOUS_ITEMS_57"/>
      <sheetName val="E_&amp;_R57"/>
      <sheetName val="Load_Details(B1)57"/>
      <sheetName val="Break_Dw57"/>
      <sheetName val="SPT_vs_PHI57"/>
      <sheetName val="Civil_Boq57"/>
      <sheetName val="PA-_Consutant_57"/>
      <sheetName val="Debits_as_on_12_04_0857"/>
      <sheetName val="Sheet3_(2)57"/>
      <sheetName val="INDORAMA_Group_June_0257"/>
      <sheetName val="PART-I_(2)46"/>
      <sheetName val="final_abstract46"/>
      <sheetName val="Basement_Budget45"/>
      <sheetName val="Rate_analysis45"/>
      <sheetName val="Fee_Rate_Summary45"/>
      <sheetName val="Materials_Cost45"/>
      <sheetName val="10__&amp;_11__Rate_Code_&amp;_BQ45"/>
      <sheetName val="Break_up_Sheet45"/>
      <sheetName val="B_&amp;_C_-_M_-_ccp45"/>
      <sheetName val="RES_STEEL_TO45"/>
      <sheetName val="RMZ_Summary45"/>
      <sheetName val="Materials_45"/>
      <sheetName val="Field_Values45"/>
      <sheetName val="Fin_Sum45"/>
      <sheetName val="Fill_this_out_first___45"/>
      <sheetName val="Site_Dev_BOQ45"/>
      <sheetName val="Staff_Forecast_spread45"/>
      <sheetName val="Structure_Bills_Qty45"/>
      <sheetName val="Builtup_Area45"/>
      <sheetName val="MASTER_RATE_ANALYSIS45"/>
      <sheetName val="Cop_-VGN45"/>
      <sheetName val="Pipe_Supports45"/>
      <sheetName val="MN_T_B_45"/>
      <sheetName val="BOQ_Direct_selling_cost45"/>
      <sheetName val="Stress_Calculation45"/>
      <sheetName val="IO_List45"/>
      <sheetName val="TBAL9697_-group_wise__sdpl45"/>
      <sheetName val="factor_sheet18"/>
      <sheetName val="Exp_45"/>
      <sheetName val="INDIGINEOUS_ITEMS_45"/>
      <sheetName val="E_&amp;_R45"/>
      <sheetName val="Load_Details(B1)45"/>
      <sheetName val="Break_Dw45"/>
      <sheetName val="SPT_vs_PHI45"/>
      <sheetName val="Civil_Boq45"/>
      <sheetName val="PA-_Consutant_45"/>
      <sheetName val="Debits_as_on_12_04_0845"/>
      <sheetName val="Sheet3_(2)45"/>
      <sheetName val="INDORAMA_Group_June_0245"/>
      <sheetName val="PART-I_(2)47"/>
      <sheetName val="final_abstract47"/>
      <sheetName val="Basement_Budget46"/>
      <sheetName val="Rate_analysis46"/>
      <sheetName val="Fee_Rate_Summary46"/>
      <sheetName val="Materials_Cost46"/>
      <sheetName val="10__&amp;_11__Rate_Code_&amp;_BQ46"/>
      <sheetName val="Break_up_Sheet46"/>
      <sheetName val="B_&amp;_C_-_M_-_ccp46"/>
      <sheetName val="RES_STEEL_TO46"/>
      <sheetName val="RMZ_Summary46"/>
      <sheetName val="Materials_46"/>
      <sheetName val="Field_Values46"/>
      <sheetName val="Fin_Sum46"/>
      <sheetName val="Fill_this_out_first___46"/>
      <sheetName val="Site_Dev_BOQ46"/>
      <sheetName val="Staff_Forecast_spread46"/>
      <sheetName val="Structure_Bills_Qty46"/>
      <sheetName val="Builtup_Area46"/>
      <sheetName val="MASTER_RATE_ANALYSIS46"/>
      <sheetName val="Cop_-VGN46"/>
      <sheetName val="Pipe_Supports46"/>
      <sheetName val="MN_T_B_46"/>
      <sheetName val="BOQ_Direct_selling_cost46"/>
      <sheetName val="Stress_Calculation46"/>
      <sheetName val="IO_List46"/>
      <sheetName val="TBAL9697_-group_wise__sdpl46"/>
      <sheetName val="factor_sheet19"/>
      <sheetName val="Exp_46"/>
      <sheetName val="INDIGINEOUS_ITEMS_46"/>
      <sheetName val="E_&amp;_R46"/>
      <sheetName val="Load_Details(B1)46"/>
      <sheetName val="Break_Dw46"/>
      <sheetName val="SPT_vs_PHI46"/>
      <sheetName val="Civil_Boq46"/>
      <sheetName val="PA-_Consutant_46"/>
      <sheetName val="Debits_as_on_12_04_0846"/>
      <sheetName val="Sheet3_(2)46"/>
      <sheetName val="INDORAMA_Group_June_0246"/>
      <sheetName val="PART-I_(2)50"/>
      <sheetName val="final_abstract50"/>
      <sheetName val="Basement_Budget49"/>
      <sheetName val="Rate_analysis49"/>
      <sheetName val="Fee_Rate_Summary49"/>
      <sheetName val="Materials_Cost49"/>
      <sheetName val="10__&amp;_11__Rate_Code_&amp;_BQ49"/>
      <sheetName val="Break_up_Sheet49"/>
      <sheetName val="B_&amp;_C_-_M_-_ccp49"/>
      <sheetName val="RES_STEEL_TO49"/>
      <sheetName val="RMZ_Summary49"/>
      <sheetName val="Materials_49"/>
      <sheetName val="Field_Values49"/>
      <sheetName val="Fin_Sum49"/>
      <sheetName val="Fill_this_out_first___49"/>
      <sheetName val="Site_Dev_BOQ49"/>
      <sheetName val="Staff_Forecast_spread49"/>
      <sheetName val="Structure_Bills_Qty49"/>
      <sheetName val="Builtup_Area49"/>
      <sheetName val="MASTER_RATE_ANALYSIS49"/>
      <sheetName val="Cop_-VGN49"/>
      <sheetName val="Pipe_Supports49"/>
      <sheetName val="MN_T_B_49"/>
      <sheetName val="BOQ_Direct_selling_cost49"/>
      <sheetName val="Stress_Calculation49"/>
      <sheetName val="IO_List49"/>
      <sheetName val="TBAL9697_-group_wise__sdpl49"/>
      <sheetName val="factor_sheet22"/>
      <sheetName val="Exp_49"/>
      <sheetName val="INDIGINEOUS_ITEMS_49"/>
      <sheetName val="E_&amp;_R49"/>
      <sheetName val="Load_Details(B1)49"/>
      <sheetName val="Break_Dw49"/>
      <sheetName val="SPT_vs_PHI49"/>
      <sheetName val="Civil_Boq49"/>
      <sheetName val="PA-_Consutant_49"/>
      <sheetName val="Debits_as_on_12_04_0849"/>
      <sheetName val="Sheet3_(2)49"/>
      <sheetName val="INDORAMA_Group_June_0249"/>
      <sheetName val="PART-I_(2)48"/>
      <sheetName val="final_abstract48"/>
      <sheetName val="Basement_Budget47"/>
      <sheetName val="Rate_analysis47"/>
      <sheetName val="Fee_Rate_Summary47"/>
      <sheetName val="Materials_Cost47"/>
      <sheetName val="10__&amp;_11__Rate_Code_&amp;_BQ47"/>
      <sheetName val="Break_up_Sheet47"/>
      <sheetName val="B_&amp;_C_-_M_-_ccp47"/>
      <sheetName val="RES_STEEL_TO47"/>
      <sheetName val="RMZ_Summary47"/>
      <sheetName val="Materials_47"/>
      <sheetName val="Field_Values47"/>
      <sheetName val="Fin_Sum47"/>
      <sheetName val="Fill_this_out_first___47"/>
      <sheetName val="Site_Dev_BOQ47"/>
      <sheetName val="Staff_Forecast_spread47"/>
      <sheetName val="Structure_Bills_Qty47"/>
      <sheetName val="Builtup_Area47"/>
      <sheetName val="MASTER_RATE_ANALYSIS47"/>
      <sheetName val="Cop_-VGN47"/>
      <sheetName val="Pipe_Supports47"/>
      <sheetName val="MN_T_B_47"/>
      <sheetName val="BOQ_Direct_selling_cost47"/>
      <sheetName val="Stress_Calculation47"/>
      <sheetName val="IO_List47"/>
      <sheetName val="TBAL9697_-group_wise__sdpl47"/>
      <sheetName val="factor_sheet20"/>
      <sheetName val="Exp_47"/>
      <sheetName val="INDIGINEOUS_ITEMS_47"/>
      <sheetName val="E_&amp;_R47"/>
      <sheetName val="Load_Details(B1)47"/>
      <sheetName val="Break_Dw47"/>
      <sheetName val="SPT_vs_PHI47"/>
      <sheetName val="Civil_Boq47"/>
      <sheetName val="PA-_Consutant_47"/>
      <sheetName val="Debits_as_on_12_04_0847"/>
      <sheetName val="Sheet3_(2)47"/>
      <sheetName val="INDORAMA_Group_June_0247"/>
      <sheetName val="PART-I_(2)49"/>
      <sheetName val="final_abstract49"/>
      <sheetName val="Basement_Budget48"/>
      <sheetName val="Rate_analysis48"/>
      <sheetName val="Fee_Rate_Summary48"/>
      <sheetName val="Materials_Cost48"/>
      <sheetName val="10__&amp;_11__Rate_Code_&amp;_BQ48"/>
      <sheetName val="Break_up_Sheet48"/>
      <sheetName val="B_&amp;_C_-_M_-_ccp48"/>
      <sheetName val="RES_STEEL_TO48"/>
      <sheetName val="RMZ_Summary48"/>
      <sheetName val="Materials_48"/>
      <sheetName val="Field_Values48"/>
      <sheetName val="Fin_Sum48"/>
      <sheetName val="Fill_this_out_first___48"/>
      <sheetName val="Site_Dev_BOQ48"/>
      <sheetName val="Staff_Forecast_spread48"/>
      <sheetName val="Structure_Bills_Qty48"/>
      <sheetName val="Builtup_Area48"/>
      <sheetName val="MASTER_RATE_ANALYSIS48"/>
      <sheetName val="Cop_-VGN48"/>
      <sheetName val="Pipe_Supports48"/>
      <sheetName val="MN_T_B_48"/>
      <sheetName val="BOQ_Direct_selling_cost48"/>
      <sheetName val="Stress_Calculation48"/>
      <sheetName val="IO_List48"/>
      <sheetName val="TBAL9697_-group_wise__sdpl48"/>
      <sheetName val="factor_sheet21"/>
      <sheetName val="Exp_48"/>
      <sheetName val="INDIGINEOUS_ITEMS_48"/>
      <sheetName val="E_&amp;_R48"/>
      <sheetName val="Load_Details(B1)48"/>
      <sheetName val="Break_Dw48"/>
      <sheetName val="SPT_vs_PHI48"/>
      <sheetName val="Civil_Boq48"/>
      <sheetName val="PA-_Consutant_48"/>
      <sheetName val="Debits_as_on_12_04_0848"/>
      <sheetName val="Sheet3_(2)48"/>
      <sheetName val="INDORAMA_Group_June_0248"/>
      <sheetName val="PART-I_(2)51"/>
      <sheetName val="final_abstract51"/>
      <sheetName val="Basement_Budget50"/>
      <sheetName val="Rate_analysis50"/>
      <sheetName val="Fee_Rate_Summary50"/>
      <sheetName val="Materials_Cost50"/>
      <sheetName val="10__&amp;_11__Rate_Code_&amp;_BQ50"/>
      <sheetName val="Break_up_Sheet50"/>
      <sheetName val="B_&amp;_C_-_M_-_ccp50"/>
      <sheetName val="RES_STEEL_TO50"/>
      <sheetName val="RMZ_Summary50"/>
      <sheetName val="Materials_50"/>
      <sheetName val="Field_Values50"/>
      <sheetName val="Fin_Sum50"/>
      <sheetName val="Fill_this_out_first___50"/>
      <sheetName val="Site_Dev_BOQ50"/>
      <sheetName val="Staff_Forecast_spread50"/>
      <sheetName val="Structure_Bills_Qty50"/>
      <sheetName val="Builtup_Area50"/>
      <sheetName val="MASTER_RATE_ANALYSIS50"/>
      <sheetName val="Cop_-VGN50"/>
      <sheetName val="Pipe_Supports50"/>
      <sheetName val="MN_T_B_50"/>
      <sheetName val="BOQ_Direct_selling_cost50"/>
      <sheetName val="Stress_Calculation50"/>
      <sheetName val="IO_List50"/>
      <sheetName val="TBAL9697_-group_wise__sdpl50"/>
      <sheetName val="factor_sheet23"/>
      <sheetName val="Exp_50"/>
      <sheetName val="INDIGINEOUS_ITEMS_50"/>
      <sheetName val="E_&amp;_R50"/>
      <sheetName val="Load_Details(B1)50"/>
      <sheetName val="Break_Dw50"/>
      <sheetName val="SPT_vs_PHI50"/>
      <sheetName val="Civil_Boq50"/>
      <sheetName val="PA-_Consutant_50"/>
      <sheetName val="Debits_as_on_12_04_0850"/>
      <sheetName val="Sheet3_(2)50"/>
      <sheetName val="INDORAMA_Group_June_0250"/>
      <sheetName val="PART-I_(2)52"/>
      <sheetName val="final_abstract52"/>
      <sheetName val="Basement_Budget51"/>
      <sheetName val="Rate_analysis51"/>
      <sheetName val="Fee_Rate_Summary51"/>
      <sheetName val="Materials_Cost51"/>
      <sheetName val="10__&amp;_11__Rate_Code_&amp;_BQ51"/>
      <sheetName val="Break_up_Sheet51"/>
      <sheetName val="B_&amp;_C_-_M_-_ccp51"/>
      <sheetName val="RES_STEEL_TO51"/>
      <sheetName val="RMZ_Summary51"/>
      <sheetName val="Materials_51"/>
      <sheetName val="Field_Values51"/>
      <sheetName val="Fin_Sum51"/>
      <sheetName val="Fill_this_out_first___51"/>
      <sheetName val="Site_Dev_BOQ51"/>
      <sheetName val="Staff_Forecast_spread51"/>
      <sheetName val="Structure_Bills_Qty51"/>
      <sheetName val="Builtup_Area51"/>
      <sheetName val="MASTER_RATE_ANALYSIS51"/>
      <sheetName val="Cop_-VGN51"/>
      <sheetName val="Pipe_Supports51"/>
      <sheetName val="MN_T_B_51"/>
      <sheetName val="BOQ_Direct_selling_cost51"/>
      <sheetName val="Stress_Calculation51"/>
      <sheetName val="IO_List51"/>
      <sheetName val="TBAL9697_-group_wise__sdpl51"/>
      <sheetName val="factor_sheet24"/>
      <sheetName val="Exp_51"/>
      <sheetName val="INDIGINEOUS_ITEMS_51"/>
      <sheetName val="E_&amp;_R51"/>
      <sheetName val="Load_Details(B1)51"/>
      <sheetName val="Break_Dw51"/>
      <sheetName val="SPT_vs_PHI51"/>
      <sheetName val="Civil_Boq51"/>
      <sheetName val="PA-_Consutant_51"/>
      <sheetName val="Debits_as_on_12_04_0851"/>
      <sheetName val="Sheet3_(2)51"/>
      <sheetName val="INDORAMA_Group_June_0251"/>
      <sheetName val="PART-I_(2)53"/>
      <sheetName val="final_abstract53"/>
      <sheetName val="Basement_Budget52"/>
      <sheetName val="Rate_analysis52"/>
      <sheetName val="Fee_Rate_Summary52"/>
      <sheetName val="Materials_Cost52"/>
      <sheetName val="10__&amp;_11__Rate_Code_&amp;_BQ52"/>
      <sheetName val="Break_up_Sheet52"/>
      <sheetName val="B_&amp;_C_-_M_-_ccp52"/>
      <sheetName val="RES_STEEL_TO52"/>
      <sheetName val="RMZ_Summary52"/>
      <sheetName val="Materials_52"/>
      <sheetName val="Field_Values52"/>
      <sheetName val="Fin_Sum52"/>
      <sheetName val="Fill_this_out_first___52"/>
      <sheetName val="Site_Dev_BOQ52"/>
      <sheetName val="Staff_Forecast_spread52"/>
      <sheetName val="Structure_Bills_Qty52"/>
      <sheetName val="Builtup_Area52"/>
      <sheetName val="MASTER_RATE_ANALYSIS52"/>
      <sheetName val="Cop_-VGN52"/>
      <sheetName val="Pipe_Supports52"/>
      <sheetName val="MN_T_B_52"/>
      <sheetName val="BOQ_Direct_selling_cost52"/>
      <sheetName val="Stress_Calculation52"/>
      <sheetName val="IO_List52"/>
      <sheetName val="TBAL9697_-group_wise__sdpl52"/>
      <sheetName val="factor_sheet25"/>
      <sheetName val="Exp_52"/>
      <sheetName val="INDIGINEOUS_ITEMS_52"/>
      <sheetName val="E_&amp;_R52"/>
      <sheetName val="Load_Details(B1)52"/>
      <sheetName val="Break_Dw52"/>
      <sheetName val="SPT_vs_PHI52"/>
      <sheetName val="Civil_Boq52"/>
      <sheetName val="PA-_Consutant_52"/>
      <sheetName val="Debits_as_on_12_04_0852"/>
      <sheetName val="Sheet3_(2)52"/>
      <sheetName val="INDORAMA_Group_June_0252"/>
      <sheetName val="PART-I_(2)54"/>
      <sheetName val="final_abstract54"/>
      <sheetName val="Basement_Budget53"/>
      <sheetName val="Rate_analysis53"/>
      <sheetName val="Fee_Rate_Summary53"/>
      <sheetName val="Materials_Cost53"/>
      <sheetName val="10__&amp;_11__Rate_Code_&amp;_BQ53"/>
      <sheetName val="Break_up_Sheet53"/>
      <sheetName val="B_&amp;_C_-_M_-_ccp53"/>
      <sheetName val="RES_STEEL_TO53"/>
      <sheetName val="RMZ_Summary53"/>
      <sheetName val="Materials_53"/>
      <sheetName val="Field_Values53"/>
      <sheetName val="Fin_Sum53"/>
      <sheetName val="Fill_this_out_first___53"/>
      <sheetName val="Site_Dev_BOQ53"/>
      <sheetName val="Staff_Forecast_spread53"/>
      <sheetName val="Structure_Bills_Qty53"/>
      <sheetName val="Builtup_Area53"/>
      <sheetName val="MASTER_RATE_ANALYSIS53"/>
      <sheetName val="Cop_-VGN53"/>
      <sheetName val="Pipe_Supports53"/>
      <sheetName val="MN_T_B_53"/>
      <sheetName val="BOQ_Direct_selling_cost53"/>
      <sheetName val="Stress_Calculation53"/>
      <sheetName val="IO_List53"/>
      <sheetName val="TBAL9697_-group_wise__sdpl53"/>
      <sheetName val="factor_sheet26"/>
      <sheetName val="Exp_53"/>
      <sheetName val="INDIGINEOUS_ITEMS_53"/>
      <sheetName val="E_&amp;_R53"/>
      <sheetName val="Load_Details(B1)53"/>
      <sheetName val="Break_Dw53"/>
      <sheetName val="SPT_vs_PHI53"/>
      <sheetName val="Civil_Boq53"/>
      <sheetName val="PA-_Consutant_53"/>
      <sheetName val="Debits_as_on_12_04_0853"/>
      <sheetName val="Sheet3_(2)53"/>
      <sheetName val="INDORAMA_Group_June_0253"/>
      <sheetName val="PART-I_(2)55"/>
      <sheetName val="final_abstract55"/>
      <sheetName val="Basement_Budget54"/>
      <sheetName val="Rate_analysis54"/>
      <sheetName val="Fee_Rate_Summary54"/>
      <sheetName val="Materials_Cost54"/>
      <sheetName val="10__&amp;_11__Rate_Code_&amp;_BQ54"/>
      <sheetName val="Break_up_Sheet54"/>
      <sheetName val="B_&amp;_C_-_M_-_ccp54"/>
      <sheetName val="RES_STEEL_TO54"/>
      <sheetName val="RMZ_Summary54"/>
      <sheetName val="Materials_54"/>
      <sheetName val="Field_Values54"/>
      <sheetName val="Fin_Sum54"/>
      <sheetName val="Fill_this_out_first___54"/>
      <sheetName val="Site_Dev_BOQ54"/>
      <sheetName val="Staff_Forecast_spread54"/>
      <sheetName val="Structure_Bills_Qty54"/>
      <sheetName val="Builtup_Area54"/>
      <sheetName val="MASTER_RATE_ANALYSIS54"/>
      <sheetName val="Cop_-VGN54"/>
      <sheetName val="Pipe_Supports54"/>
      <sheetName val="MN_T_B_54"/>
      <sheetName val="BOQ_Direct_selling_cost54"/>
      <sheetName val="Stress_Calculation54"/>
      <sheetName val="IO_List54"/>
      <sheetName val="TBAL9697_-group_wise__sdpl54"/>
      <sheetName val="factor_sheet27"/>
      <sheetName val="Exp_54"/>
      <sheetName val="INDIGINEOUS_ITEMS_54"/>
      <sheetName val="E_&amp;_R54"/>
      <sheetName val="Load_Details(B1)54"/>
      <sheetName val="Break_Dw54"/>
      <sheetName val="SPT_vs_PHI54"/>
      <sheetName val="Civil_Boq54"/>
      <sheetName val="PA-_Consutant_54"/>
      <sheetName val="Debits_as_on_12_04_0854"/>
      <sheetName val="Sheet3_(2)54"/>
      <sheetName val="INDORAMA_Group_June_0254"/>
      <sheetName val="PART-I_(2)57"/>
      <sheetName val="final_abstract57"/>
      <sheetName val="Basement_Budget56"/>
      <sheetName val="Rate_analysis56"/>
      <sheetName val="Fee_Rate_Summary56"/>
      <sheetName val="Materials_Cost56"/>
      <sheetName val="10__&amp;_11__Rate_Code_&amp;_BQ56"/>
      <sheetName val="Break_up_Sheet56"/>
      <sheetName val="B_&amp;_C_-_M_-_ccp56"/>
      <sheetName val="RES_STEEL_TO56"/>
      <sheetName val="RMZ_Summary56"/>
      <sheetName val="Materials_56"/>
      <sheetName val="Field_Values56"/>
      <sheetName val="Fin_Sum56"/>
      <sheetName val="Fill_this_out_first___56"/>
      <sheetName val="Site_Dev_BOQ56"/>
      <sheetName val="Staff_Forecast_spread56"/>
      <sheetName val="Structure_Bills_Qty56"/>
      <sheetName val="Builtup_Area56"/>
      <sheetName val="MASTER_RATE_ANALYSIS56"/>
      <sheetName val="Cop_-VGN56"/>
      <sheetName val="Pipe_Supports56"/>
      <sheetName val="MN_T_B_56"/>
      <sheetName val="BOQ_Direct_selling_cost56"/>
      <sheetName val="Stress_Calculation56"/>
      <sheetName val="IO_List56"/>
      <sheetName val="TBAL9697_-group_wise__sdpl56"/>
      <sheetName val="factor_sheet29"/>
      <sheetName val="Exp_56"/>
      <sheetName val="INDIGINEOUS_ITEMS_56"/>
      <sheetName val="E_&amp;_R56"/>
      <sheetName val="Load_Details(B1)56"/>
      <sheetName val="Break_Dw56"/>
      <sheetName val="SPT_vs_PHI56"/>
      <sheetName val="Civil_Boq56"/>
      <sheetName val="PA-_Consutant_56"/>
      <sheetName val="Debits_as_on_12_04_0856"/>
      <sheetName val="Sheet3_(2)56"/>
      <sheetName val="INDORAMA_Group_June_0256"/>
      <sheetName val="PART-I_(2)56"/>
      <sheetName val="final_abstract56"/>
      <sheetName val="Basement_Budget55"/>
      <sheetName val="Rate_analysis55"/>
      <sheetName val="Fee_Rate_Summary55"/>
      <sheetName val="Materials_Cost55"/>
      <sheetName val="10__&amp;_11__Rate_Code_&amp;_BQ55"/>
      <sheetName val="Break_up_Sheet55"/>
      <sheetName val="B_&amp;_C_-_M_-_ccp55"/>
      <sheetName val="RES_STEEL_TO55"/>
      <sheetName val="RMZ_Summary55"/>
      <sheetName val="Materials_55"/>
      <sheetName val="Field_Values55"/>
      <sheetName val="Fin_Sum55"/>
      <sheetName val="Fill_this_out_first___55"/>
      <sheetName val="Site_Dev_BOQ55"/>
      <sheetName val="Staff_Forecast_spread55"/>
      <sheetName val="Structure_Bills_Qty55"/>
      <sheetName val="Builtup_Area55"/>
      <sheetName val="MASTER_RATE_ANALYSIS55"/>
      <sheetName val="Cop_-VGN55"/>
      <sheetName val="Pipe_Supports55"/>
      <sheetName val="MN_T_B_55"/>
      <sheetName val="BOQ_Direct_selling_cost55"/>
      <sheetName val="Stress_Calculation55"/>
      <sheetName val="IO_List55"/>
      <sheetName val="TBAL9697_-group_wise__sdpl55"/>
      <sheetName val="factor_sheet28"/>
      <sheetName val="Exp_55"/>
      <sheetName val="INDIGINEOUS_ITEMS_55"/>
      <sheetName val="E_&amp;_R55"/>
      <sheetName val="Load_Details(B1)55"/>
      <sheetName val="Break_Dw55"/>
      <sheetName val="SPT_vs_PHI55"/>
      <sheetName val="Civil_Boq55"/>
      <sheetName val="PA-_Consutant_55"/>
      <sheetName val="Debits_as_on_12_04_0855"/>
      <sheetName val="Sheet3_(2)55"/>
      <sheetName val="INDORAMA_Group_June_0255"/>
      <sheetName val="PART-I_(2)59"/>
      <sheetName val="final_abstract59"/>
      <sheetName val="Basement_Budget58"/>
      <sheetName val="Rate_analysis58"/>
      <sheetName val="Fee_Rate_Summary58"/>
      <sheetName val="Materials_Cost58"/>
      <sheetName val="10__&amp;_11__Rate_Code_&amp;_BQ58"/>
      <sheetName val="Break_up_Sheet58"/>
      <sheetName val="B_&amp;_C_-_M_-_ccp58"/>
      <sheetName val="RES_STEEL_TO58"/>
      <sheetName val="RMZ_Summary58"/>
      <sheetName val="Materials_58"/>
      <sheetName val="Field_Values58"/>
      <sheetName val="Fin_Sum58"/>
      <sheetName val="Fill_this_out_first___58"/>
      <sheetName val="Site_Dev_BOQ58"/>
      <sheetName val="Staff_Forecast_spread58"/>
      <sheetName val="Structure_Bills_Qty58"/>
      <sheetName val="Builtup_Area58"/>
      <sheetName val="MASTER_RATE_ANALYSIS58"/>
      <sheetName val="Cop_-VGN58"/>
      <sheetName val="Pipe_Supports58"/>
      <sheetName val="MN_T_B_58"/>
      <sheetName val="BOQ_Direct_selling_cost58"/>
      <sheetName val="Stress_Calculation58"/>
      <sheetName val="IO_List58"/>
      <sheetName val="TBAL9697_-group_wise__sdpl58"/>
      <sheetName val="factor_sheet31"/>
      <sheetName val="Exp_58"/>
      <sheetName val="INDIGINEOUS_ITEMS_58"/>
      <sheetName val="E_&amp;_R58"/>
      <sheetName val="Load_Details(B1)58"/>
      <sheetName val="Break_Dw58"/>
      <sheetName val="SPT_vs_PHI58"/>
      <sheetName val="Civil_Boq58"/>
      <sheetName val="PA-_Consutant_58"/>
      <sheetName val="Debits_as_on_12_04_0858"/>
      <sheetName val="Sheet3_(2)58"/>
      <sheetName val="INDORAMA_Group_June_0258"/>
      <sheetName val="PART-I_(2)60"/>
      <sheetName val="final_abstract60"/>
      <sheetName val="Basement_Budget59"/>
      <sheetName val="Rate_analysis59"/>
      <sheetName val="Fee_Rate_Summary59"/>
      <sheetName val="Materials_Cost59"/>
      <sheetName val="10__&amp;_11__Rate_Code_&amp;_BQ59"/>
      <sheetName val="Break_up_Sheet59"/>
      <sheetName val="B_&amp;_C_-_M_-_ccp59"/>
      <sheetName val="RES_STEEL_TO59"/>
      <sheetName val="RMZ_Summary59"/>
      <sheetName val="Materials_59"/>
      <sheetName val="Field_Values59"/>
      <sheetName val="Fin_Sum59"/>
      <sheetName val="Fill_this_out_first___59"/>
      <sheetName val="Site_Dev_BOQ59"/>
      <sheetName val="Staff_Forecast_spread59"/>
      <sheetName val="Structure_Bills_Qty59"/>
      <sheetName val="Builtup_Area59"/>
      <sheetName val="MASTER_RATE_ANALYSIS59"/>
      <sheetName val="Cop_-VGN59"/>
      <sheetName val="Pipe_Supports59"/>
      <sheetName val="MN_T_B_59"/>
      <sheetName val="BOQ_Direct_selling_cost59"/>
      <sheetName val="Stress_Calculation59"/>
      <sheetName val="IO_List59"/>
      <sheetName val="TBAL9697_-group_wise__sdpl59"/>
      <sheetName val="factor_sheet32"/>
      <sheetName val="Exp_59"/>
      <sheetName val="INDIGINEOUS_ITEMS_59"/>
      <sheetName val="E_&amp;_R59"/>
      <sheetName val="Load_Details(B1)59"/>
      <sheetName val="Break_Dw59"/>
      <sheetName val="SPT_vs_PHI59"/>
      <sheetName val="Civil_Boq59"/>
      <sheetName val="PA-_Consutant_59"/>
      <sheetName val="Debits_as_on_12_04_0859"/>
      <sheetName val="Sheet3_(2)59"/>
      <sheetName val="INDORAMA_Group_June_0259"/>
      <sheetName val="PART-I_(2)61"/>
      <sheetName val="final_abstract61"/>
      <sheetName val="Basement_Budget60"/>
      <sheetName val="Rate_analysis60"/>
      <sheetName val="Fee_Rate_Summary60"/>
      <sheetName val="Materials_Cost60"/>
      <sheetName val="10__&amp;_11__Rate_Code_&amp;_BQ60"/>
      <sheetName val="Break_up_Sheet60"/>
      <sheetName val="B_&amp;_C_-_M_-_ccp60"/>
      <sheetName val="RES_STEEL_TO60"/>
      <sheetName val="RMZ_Summary60"/>
      <sheetName val="Materials_60"/>
      <sheetName val="Field_Values60"/>
      <sheetName val="Fin_Sum60"/>
      <sheetName val="Fill_this_out_first___60"/>
      <sheetName val="Site_Dev_BOQ60"/>
      <sheetName val="Staff_Forecast_spread60"/>
      <sheetName val="Structure_Bills_Qty60"/>
      <sheetName val="Builtup_Area60"/>
      <sheetName val="MASTER_RATE_ANALYSIS60"/>
      <sheetName val="Cop_-VGN60"/>
      <sheetName val="Pipe_Supports60"/>
      <sheetName val="MN_T_B_60"/>
      <sheetName val="BOQ_Direct_selling_cost60"/>
      <sheetName val="Stress_Calculation60"/>
      <sheetName val="IO_List60"/>
      <sheetName val="TBAL9697_-group_wise__sdpl60"/>
      <sheetName val="factor_sheet33"/>
      <sheetName val="Exp_60"/>
      <sheetName val="INDIGINEOUS_ITEMS_60"/>
      <sheetName val="E_&amp;_R60"/>
      <sheetName val="Load_Details(B1)60"/>
      <sheetName val="Break_Dw60"/>
      <sheetName val="SPT_vs_PHI60"/>
      <sheetName val="Civil_Boq60"/>
      <sheetName val="PA-_Consutant_60"/>
      <sheetName val="Debits_as_on_12_04_0860"/>
      <sheetName val="Sheet3_(2)60"/>
      <sheetName val="INDORAMA_Group_June_0260"/>
      <sheetName val="s"/>
      <sheetName val="TEXT"/>
      <sheetName val=""/>
      <sheetName val="R.A."/>
      <sheetName val="Recap."/>
      <sheetName val="Abstract"/>
      <sheetName val="Schedule A1"/>
      <sheetName val="Abstract (Buyback)"/>
      <sheetName val="Civil RA"/>
      <sheetName val="Plumbing RA"/>
      <sheetName val="Electrical  RA"/>
      <sheetName val="ELV RA"/>
      <sheetName val="FFTG RA"/>
      <sheetName val="HVAC RA"/>
      <sheetName val="Furniture RA"/>
      <sheetName val="Kichen Equi. RA"/>
      <sheetName val="Vind-BtB"/>
      <sheetName val="Codes"/>
      <sheetName val="Final Basic rate"/>
      <sheetName val="costing sheet"/>
      <sheetName val="Mater_x0000_fÙ_x0002_G"/>
      <sheetName val="Mater"/>
      <sheetName val="MRoad data"/>
      <sheetName val="Cover"/>
      <sheetName val="DATA-BASE"/>
      <sheetName val="DATA-ABSTRACT"/>
      <sheetName val="v"/>
      <sheetName val="Plant &amp;  Machinery"/>
      <sheetName val="wh_data_R"/>
      <sheetName val="Abs_CD_2"/>
      <sheetName val="road est"/>
      <sheetName val="ECV"/>
      <sheetName val="ABST SANITARY"/>
      <sheetName val="ABST CIVIL"/>
      <sheetName val="DI"/>
      <sheetName val="DATA SHEET FOR 2014-15"/>
      <sheetName val="wh_data"/>
      <sheetName val="CPHEEO"/>
      <sheetName val="SSR 2014-15 Rates"/>
      <sheetName val="C-data"/>
      <sheetName val="Bitumen trunk"/>
      <sheetName val="Feeder"/>
      <sheetName val="R99 etc"/>
      <sheetName val="Trunk unpaved"/>
      <sheetName val="maya"/>
      <sheetName val="Labels"/>
      <sheetName val="intr_stool_brkup"/>
      <sheetName val="Process"/>
      <sheetName val="P&amp;L-BDMC"/>
      <sheetName val="Elect."/>
      <sheetName val="Step 1"/>
      <sheetName val="Assumptions-Input"/>
      <sheetName val="RP2"/>
      <sheetName val="Quantity"/>
      <sheetName val="Param"/>
      <sheetName val="dummy"/>
      <sheetName val="PART-I_(2)62"/>
      <sheetName val="final_abstract62"/>
      <sheetName val="Basement_Budget61"/>
      <sheetName val="Rate_analysis61"/>
      <sheetName val="Fee_Rate_Summary61"/>
      <sheetName val="Materials_Cost61"/>
      <sheetName val="10__&amp;_11__Rate_Code_&amp;_BQ61"/>
      <sheetName val="Break_up_Sheet61"/>
      <sheetName val="B_&amp;_C_-_M_-_ccp61"/>
      <sheetName val="RES_STEEL_TO61"/>
      <sheetName val="RMZ_Summary61"/>
      <sheetName val="Materials_61"/>
      <sheetName val="Field_Values61"/>
      <sheetName val="Fin_Sum61"/>
      <sheetName val="Fill_this_out_first___61"/>
      <sheetName val="Site_Dev_BOQ61"/>
      <sheetName val="Staff_Forecast_spread61"/>
      <sheetName val="Structure_Bills_Qty61"/>
      <sheetName val="Builtup_Area61"/>
      <sheetName val="MASTER_RATE_ANALYSIS61"/>
      <sheetName val="Cop_-VGN61"/>
      <sheetName val="Pipe_Supports61"/>
      <sheetName val="MN_T_B_61"/>
      <sheetName val="BOQ_Direct_selling_cost61"/>
      <sheetName val="Stress_Calculation61"/>
      <sheetName val="IO_List61"/>
      <sheetName val="TBAL9697_-group_wise__sdpl61"/>
      <sheetName val="factor_sheet34"/>
      <sheetName val="Exp_61"/>
      <sheetName val="INDIGINEOUS_ITEMS_61"/>
      <sheetName val="E_&amp;_R61"/>
      <sheetName val="Load_Details(B1)61"/>
      <sheetName val="Break_Dw61"/>
      <sheetName val="SPT_vs_PHI61"/>
      <sheetName val="Civil_Boq61"/>
      <sheetName val="PA-_Consutant_61"/>
      <sheetName val="Debits_as_on_12_04_0861"/>
      <sheetName val="Sheet3_(2)61"/>
      <sheetName val="INDORAMA_Group_June_0261"/>
      <sheetName val="Project Budget Worksheet"/>
      <sheetName val="All Components Report"/>
      <sheetName val="Site"/>
      <sheetName val="2.1 受電設備棟"/>
      <sheetName val="2.2 受・防火水槽"/>
      <sheetName val="2.3 排水処理設備棟"/>
      <sheetName val="2.4 倉庫棟"/>
      <sheetName val="2.5 守衛棟"/>
      <sheetName val="old boq"/>
      <sheetName val="girder"/>
      <sheetName val="Intro"/>
      <sheetName val="GROUND FLOOR"/>
      <sheetName val="Source Ref."/>
      <sheetName val="Main Sheet"/>
      <sheetName val="Lookup data"/>
      <sheetName val="13. Steel - Ratio"/>
      <sheetName val="look-dept"/>
      <sheetName val="Names&amp;Cases"/>
      <sheetName val="Bill 1-BOQ-Civil Works"/>
      <sheetName val="Amort"/>
      <sheetName val="AmortRef"/>
      <sheetName val="MA"/>
      <sheetName val="Tower-B(Abstract)"/>
      <sheetName val="terrace parapet block work"/>
      <sheetName val="Canopy-2 RCC1"/>
      <sheetName val="Canopy-2 BBS"/>
      <sheetName val="Canopy-1 RCC1"/>
      <sheetName val="Canopy-1 BBS"/>
      <sheetName val="Above terrace columns RCC"/>
      <sheetName val="Above terrace columns BBS"/>
      <sheetName val="Parapet wall RCC"/>
      <sheetName val="Parapet wall BBS"/>
      <sheetName val="OHWT RCC"/>
      <sheetName val="OHWT Slab BBS"/>
      <sheetName val="OHWT Beams  BBS"/>
      <sheetName val="Columns"/>
      <sheetName val="Lifts"/>
      <sheetName val="Staircases"/>
      <sheetName val="Slab &amp; Beam @ 0.00 Lvl"/>
      <sheetName val="Slab &amp; Beam"/>
      <sheetName val="Lintels &amp; Window"/>
      <sheetName val="Column Steel (UBF)"/>
      <sheetName val="Column Steel (SF)"/>
      <sheetName val="Column Steel (1F)"/>
      <sheetName val="Column Steel (2F)"/>
      <sheetName val="Column Steel (3F)"/>
      <sheetName val="Column Steel (4F-6F)"/>
      <sheetName val="Column Steel (7F-9F)"/>
      <sheetName val="Column Steel (10F-12F)"/>
      <sheetName val="Column Steel (13F-15F)"/>
      <sheetName val="Column Steel (16F-17F)"/>
      <sheetName val="Column Steel (18F)"/>
      <sheetName val="Lift Steel (UBF)"/>
      <sheetName val="Lift Steel (SF)"/>
      <sheetName val="Lift Steel (1F-6F)"/>
      <sheetName val="Lift Steel (7F-12F)"/>
      <sheetName val="Lift Steel (13F-18F)"/>
      <sheetName val=" Staircase Steel (UBF)"/>
      <sheetName val=" Staircase Steel (SF)"/>
      <sheetName val=" Staircase Steel (1F-7F)"/>
      <sheetName val=" Staircase Steel (8F-18F)"/>
      <sheetName val="Beams Steel (SF)"/>
      <sheetName val="Slab Steel (SF)"/>
      <sheetName val="Beams Steel (1F)"/>
      <sheetName val="Slab Steel (1F)"/>
      <sheetName val="Beams Steel (2F&amp;3F)"/>
      <sheetName val="Slab Steel (2F&amp;3F)"/>
      <sheetName val="Beams Steel (4F)"/>
      <sheetName val="Slab Steel (4F)"/>
      <sheetName val="Beams Steel (5F-7F)"/>
      <sheetName val="Slab Steel (5F-7F)"/>
      <sheetName val="Beams Steel (8F-15F&amp;18F)"/>
      <sheetName val="Slab Steel (8F-15F&amp;18F)"/>
      <sheetName val="Beams Steel (16F&amp;17F)"/>
      <sheetName val="Slab Steel (16F&amp;17F)"/>
      <sheetName val="Beams Steel (TF)"/>
      <sheetName val="Slab Steel (TF)"/>
      <sheetName val="100mm Block Work"/>
      <sheetName val="150mm BLOCKS"/>
      <sheetName val="200mm BLOCKS"/>
      <sheetName val="Internal Walls Plastering"/>
      <sheetName val="Internal Ceiling Plastering"/>
      <sheetName val="External plaster"/>
      <sheetName val="Tower- A (Abstract)"/>
      <sheetName val="Canopy-2 RCC"/>
      <sheetName val="Canopy -1 RCC"/>
      <sheetName val="Canaopy-2 steel"/>
      <sheetName val="Canopy-1 steel"/>
      <sheetName val="Columns above terrace"/>
      <sheetName val="OHT bottom &amp; walls "/>
      <sheetName val="Slab &amp; Beam at 0.00lvl"/>
      <sheetName val="Slab &amp; Beam at +3.25lvl"/>
      <sheetName val="Parapet slab&amp;beams"/>
      <sheetName val="Column Steel(SF to TF)"/>
      <sheetName val="Above terrace column steel"/>
      <sheetName val="Lift Wall - Stilt Floor"/>
      <sheetName val="Lift Wall 1F-6F"/>
      <sheetName val="Lift Wall 7F-12F"/>
      <sheetName val="Lift Wall 13F-18F"/>
      <sheetName val="Lift wall terrace floor"/>
      <sheetName val="Staircase - UBF"/>
      <sheetName val="Staircase - SF"/>
      <sheetName val="Staircase - 1F-7F"/>
      <sheetName val="Staircase - 8F-18F"/>
      <sheetName val="Beam Steel - SF"/>
      <sheetName val="Slab Steel - SF"/>
      <sheetName val="Beam Steel- 1F"/>
      <sheetName val="Slab Steel - 1F"/>
      <sheetName val="Beams Steel 2F"/>
      <sheetName val="Slab steel 2F"/>
      <sheetName val="Beams Steel 3F"/>
      <sheetName val="Slab steel 3F"/>
      <sheetName val="Beams Steel - 4F"/>
      <sheetName val="Slab steel 4F"/>
      <sheetName val="Beam steel 5F-7F"/>
      <sheetName val="Slab steel 5F-7F"/>
      <sheetName val="Beam steel 8F-15F &amp; 18F"/>
      <sheetName val="Slab steel 8F-15F&amp; 18F"/>
      <sheetName val="Beam steel 16F - 17F"/>
      <sheetName val="Slab steel 16F - 17F"/>
      <sheetName val="Beam steel TF"/>
      <sheetName val="Slab steel TF"/>
      <sheetName val="OHT Slab steel "/>
      <sheetName val="OHT beam steel "/>
      <sheetName val="A- terrace coping BBS"/>
      <sheetName val="Copping beam BBS A terrace"/>
      <sheetName val="150 mm BLOCKS"/>
      <sheetName val="200 mm BLOCKS"/>
      <sheetName val="Data sheet"/>
      <sheetName val="Global Assmptions"/>
      <sheetName val="SECPROP"/>
      <sheetName val="CABLENOS."/>
      <sheetName val="NRC Rationalisation"/>
      <sheetName val="horizontal"/>
      <sheetName val="BOQ_Distribution"/>
      <sheetName val="ENCL9"/>
      <sheetName val="RCC,Ret__Wall4"/>
      <sheetName val="RA_4_Challan_Summary_4"/>
      <sheetName val="Labour_productivity4"/>
      <sheetName val="labour_coeff4"/>
      <sheetName val="RCC,Ret__Wall3"/>
      <sheetName val="RA_4_Challan_Summary_3"/>
      <sheetName val="Labour_productivity3"/>
      <sheetName val="labour_coeff3"/>
      <sheetName val="RCC,Ret__Wall5"/>
      <sheetName val="RA_4_Challan_Summary_5"/>
      <sheetName val="Labour_productivity5"/>
      <sheetName val="labour_coeff5"/>
      <sheetName val="RCC,Ret__Wall6"/>
      <sheetName val="RA_4_Challan_Summary_6"/>
      <sheetName val="Labour_productivity6"/>
      <sheetName val="labour_coeff6"/>
      <sheetName val="RCC,Ret__Wall12"/>
      <sheetName val="RA_4_Challan_Summary_12"/>
      <sheetName val="Labour_productivity12"/>
      <sheetName val="labour_coeff12"/>
      <sheetName val="RCC,Ret__Wall7"/>
      <sheetName val="RA_4_Challan_Summary_7"/>
      <sheetName val="Labour_productivity7"/>
      <sheetName val="labour_coeff7"/>
      <sheetName val="RCC,Ret__Wall11"/>
      <sheetName val="RA_4_Challan_Summary_11"/>
      <sheetName val="Labour_productivity11"/>
      <sheetName val="labour_coeff11"/>
      <sheetName val="RCC,Ret__Wall8"/>
      <sheetName val="RA_4_Challan_Summary_8"/>
      <sheetName val="Labour_productivity8"/>
      <sheetName val="labour_coeff8"/>
      <sheetName val="RCC,Ret__Wall9"/>
      <sheetName val="RA_4_Challan_Summary_9"/>
      <sheetName val="Labour_productivity9"/>
      <sheetName val="labour_coeff9"/>
      <sheetName val="RCC,Ret__Wall10"/>
      <sheetName val="RA_4_Challan_Summary_10"/>
      <sheetName val="Labour_productivity10"/>
      <sheetName val="labour_coeff10"/>
      <sheetName val="RCC,Ret__Wall13"/>
      <sheetName val="RA_4_Challan_Summary_13"/>
      <sheetName val="Labour_productivity13"/>
      <sheetName val="labour_coeff13"/>
      <sheetName val="RCC,Ret__Wall14"/>
      <sheetName val="RA_4_Challan_Summary_14"/>
      <sheetName val="Labour_productivity14"/>
      <sheetName val="labour_coeff14"/>
      <sheetName val="RCC,Ret__Wall15"/>
      <sheetName val="RA_4_Challan_Summary_15"/>
      <sheetName val="Labour_productivity15"/>
      <sheetName val="labour_coeff15"/>
      <sheetName val="RCC,Ret__Wall16"/>
      <sheetName val="RA_4_Challan_Summary_16"/>
      <sheetName val="Labour_productivity16"/>
      <sheetName val="labour_coeff16"/>
      <sheetName val="RCC,Ret__Wall18"/>
      <sheetName val="RA_4_Challan_Summary_18"/>
      <sheetName val="Labour_productivity18"/>
      <sheetName val="labour_coeff18"/>
      <sheetName val="RCC,Ret__Wall17"/>
      <sheetName val="RA_4_Challan_Summary_17"/>
      <sheetName val="Labour_productivity17"/>
      <sheetName val="labour_coeff17"/>
      <sheetName val="RCC,Ret__Wall20"/>
      <sheetName val="RA_4_Challan_Summary_20"/>
      <sheetName val="Labour_productivity20"/>
      <sheetName val="labour_coeff20"/>
      <sheetName val="RCC,Ret__Wall19"/>
      <sheetName val="RA_4_Challan_Summary_19"/>
      <sheetName val="Labour_productivity19"/>
      <sheetName val="labour_coeff19"/>
      <sheetName val="RCC,Ret__Wall21"/>
      <sheetName val="RA_4_Challan_Summary_21"/>
      <sheetName val="Labour_productivity21"/>
      <sheetName val="labour_coeff21"/>
      <sheetName val="RCC,Ret__Wall22"/>
      <sheetName val="RA_4_Challan_Summary_22"/>
      <sheetName val="Labour_productivity22"/>
      <sheetName val="labour_coeff22"/>
      <sheetName val="RCC,Ret__Wall23"/>
      <sheetName val="RA_4_Challan_Summary_23"/>
      <sheetName val="Labour_productivity23"/>
      <sheetName val="labour_coeff23"/>
      <sheetName val="RCC,Ret__Wall24"/>
      <sheetName val="RA_4_Challan_Summary_24"/>
      <sheetName val="Labour_productivity24"/>
      <sheetName val="labour_coeff24"/>
      <sheetName val="RCC,Ret__Wall26"/>
      <sheetName val="RA_4_Challan_Summary_26"/>
      <sheetName val="Labour_productivity26"/>
      <sheetName val="labour_coeff26"/>
      <sheetName val="RCC,Ret__Wall25"/>
      <sheetName val="RA_4_Challan_Summary_25"/>
      <sheetName val="Labour_productivity25"/>
      <sheetName val="labour_coeff25"/>
      <sheetName val="RCC,Ret__Wall29"/>
      <sheetName val="RA_4_Challan_Summary_29"/>
      <sheetName val="Labour_productivity29"/>
      <sheetName val="labour_coeff29"/>
      <sheetName val="RCC,Ret__Wall28"/>
      <sheetName val="RA_4_Challan_Summary_28"/>
      <sheetName val="Labour_productivity28"/>
      <sheetName val="labour_coeff28"/>
      <sheetName val="RCC,Ret__Wall27"/>
      <sheetName val="RA_4_Challan_Summary_27"/>
      <sheetName val="Labour_productivity27"/>
      <sheetName val="labour_coeff27"/>
      <sheetName val="RCC,Ret__Wall30"/>
      <sheetName val="RA_4_Challan_Summary_30"/>
      <sheetName val="Labour_productivity30"/>
      <sheetName val="labour_coeff30"/>
      <sheetName val="RCC,Ret__Wall31"/>
      <sheetName val="RA_4_Challan_Summary_31"/>
      <sheetName val="Labour_productivity31"/>
      <sheetName val="labour_coeff31"/>
      <sheetName val="RCC,Ret__Wall33"/>
      <sheetName val="RA_4_Challan_Summary_33"/>
      <sheetName val="Labour_productivity33"/>
      <sheetName val="labour_coeff33"/>
      <sheetName val="RCC,Ret__Wall32"/>
      <sheetName val="RA_4_Challan_Summary_32"/>
      <sheetName val="Labour_productivity32"/>
      <sheetName val="labour_coeff32"/>
      <sheetName val="RCC,Ret__Wall36"/>
      <sheetName val="RA_4_Challan_Summary_36"/>
      <sheetName val="Labour_productivity36"/>
      <sheetName val="labour_coeff36"/>
      <sheetName val="RCC,Ret__Wall35"/>
      <sheetName val="RA_4_Challan_Summary_35"/>
      <sheetName val="Labour_productivity35"/>
      <sheetName val="labour_coeff35"/>
      <sheetName val="RCC,Ret__Wall34"/>
      <sheetName val="RA_4_Challan_Summary_34"/>
      <sheetName val="Labour_productivity34"/>
      <sheetName val="labour_coeff34"/>
      <sheetName val="RCC,Ret__Wall37"/>
      <sheetName val="RA_4_Challan_Summary_37"/>
      <sheetName val="Labour_productivity37"/>
      <sheetName val="labour_coeff37"/>
      <sheetName val="Labour Rate "/>
      <sheetName val="Material List "/>
      <sheetName val="MAchinery(R1)"/>
      <sheetName val="Works"/>
      <sheetName val="abs_CWrising"/>
      <sheetName val="abs-ph"/>
      <sheetName val="abs_sum&amp;cwr"/>
      <sheetName val="cons_sq_I"/>
      <sheetName val="foot-slab reinft"/>
      <sheetName val="beam-reinft-IIInd_floor1"/>
      <sheetName val="ORDER_BOOKING1"/>
      <sheetName val="CABLE_DATA1"/>
      <sheetName val="Approved_MTD_Proj_#'s1"/>
      <sheetName val="For_Bill-04_PS1"/>
      <sheetName val="BOQ_(2)2"/>
      <sheetName val="Staff_Acco_1"/>
      <sheetName val="Section_Catalogue1"/>
      <sheetName val="M_B-QtyRecn3"/>
      <sheetName val="Mat_Cost3"/>
      <sheetName val="GR_slab-reinft1"/>
      <sheetName val="Bed_Class6"/>
      <sheetName val="PH_data1"/>
      <sheetName val="Details_(3)1"/>
      <sheetName val="Desgn(zone_I)6"/>
      <sheetName val="NLD_-_Assum1"/>
      <sheetName val="schedule_nos1"/>
      <sheetName val="Sqn__Main__Abs1"/>
      <sheetName val="ACAD_Finishes2"/>
      <sheetName val="Site_Details2"/>
      <sheetName val="Site_Area_Statement2"/>
      <sheetName val="M-Book_for_Conc1"/>
      <sheetName val="M-Book_for_FW1"/>
      <sheetName val="INPUT_SHEET1"/>
      <sheetName val="PACK_(B)1"/>
      <sheetName val="BOQ_civil1"/>
      <sheetName val="Staircase_1"/>
      <sheetName val="bill_21"/>
      <sheetName val="Column_Steel-R21"/>
      <sheetName val="std_wt_1"/>
      <sheetName val="d-safe_specs1"/>
      <sheetName val="d-safe_DELUXE1"/>
      <sheetName val="Diawise_steel_abstract1"/>
      <sheetName val="Rising_Main1"/>
      <sheetName val="Material_1"/>
      <sheetName val="Estimate_1"/>
      <sheetName val="QS_Name1"/>
      <sheetName val="CANDY_BOQ1"/>
      <sheetName val="CFForecast_detail1"/>
      <sheetName val="Cash_Flows_&amp;_IRR1"/>
      <sheetName val="train_cash1"/>
      <sheetName val="accom_cash1"/>
      <sheetName val="Common_1"/>
      <sheetName val="Meas_-Hotel_Part1"/>
      <sheetName val="WORK_TABLE1"/>
      <sheetName val="220_11__BS_1"/>
      <sheetName val="Intro_1"/>
      <sheetName val="beam-reinft-machine_rm1"/>
      <sheetName val="Model_(Not_Merged)1"/>
      <sheetName val="Form_61"/>
      <sheetName val="SGS_ACQ1"/>
      <sheetName val="Price_Schedule2"/>
      <sheetName val="Cost_Any_2"/>
      <sheetName val="S_&amp;_A2"/>
      <sheetName val="PointNo_5"/>
      <sheetName val="A_O_R_"/>
      <sheetName val="PRECAST_lightconc-II"/>
      <sheetName val="Tender_Summary1"/>
      <sheetName val="Operating_Statistics1"/>
      <sheetName val="Material_Rate"/>
      <sheetName val="Retaing_wall"/>
      <sheetName val="3__Elemental_Summary"/>
      <sheetName val="RAJU_ASSO"/>
      <sheetName val="Vind_-_BtB1"/>
      <sheetName val="Branch_Power"/>
      <sheetName val="P_Well(_RCC)"/>
      <sheetName val="Detail_In_Door_Stad"/>
      <sheetName val="P-Ins_&amp;_Bonds"/>
      <sheetName val="Occ,_Other_Rev,_Exp,_Dispo"/>
      <sheetName val="소상_&quot;1&quot;"/>
      <sheetName val="Discount_&amp;_Margin"/>
      <sheetName val="PO_Summary"/>
      <sheetName val="BOQ_Summary"/>
      <sheetName val="Sec_1_Loose_Furniture_18%_GST"/>
      <sheetName val="Sec_1_Loose_Furniture_12%_GST"/>
      <sheetName val="Sec_1_Loose_Furniture_5%_GST"/>
      <sheetName val="Sec_2_Cafeteria_Tables"/>
      <sheetName val="Sec_3_Cafeteria_Chairs"/>
      <sheetName val="Sec_4_Work_Floors_-_NT_"/>
      <sheetName val="Sec_5_LGF_Chairs-NT"/>
      <sheetName val="Sec_6_Additional_18%_GST_"/>
      <sheetName val="Sec_6_Additional_12%_GST_"/>
      <sheetName val="Sec_11-NT_set_3"/>
      <sheetName val="DC_Summary"/>
      <sheetName val="M_Sheet"/>
      <sheetName val="RA4_Checklist"/>
      <sheetName val="Labor_abs-NMR"/>
      <sheetName val="2_대외공문"/>
      <sheetName val="NEW-IDs_Fun_&amp;_Group"/>
      <sheetName val="PC_Master_List"/>
      <sheetName val="Project_Details__"/>
      <sheetName val="M_B-QtyRecn4"/>
      <sheetName val="BOQ_(2)3"/>
      <sheetName val="Desgn(zone_I)7"/>
      <sheetName val="beam-reinft-IIInd_floor2"/>
      <sheetName val="For_Bill-04_PS2"/>
      <sheetName val="ORDER_BOOKING2"/>
      <sheetName val="CABLE_DATA2"/>
      <sheetName val="Bed_Class7"/>
      <sheetName val="PH_data2"/>
      <sheetName val="Details_(3)2"/>
      <sheetName val="Sqn__Main__Abs2"/>
      <sheetName val="Mat_Cost4"/>
      <sheetName val="ACAD_Finishes3"/>
      <sheetName val="Site_Details3"/>
      <sheetName val="Site_Area_Statement3"/>
      <sheetName val="M-Book_for_Conc2"/>
      <sheetName val="M-Book_for_FW2"/>
      <sheetName val="Staff_Acco_2"/>
      <sheetName val="Section_Catalogue2"/>
      <sheetName val="Approved_MTD_Proj_#'s2"/>
      <sheetName val="Staircase_2"/>
      <sheetName val="PACK_(B)2"/>
      <sheetName val="GR_slab-reinft2"/>
      <sheetName val="INPUT_SHEET2"/>
      <sheetName val="Estimate_2"/>
      <sheetName val="Material_2"/>
      <sheetName val="NLD_-_Assum2"/>
      <sheetName val="schedule_nos2"/>
      <sheetName val="BOQ_civil2"/>
      <sheetName val="Column_Steel-R22"/>
      <sheetName val="std_wt_2"/>
      <sheetName val="train_cash2"/>
      <sheetName val="accom_cash2"/>
      <sheetName val="bill_22"/>
      <sheetName val="Common_2"/>
      <sheetName val="beam-reinft-machine_rm2"/>
      <sheetName val="QS_Name2"/>
      <sheetName val="CANDY_BOQ2"/>
      <sheetName val="Meas_-Hotel_Part2"/>
      <sheetName val="WORK_TABLE2"/>
      <sheetName val="220_11__BS_2"/>
      <sheetName val="Intro_2"/>
      <sheetName val="intr_stool_brkup1"/>
      <sheetName val="d-safe_specs2"/>
      <sheetName val="d-safe_DELUXE2"/>
      <sheetName val="Diawise_steel_abstract2"/>
      <sheetName val="Rising_Main2"/>
      <sheetName val="CFForecast_detail2"/>
      <sheetName val="Cash_Flows_&amp;_IRR2"/>
      <sheetName val="Model_(Not_Merged)2"/>
      <sheetName val="Tender_Summary2"/>
      <sheetName val="Operating_Statistics2"/>
      <sheetName val="Material_Rate1"/>
      <sheetName val="Retaing_wall1"/>
      <sheetName val="except_wiring1"/>
      <sheetName val="CPIPE_11"/>
      <sheetName val="3__Elemental_Summary1"/>
      <sheetName val="Vind_-_BtB2"/>
      <sheetName val="SGS_ACQ2"/>
      <sheetName val="Form_62"/>
      <sheetName val="Price_Schedule3"/>
      <sheetName val="Cost_Any_3"/>
      <sheetName val="S_&amp;_A3"/>
      <sheetName val="PointNo_51"/>
      <sheetName val="소상_&quot;1&quot;1"/>
      <sheetName val="Discount_&amp;_Margin1"/>
      <sheetName val="A_O_R_1"/>
      <sheetName val="PRECAST_lightconc-II1"/>
      <sheetName val="P-Ins_&amp;_Bonds1"/>
      <sheetName val="Branch_Power1"/>
      <sheetName val="P_Well(_RCC)1"/>
      <sheetName val="Detail_In_Door_Stad1"/>
      <sheetName val="BOQ_Distribution1"/>
      <sheetName val="RAJU_ASSO1"/>
      <sheetName val="Occ,_Other_Rev,_Exp,_Dispo1"/>
      <sheetName val="PO_Summary1"/>
      <sheetName val="BOQ_Summary1"/>
      <sheetName val="Sec_1_Loose_Furniture_18%_GST1"/>
      <sheetName val="Sec_1_Loose_Furniture_12%_GST1"/>
      <sheetName val="Sec_1_Loose_Furniture_5%_GST1"/>
      <sheetName val="Sec_2_Cafeteria_Tables1"/>
      <sheetName val="Sec_3_Cafeteria_Chairs1"/>
      <sheetName val="Sec_4_Work_Floors_-_NT_1"/>
      <sheetName val="Sec_5_LGF_Chairs-NT1"/>
      <sheetName val="Sec_6_Additional_18%_GST_1"/>
      <sheetName val="Sec_6_Additional_12%_GST_1"/>
      <sheetName val="Sec_11-NT_set_31"/>
      <sheetName val="DC_Summary1"/>
      <sheetName val="M_Sheet1"/>
      <sheetName val="RA4_Checklist1"/>
      <sheetName val="M_S_1"/>
      <sheetName val="Labor_abs-NMR1"/>
      <sheetName val="2_대외공문1"/>
      <sheetName val="NEW-IDs_Fun_&amp;_Group1"/>
      <sheetName val="PC_Master_List1"/>
      <sheetName val="Project_Details__1"/>
      <sheetName val="Footings"/>
      <sheetName val="9. Package split - Cost "/>
      <sheetName val="M- Rate"/>
      <sheetName val="RA 1"/>
      <sheetName val="Master Info"/>
      <sheetName val="SUMM"/>
      <sheetName val="PART-I_(2)63"/>
      <sheetName val="final_abstract63"/>
      <sheetName val="Basement_Budget62"/>
      <sheetName val="Rate_analysis62"/>
      <sheetName val="Break_up_Sheet62"/>
      <sheetName val="TBAL9697_-group_wise__sdpl62"/>
      <sheetName val="B_&amp;_C_-_M_-_ccp62"/>
      <sheetName val="Fee_Rate_Summary62"/>
      <sheetName val="Materials_Cost62"/>
      <sheetName val="RES_STEEL_TO62"/>
      <sheetName val="10__&amp;_11__Rate_Code_&amp;_BQ62"/>
      <sheetName val="RMZ_Summary62"/>
      <sheetName val="Site_Dev_BOQ62"/>
      <sheetName val="Staff_Forecast_spread62"/>
      <sheetName val="Fin_Sum62"/>
      <sheetName val="Fill_this_out_first___62"/>
      <sheetName val="Field_Values62"/>
      <sheetName val="Break_Dw62"/>
      <sheetName val="Structure_Bills_Qty62"/>
      <sheetName val="Builtup_Area62"/>
      <sheetName val="MASTER_RATE_ANALYSIS62"/>
      <sheetName val="Cop_-VGN62"/>
      <sheetName val="Pipe_Supports62"/>
      <sheetName val="Materials_62"/>
      <sheetName val="BOQ_Direct_selling_cost62"/>
      <sheetName val="Stress_Calculation62"/>
      <sheetName val="IO_List62"/>
      <sheetName val="MN_T_B_62"/>
      <sheetName val="RCC,Ret__Wall38"/>
      <sheetName val="RA_4_Challan_Summary_38"/>
      <sheetName val="Labour_productivity38"/>
      <sheetName val="labour_coeff38"/>
      <sheetName val="banilad"/>
      <sheetName val="Mactan"/>
      <sheetName val="Mandaue"/>
      <sheetName val="August Construction Planning  "/>
      <sheetName val="Internal Planning"/>
      <sheetName val="July'2019 Weekly"/>
      <sheetName val="FITZ MORT 94"/>
      <sheetName val="2000 MOR"/>
      <sheetName val="LIST OF MAKES"/>
      <sheetName val="April Analysts"/>
      <sheetName val="Basic Rate"/>
      <sheetName val="Consumer Fraud"/>
      <sheetName val="Avoidance "/>
      <sheetName val="Cons Recov Rates"/>
      <sheetName val="Consumer Supps"/>
      <sheetName val="Variance"/>
      <sheetName val="Consumer Outbound"/>
      <sheetName val="FY Loss Frcst"/>
      <sheetName val="Exempt"/>
      <sheetName val="EqpPerfJun08"/>
      <sheetName val="footing for SP"/>
      <sheetName val="Lead_statement"/>
      <sheetName val="Data_F8_BTR"/>
      <sheetName val="Labour_&amp;_Plant"/>
      <sheetName val="Bld_SSR"/>
      <sheetName val="SSR_-Sani_"/>
      <sheetName val="Elec_SSR"/>
      <sheetName val="PH-_SSR"/>
      <sheetName val="R_&amp;_B_SSR"/>
      <sheetName val="RCC_Pipes"/>
      <sheetName val="DI-Pipes_&amp;_Spe"/>
      <sheetName val="CI_Spe"/>
      <sheetName val="Bolts&amp;_rings"/>
      <sheetName val="Dist_Lines-150-old"/>
      <sheetName val="GA-GVMC_-NW(Com)_"/>
      <sheetName val="GA-GVMC_-NW_"/>
      <sheetName val="Dist_Lines-100"/>
      <sheetName val="Dist-Lines_-500"/>
      <sheetName val="Dist_Lines-150"/>
      <sheetName val="GA-GVMC_-NW__(2)"/>
      <sheetName val="GA-GVMC_-NW__"/>
      <sheetName val="Dist-Lines_B-1_"/>
      <sheetName val="Dist-Lines-Final_checked"/>
      <sheetName val="Pumping_mains-"/>
      <sheetName val="Feeder_main-old"/>
      <sheetName val="Dist-Lines_-B-2"/>
      <sheetName val="Dist-Lines_-B-3"/>
      <sheetName val="Dist-Lines_B-4"/>
      <sheetName val="Dist-Lines_B-5"/>
      <sheetName val="Dist-Lines_-B-6"/>
      <sheetName val="Dist-Lines_-B-7"/>
      <sheetName val="Dist-Lines_-B-8"/>
      <sheetName val="Dist-Lines_-B-9"/>
      <sheetName val="Dist-Lines_-B-10"/>
      <sheetName val="Dist-Lines_-B-11"/>
      <sheetName val="Dist-Lines_-B-12"/>
      <sheetName val="Dist-Lines_-B-13"/>
      <sheetName val="Dist-Lines_-B-14"/>
      <sheetName val="Dist-Lines_-B-15"/>
      <sheetName val="Dist-Lines_-B-16"/>
      <sheetName val="Feeder_mains-_1"/>
      <sheetName val="Feeder_mains-_2"/>
      <sheetName val="Feeder_mains-_(1)"/>
      <sheetName val="Feeder_mains-up_to_800"/>
      <sheetName val="Pumping_Main-800mm"/>
      <sheetName val="ELSR-600_KL-Z-2"/>
      <sheetName val="750_KL_GLSR-Z-3"/>
      <sheetName val="ELSR-750_KL-Z-3"/>
      <sheetName val="ELSR-500_KL-Z-4"/>
      <sheetName val="500_KL_GLSR-Z-4"/>
      <sheetName val="ELSR-1850_KL-Z-8"/>
      <sheetName val="1850_KL_GLSR-Z-8"/>
      <sheetName val="800_KL_GLSR-Z-11"/>
      <sheetName val="900_KL_GLSR-Z-12"/>
      <sheetName val="ELSR-2500_KL-Z-13"/>
      <sheetName val="ELSR-2400_KL-Z-14"/>
      <sheetName val="ELSR-1200_KL-Z-15"/>
      <sheetName val="ELSR-2000_KL-Z-16"/>
      <sheetName val="Pumping_Main-500mm-(2)"/>
      <sheetName val="Pumping_Main-450mm-(3)"/>
      <sheetName val="Pumping_Main-(4)"/>
      <sheetName val="350_KL_GLSR"/>
      <sheetName val="1000_KL_Sump-"/>
      <sheetName val="1000_KL_MBR"/>
      <sheetName val="MBR-1000_KL"/>
      <sheetName val="Pump_room-12x8"/>
      <sheetName val="civ data"/>
      <sheetName val="m"/>
      <sheetName val="Newabstract"/>
      <sheetName val="CivilOld"/>
      <sheetName val="hdpe_basic"/>
      <sheetName val="Mth-Vana"/>
      <sheetName val="Demand"/>
      <sheetName val="Occ"/>
      <sheetName val="LOCAL RATES"/>
      <sheetName val="Cal"/>
      <sheetName val="Abs"/>
      <sheetName val="well"/>
      <sheetName val="Sum1"/>
      <sheetName val="98Price"/>
      <sheetName val="Civil Works"/>
      <sheetName val="August TB"/>
      <sheetName val="Consolidated"/>
      <sheetName val="pt-cw"/>
      <sheetName val="AD ST"/>
      <sheetName val="Inc.St.-Link"/>
      <sheetName val="공장별판관비배부"/>
      <sheetName val="UNIT2"/>
      <sheetName val="CFS3"/>
      <sheetName val="Core Data"/>
      <sheetName val="iD"/>
      <sheetName val="triggers"/>
      <sheetName val="Vol"/>
      <sheetName val="KWM"/>
      <sheetName val="simulations"/>
      <sheetName val="Wag&amp;Sal"/>
      <sheetName val="SALE"/>
      <sheetName val="FLCB List"/>
      <sheetName val="Fx DATA"/>
      <sheetName val="Bridge Data 2005-06"/>
      <sheetName val="Exp_62"/>
      <sheetName val="INDIGINEOUS_ITEMS_62"/>
      <sheetName val="E_&amp;_R62"/>
      <sheetName val="Load_Details(B1)62"/>
      <sheetName val="INDORAMA_Group_June_0262"/>
      <sheetName val="SPT_vs_PHI62"/>
      <sheetName val="Civil_Boq62"/>
      <sheetName val="Debits_as_on_12_04_0862"/>
      <sheetName val="PA-_Consutant_62"/>
      <sheetName val="Sheet3_(2)62"/>
      <sheetName val="_Block_work"/>
      <sheetName val="Flooring_&amp;_Road"/>
      <sheetName val="BOM_"/>
      <sheetName val="SUBMITED_bISS"/>
      <sheetName val="TOTAL_SUMMARY"/>
      <sheetName val="DOOR-WINDOW_SCHEDULE"/>
      <sheetName val="BLOCK_WORK-GRD_FLR"/>
      <sheetName val="Japan_Reco"/>
      <sheetName val="Abs_PMRL"/>
      <sheetName val="Cleaning_&amp;_Grubbing"/>
      <sheetName val="220Kv_(2)"/>
      <sheetName val="Source_Ref_"/>
      <sheetName val="Name_List"/>
      <sheetName val="water_prop_"/>
      <sheetName val="Price_Comparison"/>
      <sheetName val="BLOCK-A_(MEA_SHEET)"/>
      <sheetName val="4_Annex_1_Basic_rate"/>
      <sheetName val="Door_Qty"/>
      <sheetName val="Win_Qty"/>
      <sheetName val="Mar_Roster"/>
      <sheetName val="costing_sheet"/>
      <sheetName val="R_A_"/>
      <sheetName val="India_F&amp;S_Template"/>
      <sheetName val="DETAILED__BOQ"/>
      <sheetName val="BASIS_-DEC_08"/>
      <sheetName val="_"/>
      <sheetName val="Capital_Structure"/>
      <sheetName val="Recap_"/>
      <sheetName val="Schedule_A1"/>
      <sheetName val="Abstract_(Buyback)"/>
      <sheetName val="Civil_RA"/>
      <sheetName val="Plumbing_RA"/>
      <sheetName val="Electrical__RA"/>
      <sheetName val="ELV_RA"/>
      <sheetName val="FFTG_RA"/>
      <sheetName val="HVAC_RA"/>
      <sheetName val="Furniture_RA"/>
      <sheetName val="Kichen_Equi__RA"/>
      <sheetName val="Project_Budget_Worksheet"/>
      <sheetName val="All_Components_Report"/>
      <sheetName val="UNP-NCW_"/>
      <sheetName val="BUD_07-08"/>
      <sheetName val="Final_Basic_rate"/>
      <sheetName val="Elect_"/>
      <sheetName val="old_boq"/>
      <sheetName val="CABLENOS_"/>
      <sheetName val="Works_-_Quote_Sheet"/>
      <sheetName val="Bill_1-BOQ-Civil_Works"/>
      <sheetName val="Labour_Rate_"/>
      <sheetName val="Material_List_"/>
      <sheetName val="Sheet1_(2)"/>
      <sheetName val="site_fab&amp;ernstr"/>
      <sheetName val="2_1_受電設備棟"/>
      <sheetName val="2_2_受・防火水槽"/>
      <sheetName val="2_3_排水処理設備棟"/>
      <sheetName val="2_4_倉庫棟"/>
      <sheetName val="2_5_守衛棟"/>
      <sheetName val="Step_1"/>
      <sheetName val="Partitions"/>
      <sheetName val="inter"/>
      <sheetName val="LABOUR SALARY "/>
      <sheetName val="Brickwork "/>
      <sheetName val="Finishing items"/>
      <sheetName val="Global_Assmptions"/>
      <sheetName val="Data_sheet"/>
      <sheetName val="NRC_Rationalisation"/>
      <sheetName val="foot-slab_reinft"/>
      <sheetName val="PRECAST lightconc_II"/>
      <sheetName val="Roof  PT beams "/>
      <sheetName val="Client Addressess "/>
      <sheetName val="Basic Rates"/>
      <sheetName val="SP Break Up"/>
      <sheetName val="TBEAM"/>
      <sheetName val="MH(on site)"/>
      <sheetName val="ridgewood"/>
      <sheetName val="Sales &amp; Prod"/>
      <sheetName val="Measurment"/>
      <sheetName val="INDEX"/>
      <sheetName val="AREAS"/>
      <sheetName val="11-hsd"/>
      <sheetName val="13-septic"/>
      <sheetName val="7-ug"/>
      <sheetName val="2-utility"/>
      <sheetName val="RA_1"/>
      <sheetName val="boq lt"/>
      <sheetName val="Indices"/>
      <sheetName val="BFS"/>
      <sheetName val="SPEC SHEET"/>
      <sheetName val="REFERANCE DATA"/>
      <sheetName val="DOOR WINDOW"/>
      <sheetName val="TORRENT CEMENT"/>
      <sheetName val="02.10.06"/>
      <sheetName val="ORDER-3"/>
      <sheetName val="DATA INPU KN (1)"/>
      <sheetName val="DATA INPU KN"/>
      <sheetName val="beam-reinft"/>
      <sheetName val="GM &amp; TA"/>
      <sheetName val="Cash Flow Working"/>
      <sheetName val="ABS_Sec C"/>
      <sheetName val="PART-I_(2)64"/>
      <sheetName val="final_abstract64"/>
      <sheetName val="Basement_Budget63"/>
      <sheetName val="Fee_Rate_Summary63"/>
      <sheetName val="Rate_analysis63"/>
      <sheetName val="Materials_Cost63"/>
      <sheetName val="10__&amp;_11__Rate_Code_&amp;_BQ63"/>
      <sheetName val="RES_STEEL_TO63"/>
      <sheetName val="Break_up_Sheet63"/>
      <sheetName val="B_&amp;_C_-_M_-_ccp63"/>
      <sheetName val="RMZ_Summary63"/>
      <sheetName val="Fill_this_out_first___63"/>
      <sheetName val="TBAL9697_-group_wise__sdpl63"/>
      <sheetName val="Fin_Sum63"/>
      <sheetName val="Site_Dev_BOQ63"/>
      <sheetName val="Staff_Forecast_spread63"/>
      <sheetName val="Field_Values63"/>
      <sheetName val="Structure_Bills_Qty63"/>
      <sheetName val="Builtup_Area63"/>
      <sheetName val="MASTER_RATE_ANALYSIS63"/>
      <sheetName val="Cop_-VGN63"/>
      <sheetName val="IO_List63"/>
      <sheetName val="BOQ_Direct_selling_cost63"/>
      <sheetName val="Stress_Calculation63"/>
      <sheetName val="Pipe_Supports63"/>
      <sheetName val="Materials_63"/>
      <sheetName val="MN_T_B_63"/>
      <sheetName val="ORDER_BOOKING3"/>
      <sheetName val="Break_Dw63"/>
      <sheetName val="For_Bill-04_PS3"/>
      <sheetName val="RCC,Ret__Wall39"/>
      <sheetName val="RA_4_Challan_Summary_39"/>
      <sheetName val="Labour_productivity39"/>
      <sheetName val="labour_coeff39"/>
      <sheetName val="BOQ_(2)4"/>
      <sheetName val="beam-reinft-IIInd_floor3"/>
      <sheetName val="Bed_Class8"/>
      <sheetName val="PH_data3"/>
      <sheetName val="Details_(3)3"/>
      <sheetName val="Desgn(zone_I)8"/>
      <sheetName val="M_B-QtyRecn5"/>
      <sheetName val="Sqn__Main__Abs3"/>
      <sheetName val="Staff_Acco_3"/>
      <sheetName val="Section_Catalogue3"/>
      <sheetName val="Approved_MTD_Proj_#'s3"/>
      <sheetName val="ACAD_Finishes4"/>
      <sheetName val="Site_Details4"/>
      <sheetName val="Site_Area_Statement4"/>
      <sheetName val="CABLE_DATA3"/>
      <sheetName val="Mat_Cost5"/>
      <sheetName val="GR_slab-reinft3"/>
      <sheetName val="BOQ_civil3"/>
      <sheetName val="NLD_-_Assum3"/>
      <sheetName val="schedule_nos3"/>
      <sheetName val="std_wt_3"/>
      <sheetName val="Column_Steel-R23"/>
      <sheetName val="Staircase_3"/>
      <sheetName val="INPUT_SHEET3"/>
      <sheetName val="M-Book_for_Conc3"/>
      <sheetName val="M-Book_for_FW3"/>
      <sheetName val="Cash_Flows_&amp;_IRR3"/>
      <sheetName val="d-safe_specs3"/>
      <sheetName val="d-safe_DELUXE3"/>
      <sheetName val="Diawise_steel_abstract3"/>
      <sheetName val="Rising_Main3"/>
      <sheetName val="PACK_(B)3"/>
      <sheetName val="Material_3"/>
      <sheetName val="bill_23"/>
      <sheetName val="Estimate_3"/>
      <sheetName val="QS_Name3"/>
      <sheetName val="CANDY_BOQ3"/>
      <sheetName val="CFForecast_detail3"/>
      <sheetName val="Model_(Not_Merged)3"/>
      <sheetName val="Tender_Summary3"/>
      <sheetName val="train_cash3"/>
      <sheetName val="accom_cash3"/>
      <sheetName val="Common_3"/>
      <sheetName val="Meas_-Hotel_Part3"/>
      <sheetName val="3__Elemental_Summary2"/>
      <sheetName val="Material_Rate2"/>
      <sheetName val="Retaing_wall2"/>
      <sheetName val="WORK_TABLE3"/>
      <sheetName val="220_11__BS_3"/>
      <sheetName val="Intro_3"/>
      <sheetName val="Operating_Statistics3"/>
      <sheetName val="except_wiring2"/>
      <sheetName val="CPIPE_12"/>
      <sheetName val="beam-reinft-machine_rm3"/>
      <sheetName val="intr_stool_brkup2"/>
      <sheetName val="Occ,_Other_Rev,_Exp,_Dispo2"/>
      <sheetName val="Vind_-_BtB3"/>
      <sheetName val="SGS_ACQ3"/>
      <sheetName val="Form_63"/>
      <sheetName val="Price_Schedule4"/>
      <sheetName val="Cost_Any_4"/>
      <sheetName val="S_&amp;_A4"/>
      <sheetName val="PointNo_52"/>
      <sheetName val="BOQ_Distribution2"/>
      <sheetName val="A_O_R_2"/>
      <sheetName val="PRECAST_lightconc-II2"/>
      <sheetName val="Detail_In_Door_Stad2"/>
      <sheetName val="P_Well(_RCC)2"/>
      <sheetName val="PO_Summary2"/>
      <sheetName val="BOQ_Summary2"/>
      <sheetName val="Sec_1_Loose_Furniture_18%_GST2"/>
      <sheetName val="Sec_1_Loose_Furniture_12%_GST2"/>
      <sheetName val="Sec_1_Loose_Furniture_5%_GST2"/>
      <sheetName val="Sec_2_Cafeteria_Tables2"/>
      <sheetName val="Sec_3_Cafeteria_Chairs2"/>
      <sheetName val="Sec_4_Work_Floors_-_NT_2"/>
      <sheetName val="Sec_5_LGF_Chairs-NT2"/>
      <sheetName val="Sec_6_Additional_18%_GST_2"/>
      <sheetName val="Sec_6_Additional_12%_GST_2"/>
      <sheetName val="Sec_11-NT_set_32"/>
      <sheetName val="DC_Summary2"/>
      <sheetName val="M_Sheet2"/>
      <sheetName val="RA4_Checklist2"/>
      <sheetName val="PC_Master_List2"/>
      <sheetName val="Project_Details__2"/>
      <sheetName val="Labor_abs-NMR2"/>
      <sheetName val="소상_&quot;1&quot;2"/>
      <sheetName val="M_S_2"/>
      <sheetName val="Discount_&amp;_Margin2"/>
      <sheetName val="Branch_Power2"/>
      <sheetName val="RAJU_ASSO2"/>
      <sheetName val="P-Ins_&amp;_Bonds2"/>
      <sheetName val="2_대외공문2"/>
      <sheetName val="NEW-IDs_Fun_&amp;_Group2"/>
      <sheetName val="LABOUR_SALARY_"/>
      <sheetName val="Brickwork_"/>
      <sheetName val="Finishing_items"/>
      <sheetName val="M-_Rate"/>
      <sheetName val="August_Construction_Planning__"/>
      <sheetName val="Internal_Planning"/>
      <sheetName val="July'2019_Weekly"/>
      <sheetName val="9__Package_split_-_Cost_"/>
      <sheetName val="Estimate_10_00_Lakhs_"/>
      <sheetName val="abs_road"/>
      <sheetName val="Road_data"/>
      <sheetName val="terrace_parapet_block_work"/>
      <sheetName val="Canopy-2_RCC1"/>
      <sheetName val="Canopy-2_BBS"/>
      <sheetName val="Canopy-1_RCC1"/>
      <sheetName val="Canopy-1_BBS"/>
      <sheetName val="Above_terrace_columns_RCC"/>
      <sheetName val="Above_terrace_columns_BBS"/>
      <sheetName val="Parapet_wall_RCC"/>
      <sheetName val="Parapet_wall_BBS"/>
      <sheetName val="OHWT_RCC"/>
      <sheetName val="OHWT_Slab_BBS"/>
      <sheetName val="OHWT_Beams__BBS"/>
      <sheetName val="Slab_&amp;_Beam_@_0_00_Lvl"/>
      <sheetName val="Slab_&amp;_Beam"/>
      <sheetName val="Lintels_&amp;_Window"/>
      <sheetName val="Column_Steel_(UBF)"/>
      <sheetName val="Column_Steel_(SF)"/>
      <sheetName val="Column_Steel_(1F)"/>
      <sheetName val="Column_Steel_(2F)"/>
      <sheetName val="Column_Steel_(3F)"/>
      <sheetName val="Column_Steel_(4F-6F)"/>
      <sheetName val="Column_Steel_(7F-9F)"/>
      <sheetName val="Column_Steel_(10F-12F)"/>
      <sheetName val="Column_Steel_(13F-15F)"/>
      <sheetName val="Column_Steel_(16F-17F)"/>
      <sheetName val="Column_Steel_(18F)"/>
      <sheetName val="Lift_Steel_(UBF)"/>
      <sheetName val="Lift_Steel_(SF)"/>
      <sheetName val="Lift_Steel_(1F-6F)"/>
      <sheetName val="Lift_Steel_(7F-12F)"/>
      <sheetName val="Lift_Steel_(13F-18F)"/>
      <sheetName val="_Staircase_Steel_(UBF)"/>
      <sheetName val="_Staircase_Steel_(SF)"/>
      <sheetName val="_Staircase_Steel_(1F-7F)"/>
      <sheetName val="_Staircase_Steel_(8F-18F)"/>
      <sheetName val="Beams_Steel_(SF)"/>
      <sheetName val="Slab_Steel_(SF)"/>
      <sheetName val="Beams_Steel_(1F)"/>
      <sheetName val="Slab_Steel_(1F)"/>
      <sheetName val="Beams_Steel_(2F&amp;3F)"/>
      <sheetName val="Slab_Steel_(2F&amp;3F)"/>
      <sheetName val="Beams_Steel_(4F)"/>
      <sheetName val="Slab_Steel_(4F)"/>
      <sheetName val="Beams_Steel_(5F-7F)"/>
      <sheetName val="Slab_Steel_(5F-7F)"/>
      <sheetName val="Beams_Steel_(8F-15F&amp;18F)"/>
      <sheetName val="Slab_Steel_(8F-15F&amp;18F)"/>
      <sheetName val="Beams_Steel_(16F&amp;17F)"/>
      <sheetName val="Slab_Steel_(16F&amp;17F)"/>
      <sheetName val="Beams_Steel_(TF)"/>
      <sheetName val="Slab_Steel_(TF)"/>
      <sheetName val="100mm_Block_Work"/>
      <sheetName val="150mm_BLOCKS"/>
      <sheetName val="200mm_BLOCKS"/>
      <sheetName val="Internal_Walls_Plastering"/>
      <sheetName val="Internal_Ceiling_Plastering"/>
      <sheetName val="External_plaster"/>
      <sheetName val="Tower-_A_(Abstract)"/>
      <sheetName val="Canopy-2_RCC"/>
      <sheetName val="Canopy_-1_RCC"/>
      <sheetName val="Canaopy-2_steel"/>
      <sheetName val="Canopy-1_steel"/>
      <sheetName val="Columns_above_terrace"/>
      <sheetName val="OHT_bottom_&amp;_walls_"/>
      <sheetName val="Slab_&amp;_Beam_at_0_00lvl"/>
      <sheetName val="Slab_&amp;_Beam_at_+3_25lvl"/>
      <sheetName val="Parapet_slab&amp;beams"/>
      <sheetName val="Column_Steel(SF_to_TF)"/>
      <sheetName val="Above_terrace_column_steel"/>
      <sheetName val="Lift_Wall_-_Stilt_Floor"/>
      <sheetName val="Lift_Wall_1F-6F"/>
      <sheetName val="Lift_Wall_7F-12F"/>
      <sheetName val="Lift_Wall_13F-18F"/>
      <sheetName val="Lift_wall_terrace_floor"/>
      <sheetName val="Staircase_-_UBF"/>
      <sheetName val="Staircase_-_SF"/>
      <sheetName val="Staircase_-_1F-7F"/>
      <sheetName val="Staircase_-_8F-18F"/>
      <sheetName val="Beam_Steel_-_SF"/>
      <sheetName val="Slab_Steel_-_SF"/>
      <sheetName val="Beam_Steel-_1F"/>
      <sheetName val="Slab_Steel_-_1F"/>
      <sheetName val="Beams_Steel_2F"/>
      <sheetName val="Slab_steel_2F"/>
      <sheetName val="Beams_Steel_3F"/>
      <sheetName val="Slab_steel_3F"/>
      <sheetName val="Beams_Steel_-_4F"/>
      <sheetName val="Slab_steel_4F"/>
      <sheetName val="Beam_steel_5F-7F"/>
      <sheetName val="Slab_steel_5F-7F"/>
      <sheetName val="Beam_steel_8F-15F_&amp;_18F"/>
      <sheetName val="Slab_steel_8F-15F&amp;_18F"/>
      <sheetName val="Beam_steel_16F_-_17F"/>
      <sheetName val="Slab_steel_16F_-_17F"/>
      <sheetName val="Beam_steel_TF"/>
      <sheetName val="Slab_steel_TF"/>
      <sheetName val="OHT_Slab_steel_"/>
      <sheetName val="OHT_beam_steel_"/>
      <sheetName val="A-_terrace_coping_BBS"/>
      <sheetName val="Copping_beam_BBS_A_terrace"/>
      <sheetName val="150_mm_BLOCKS"/>
      <sheetName val="200_mm_BLOCKS"/>
      <sheetName val="B_F_Meters"/>
      <sheetName val="Pump_sets"/>
      <sheetName val="Pump_sets_(2)"/>
      <sheetName val="Gen_sets"/>
      <sheetName val="PR_Valves"/>
      <sheetName val="W_man_Qrt-"/>
      <sheetName val="O_&amp;M"/>
      <sheetName val="Generator_Room-1"/>
      <sheetName val="200_KL_GLSR-6_(2)"/>
      <sheetName val="500_KL_Sump-(1)"/>
      <sheetName val="250_KL_Sump-(3)"/>
      <sheetName val="Office_-_MBR"/>
      <sheetName val="HSC_(2)"/>
      <sheetName val="Gen_sets_(2)"/>
      <sheetName val="DI_pipes"/>
      <sheetName val="Wt_of_DI_Spe_"/>
      <sheetName val="HDPE_pipes"/>
      <sheetName val="RCC_SS"/>
      <sheetName val="CI_Spe_"/>
      <sheetName val="data-ELSR_"/>
      <sheetName val="data-Water_Supply"/>
      <sheetName val="Sump_&amp;_ST"/>
      <sheetName val="Bld_Stnd,Data"/>
      <sheetName val="Bld_up_to_3F"/>
      <sheetName val="CC_road"/>
      <sheetName val="Dist_Lines"/>
      <sheetName val="Feeder_mains-2"/>
      <sheetName val="Gravity_Main-900mm"/>
      <sheetName val="550_KL_Sump-1"/>
      <sheetName val="550_KL_Sump-2"/>
      <sheetName val="ELSR-1200_KL"/>
      <sheetName val="650_KL_GLSR_(2)"/>
      <sheetName val="850_KL_GLSR_"/>
      <sheetName val="500_KL_sump"/>
      <sheetName val="200_KL-_ELSR_Yelluru"/>
      <sheetName val="Dist-Zone-below_50000"/>
      <sheetName val="Data_-O&amp;M"/>
      <sheetName val="Pumping_main-350mm"/>
      <sheetName val="Inf_Well"/>
      <sheetName val="Approah_road_to_MBR"/>
      <sheetName val="Approach_Roads-Source"/>
      <sheetName val="400mm-P_Main"/>
      <sheetName val="13_Mld-WTP"/>
      <sheetName val="data-Intake_well"/>
      <sheetName val="Model_GLSR-"/>
      <sheetName val="Feeder_main-1_(2)"/>
      <sheetName val="Dist_&amp;_Feeder_mains__(2)"/>
      <sheetName val="BFlow_meters"/>
      <sheetName val="O_Nd_M"/>
      <sheetName val="Pump_room-6_59x6_00m"/>
      <sheetName val="GA-GVMC_-Raiwada-BWSC"/>
      <sheetName val="BWSC-Pumping_Main-1200mm"/>
      <sheetName val="GA-GVMC_-Raiwada"/>
      <sheetName val="MS-Pumping_Main-1300mm"/>
      <sheetName val="Thurst-F_mains"/>
      <sheetName val="Thrust-P_mains"/>
      <sheetName val="CI_weights"/>
      <sheetName val="Proforma_-II_"/>
      <sheetName val="LIST_OF_MAKES"/>
      <sheetName val="April_Analysts"/>
      <sheetName val="Basic_Rate"/>
      <sheetName val="Consumer_Fraud"/>
      <sheetName val="Avoidance_"/>
      <sheetName val="Cons_Recov_Rates"/>
      <sheetName val="Consumer_Supps"/>
      <sheetName val="Consumer_Outbound"/>
      <sheetName val="FY_Loss_Frcst"/>
      <sheetName val="FITZ_MORT_94"/>
      <sheetName val="footing_for_SP"/>
      <sheetName val="Master_Info"/>
      <sheetName val="AD_ST"/>
      <sheetName val="Riser-1"/>
      <sheetName val="Schedule v1"/>
      <sheetName val="Keyword"/>
      <sheetName val="Auswahl"/>
      <sheetName val="factor_sheet35"/>
      <sheetName val="factor_sheet36"/>
      <sheetName val="Exp_63"/>
      <sheetName val="INDIGINEOUS_ITEMS_63"/>
      <sheetName val="E_&amp;_R63"/>
      <sheetName val="Load_Details(B1)63"/>
      <sheetName val="SPT_vs_PHI63"/>
      <sheetName val="Civil_Boq63"/>
      <sheetName val="PA-_Consutant_63"/>
      <sheetName val="Debits_as_on_12_04_0863"/>
      <sheetName val="Sheet3_(2)63"/>
      <sheetName val="INDORAMA_Group_June_0263"/>
      <sheetName val="cubes_M25 Nov-03"/>
      <sheetName val="Pile cap"/>
      <sheetName val="Boq (Main Building)"/>
      <sheetName val="Annexue B"/>
      <sheetName val="_Block_work1"/>
      <sheetName val="Flooring_&amp;_Road1"/>
      <sheetName val="BOM_1"/>
      <sheetName val="SUBMITED_bISS1"/>
      <sheetName val="TOTAL_SUMMARY1"/>
      <sheetName val="DOOR-WINDOW_SCHEDULE1"/>
      <sheetName val="BLOCK_WORK-GRD_FLR1"/>
      <sheetName val="Cleaning_&amp;_Grubbing1"/>
      <sheetName val="Abs_PMRL1"/>
      <sheetName val="220Kv_(2)1"/>
      <sheetName val="Japan_Reco1"/>
      <sheetName val="Source_Ref_1"/>
      <sheetName val="Name_List1"/>
      <sheetName val="water_prop_1"/>
      <sheetName val="Price_Comparison1"/>
      <sheetName val="BLOCK-A_(MEA_SHEET)1"/>
      <sheetName val="R_A_1"/>
      <sheetName val="costing_sheet1"/>
      <sheetName val="Labour_&amp;_Plant1"/>
      <sheetName val="Mar_Roster1"/>
      <sheetName val="4_Annex_1_Basic_rate1"/>
      <sheetName val="Door_Qty1"/>
      <sheetName val="Win_Qty1"/>
      <sheetName val="Capital_Structure1"/>
      <sheetName val="India_F&amp;S_Template1"/>
      <sheetName val="DETAILED__BOQ1"/>
      <sheetName val="BASIS_-DEC_081"/>
      <sheetName val="_1"/>
      <sheetName val="Recap_1"/>
      <sheetName val="Schedule_A11"/>
      <sheetName val="Abstract_(Buyback)1"/>
      <sheetName val="Civil_RA1"/>
      <sheetName val="Plumbing_RA1"/>
      <sheetName val="Electrical__RA1"/>
      <sheetName val="ELV_RA1"/>
      <sheetName val="FFTG_RA1"/>
      <sheetName val="HVAC_RA1"/>
      <sheetName val="Furniture_RA1"/>
      <sheetName val="Kichen_Equi__RA1"/>
      <sheetName val="Project_Budget_Worksheet1"/>
      <sheetName val="All_Components_Report1"/>
      <sheetName val="UNP-NCW_1"/>
      <sheetName val="BUD_07-081"/>
      <sheetName val="Final_Basic_rate1"/>
      <sheetName val="Elect_1"/>
      <sheetName val="old_boq1"/>
      <sheetName val="CABLENOS_1"/>
      <sheetName val="Works_-_Quote_Sheet1"/>
      <sheetName val="Lead_statement1"/>
      <sheetName val="Data_F8_BTR1"/>
      <sheetName val="Bill_1-BOQ-Civil_Works1"/>
      <sheetName val="Labour_Rate_1"/>
      <sheetName val="Material_List_1"/>
      <sheetName val="Sheet1_(2)1"/>
      <sheetName val="site_fab&amp;ernstr1"/>
      <sheetName val="2_1_受電設備棟1"/>
      <sheetName val="2_2_受・防火水槽1"/>
      <sheetName val="2_3_排水処理設備棟1"/>
      <sheetName val="2_4_倉庫棟1"/>
      <sheetName val="2_5_守衛棟1"/>
      <sheetName val="Step_11"/>
      <sheetName val="Core_Data"/>
      <sheetName val="2000_MOR"/>
      <sheetName val="Inc_St_-Link"/>
      <sheetName val="Main_Sheet"/>
      <sheetName val="Lookup_data"/>
      <sheetName val="13__Steel_-_Ratio"/>
      <sheetName val="CIV_INV&amp;EXP"/>
      <sheetName val="Civil_Works"/>
      <sheetName val="August_TB"/>
      <sheetName val="FLCB_List"/>
      <sheetName val="집계표(OPTION)"/>
      <sheetName val="Global_Assmptions1"/>
      <sheetName val="Data_sheet1"/>
      <sheetName val="NRC_Rationalisation1"/>
      <sheetName val="foot-slab_reinft1"/>
      <sheetName val="RA_11"/>
      <sheetName val="boq_lt"/>
      <sheetName val="MH(on_site)"/>
      <sheetName val="PMV Data"/>
      <sheetName val="HR &amp; Admin"/>
      <sheetName val="Exim FCL"/>
      <sheetName val="XREF"/>
      <sheetName val="7 Other Costs"/>
      <sheetName val="Annex"/>
      <sheetName val="2.Pardi"/>
      <sheetName val="Meas.-Tender"/>
      <sheetName val="Non-Tender"/>
      <sheetName val="Extra item"/>
      <sheetName val="1.MPB_Conveyer Pit"/>
      <sheetName val="2.Boiler Pit"/>
      <sheetName val="3. SWRC"/>
      <sheetName val="BM"/>
      <sheetName val="Cul_detail"/>
      <sheetName val="Diaphragm "/>
      <sheetName val="ETC Plant Cost"/>
      <sheetName val="Exist"/>
      <sheetName val="LEFT"/>
      <sheetName val="RIGHT"/>
      <sheetName val="Steel-Circular"/>
      <sheetName val="PROCTOR"/>
      <sheetName val="report"/>
      <sheetName val="MN__x0005__x0000__x0000__x0000_"/>
      <sheetName val="MN_堌_x001f_塔_x001f_ꮸ"/>
      <sheetName val="MN_囼&lt;坄&lt;ꮸ"/>
      <sheetName val="MN_寐Ïꮸ『_x0005_"/>
      <sheetName val="MN_召į吴įꮸ"/>
      <sheetName val="MN_婌s媔sꮸ"/>
      <sheetName val="MN_吠Ęꮸ⼢_x0005_"/>
      <sheetName val="MN_唠uꮸ⾝_x0005_"/>
      <sheetName val="MN_嚐Yꮸ】_x0005_"/>
      <sheetName val="MN_婬~媴~ꮸ"/>
      <sheetName val="MN_ꮸ》_x0005__x0000_"/>
      <sheetName val="MN_夀ïꮸ⾥_x0005_"/>
      <sheetName val="MN_ꮸ⾥_x0005__x0000_"/>
      <sheetName val="MS Rates"/>
      <sheetName val="BLKs_C"/>
      <sheetName val="당초"/>
      <sheetName val="Cash2"/>
      <sheetName val="Z"/>
      <sheetName val="Estt"/>
      <sheetName val="EW SR"/>
      <sheetName val="Qty SR"/>
      <sheetName val="Evaluate"/>
      <sheetName val="Pr.-hist."/>
      <sheetName val="MaterfÙ_x0002_G"/>
      <sheetName val="SSR 2010-11 Rates"/>
      <sheetName val="mtc esti"/>
      <sheetName val="Road Detail Est."/>
      <sheetName val="02"/>
      <sheetName val="03"/>
      <sheetName val="04"/>
      <sheetName val="P.C"/>
      <sheetName val="RAB ABSTRACT-C&amp;B"/>
      <sheetName val="MB-EarthWork"/>
      <sheetName val="Water supply  "/>
      <sheetName val="Nt Item"/>
      <sheetName val="MB-PCC"/>
      <sheetName val="MB-Grade Slab"/>
      <sheetName val="MB-Fdn&amp;RW Ftgs."/>
      <sheetName val="MB-RCC-Walls"/>
      <sheetName val="Chart1"/>
      <sheetName val="Weld mesh"/>
      <sheetName val="BBS"/>
      <sheetName val="MB-RCC-Col.&amp;Ped"/>
      <sheetName val="MB-Ped&amp;Col.-Shut."/>
      <sheetName val="MB-RCC-Deck Slab"/>
      <sheetName val="MB-Wall-Shut."/>
      <sheetName val="MB-RCC-Others"/>
      <sheetName val="MB-Others-Shut."/>
      <sheetName val="MB-Footings Shut"/>
      <sheetName val="MB-Grouting"/>
      <sheetName val="MB-Anchorage"/>
      <sheetName val="MB-Block Work"/>
      <sheetName val="MB-Plastering"/>
      <sheetName val="MB-VDF"/>
      <sheetName val="MB-Insert Plates"/>
      <sheetName val="Basic Rate Summary Steel"/>
      <sheetName val="Basic Rate Summary RMC"/>
      <sheetName val="Elec. Debit"/>
      <sheetName val="Physical Check"/>
      <sheetName val="Man Power"/>
      <sheetName val="Uls"/>
      <sheetName val="SEW4"/>
      <sheetName val="18-misc"/>
      <sheetName val="5-pipe"/>
      <sheetName val="sch-3"/>
      <sheetName val="Staff Acco_"/>
      <sheetName val="HEAD"/>
      <sheetName val="activit-graph  "/>
      <sheetName val="Staff"/>
      <sheetName val="Construction"/>
      <sheetName val="steam outlet"/>
      <sheetName val="Data-Month"/>
      <sheetName val="doq"/>
      <sheetName val="Groupings-final"/>
      <sheetName val="Detail 1A"/>
      <sheetName val="Sched"/>
      <sheetName val="Trial"/>
      <sheetName val="FA_Final"/>
      <sheetName val="Non-Factory"/>
      <sheetName val="cover page"/>
      <sheetName val="REFERANCE_DATA"/>
      <sheetName val="DOOR_WINDOW"/>
      <sheetName val="Roof__PT_beams_"/>
      <sheetName val="Cash_Flow_Working"/>
      <sheetName val="Plant_&amp;__Machinery"/>
      <sheetName val="Beam-design exp"/>
      <sheetName val="PART-I_(2)65"/>
      <sheetName val="final_abstract65"/>
      <sheetName val="Basement_Budget64"/>
      <sheetName val="Fee_Rate_Summary64"/>
      <sheetName val="Rate_analysis64"/>
      <sheetName val="Materials_Cost64"/>
      <sheetName val="10__&amp;_11__Rate_Code_&amp;_BQ64"/>
      <sheetName val="RES_STEEL_TO64"/>
      <sheetName val="Break_up_Sheet64"/>
      <sheetName val="B_&amp;_C_-_M_-_ccp64"/>
      <sheetName val="RMZ_Summary64"/>
      <sheetName val="Fill_this_out_first___64"/>
      <sheetName val="TBAL9697_-group_wise__sdpl64"/>
      <sheetName val="Fin_Sum64"/>
      <sheetName val="Site_Dev_BOQ64"/>
      <sheetName val="Staff_Forecast_spread64"/>
      <sheetName val="Field_Values64"/>
      <sheetName val="Structure_Bills_Qty64"/>
      <sheetName val="Builtup_Area64"/>
      <sheetName val="MASTER_RATE_ANALYSIS64"/>
      <sheetName val="Cop_-VGN64"/>
      <sheetName val="IO_List64"/>
      <sheetName val="BOQ_Direct_selling_cost64"/>
      <sheetName val="Stress_Calculation64"/>
      <sheetName val="Pipe_Supports64"/>
      <sheetName val="Materials_64"/>
      <sheetName val="MN_T_B_64"/>
      <sheetName val="ORDER_BOOKING4"/>
      <sheetName val="Break_Dw64"/>
      <sheetName val="For_Bill-04_PS4"/>
      <sheetName val="RCC,Ret__Wall40"/>
      <sheetName val="RA_4_Challan_Summary_40"/>
      <sheetName val="Labour_productivity40"/>
      <sheetName val="labour_coeff40"/>
      <sheetName val="BOQ_(2)5"/>
      <sheetName val="beam-reinft-IIInd_floor4"/>
      <sheetName val="Bed_Class9"/>
      <sheetName val="PH_data4"/>
      <sheetName val="Details_(3)4"/>
      <sheetName val="Desgn(zone_I)9"/>
      <sheetName val="M_B-QtyRecn6"/>
      <sheetName val="Sqn__Main__Abs4"/>
      <sheetName val="Staff_Acco_4"/>
      <sheetName val="Section_Catalogue4"/>
      <sheetName val="Approved_MTD_Proj_#'s4"/>
      <sheetName val="ACAD_Finishes5"/>
      <sheetName val="Site_Details5"/>
      <sheetName val="Site_Area_Statement5"/>
      <sheetName val="CABLE_DATA4"/>
      <sheetName val="Mat_Cost6"/>
      <sheetName val="GR_slab-reinft4"/>
      <sheetName val="BOQ_civil4"/>
      <sheetName val="NLD_-_Assum4"/>
      <sheetName val="schedule_nos4"/>
      <sheetName val="std_wt_4"/>
      <sheetName val="Column_Steel-R24"/>
      <sheetName val="Staircase_4"/>
      <sheetName val="INPUT_SHEET4"/>
      <sheetName val="M-Book_for_Conc4"/>
      <sheetName val="M-Book_for_FW4"/>
      <sheetName val="Cash_Flows_&amp;_IRR4"/>
      <sheetName val="d-safe_specs4"/>
      <sheetName val="d-safe_DELUXE4"/>
      <sheetName val="Diawise_steel_abstract4"/>
      <sheetName val="Rising_Main4"/>
      <sheetName val="PACK_(B)4"/>
      <sheetName val="Material_4"/>
      <sheetName val="bill_24"/>
      <sheetName val="Estimate_4"/>
      <sheetName val="QS_Name4"/>
      <sheetName val="CANDY_BOQ4"/>
      <sheetName val="CFForecast_detail4"/>
      <sheetName val="Model_(Not_Merged)4"/>
      <sheetName val="Tender_Summary4"/>
      <sheetName val="train_cash4"/>
      <sheetName val="accom_cash4"/>
      <sheetName val="Common_4"/>
      <sheetName val="Meas_-Hotel_Part4"/>
      <sheetName val="3__Elemental_Summary3"/>
      <sheetName val="Material_Rate3"/>
      <sheetName val="Retaing_wall3"/>
      <sheetName val="WORK_TABLE4"/>
      <sheetName val="220_11__BS_4"/>
      <sheetName val="Intro_4"/>
      <sheetName val="Operating_Statistics4"/>
      <sheetName val="except_wiring3"/>
      <sheetName val="CPIPE_13"/>
      <sheetName val="beam-reinft-machine_rm4"/>
      <sheetName val="intr_stool_brkup3"/>
      <sheetName val="Occ,_Other_Rev,_Exp,_Dispo3"/>
      <sheetName val="Vind_-_BtB4"/>
      <sheetName val="SGS_ACQ4"/>
      <sheetName val="Form_64"/>
      <sheetName val="Price_Schedule5"/>
      <sheetName val="Cost_Any_5"/>
      <sheetName val="S_&amp;_A5"/>
      <sheetName val="PointNo_53"/>
      <sheetName val="BOQ_Distribution3"/>
      <sheetName val="A_O_R_3"/>
      <sheetName val="PRECAST_lightconc-II3"/>
      <sheetName val="Detail_In_Door_Stad3"/>
      <sheetName val="P_Well(_RCC)3"/>
      <sheetName val="PO_Summary3"/>
      <sheetName val="BOQ_Summary3"/>
      <sheetName val="Sec_1_Loose_Furniture_18%_GST3"/>
      <sheetName val="Sec_1_Loose_Furniture_12%_GST3"/>
      <sheetName val="Sec_1_Loose_Furniture_5%_GST3"/>
      <sheetName val="Sec_2_Cafeteria_Tables3"/>
      <sheetName val="Sec_3_Cafeteria_Chairs3"/>
      <sheetName val="Sec_4_Work_Floors_-_NT_3"/>
      <sheetName val="Sec_5_LGF_Chairs-NT3"/>
      <sheetName val="Sec_6_Additional_18%_GST_3"/>
      <sheetName val="Sec_6_Additional_12%_GST_3"/>
      <sheetName val="Sec_11-NT_set_33"/>
      <sheetName val="DC_Summary3"/>
      <sheetName val="M_Sheet3"/>
      <sheetName val="RA4_Checklist3"/>
      <sheetName val="PC_Master_List3"/>
      <sheetName val="Project_Details__3"/>
      <sheetName val="Labor_abs-NMR3"/>
      <sheetName val="소상_&quot;1&quot;3"/>
      <sheetName val="M_S_3"/>
      <sheetName val="Discount_&amp;_Margin3"/>
      <sheetName val="Branch_Power3"/>
      <sheetName val="RAJU_ASSO3"/>
      <sheetName val="P-Ins_&amp;_Bonds3"/>
      <sheetName val="2_대외공문3"/>
      <sheetName val="NEW-IDs_Fun_&amp;_Group3"/>
      <sheetName val="LABOUR_SALARY_1"/>
      <sheetName val="Brickwork_1"/>
      <sheetName val="Finishing_items1"/>
      <sheetName val="M-_Rate1"/>
      <sheetName val="August_Construction_Planning__1"/>
      <sheetName val="Internal_Planning1"/>
      <sheetName val="July'2019_Weekly1"/>
      <sheetName val="9__Package_split_-_Cost_1"/>
      <sheetName val="Estimate_10_00_Lakhs_1"/>
      <sheetName val="abs_road1"/>
      <sheetName val="Road_data1"/>
      <sheetName val="Bld_SSR1"/>
      <sheetName val="SSR_-Sani_1"/>
      <sheetName val="Elec_SSR1"/>
      <sheetName val="PH-_SSR1"/>
      <sheetName val="R_&amp;_B_SSR1"/>
      <sheetName val="RCC_Pipes1"/>
      <sheetName val="DI-Pipes_&amp;_Spe1"/>
      <sheetName val="CI_Spe1"/>
      <sheetName val="Bolts&amp;_rings1"/>
      <sheetName val="Dist_Lines-150-old1"/>
      <sheetName val="GA-GVMC_-NW(Com)_1"/>
      <sheetName val="GA-GVMC_-NW_1"/>
      <sheetName val="Dist_Lines-1001"/>
      <sheetName val="Dist-Lines_-5001"/>
      <sheetName val="Dist_Lines-1501"/>
      <sheetName val="GA-GVMC_-NW__(2)1"/>
      <sheetName val="GA-GVMC_-NW__1"/>
      <sheetName val="Dist-Lines_B-1_1"/>
      <sheetName val="Dist-Lines-Final_checked1"/>
      <sheetName val="Pumping_mains-1"/>
      <sheetName val="Feeder_main-old1"/>
      <sheetName val="Dist-Lines_-B-21"/>
      <sheetName val="Dist-Lines_-B-31"/>
      <sheetName val="Dist-Lines_B-41"/>
      <sheetName val="Dist-Lines_B-51"/>
      <sheetName val="Dist-Lines_-B-61"/>
      <sheetName val="Dist-Lines_-B-71"/>
      <sheetName val="Dist-Lines_-B-81"/>
      <sheetName val="Dist-Lines_-B-91"/>
      <sheetName val="Dist-Lines_-B-101"/>
      <sheetName val="Dist-Lines_-B-111"/>
      <sheetName val="Dist-Lines_-B-121"/>
      <sheetName val="Dist-Lines_-B-131"/>
      <sheetName val="Dist-Lines_-B-141"/>
      <sheetName val="Dist-Lines_-B-151"/>
      <sheetName val="Dist-Lines_-B-161"/>
      <sheetName val="Feeder_mains-_11"/>
      <sheetName val="Feeder_mains-_21"/>
      <sheetName val="Feeder_mains-_(1)1"/>
      <sheetName val="Feeder_mains-up_to_8001"/>
      <sheetName val="Pumping_Main-800mm1"/>
      <sheetName val="ELSR-600_KL-Z-21"/>
      <sheetName val="750_KL_GLSR-Z-31"/>
      <sheetName val="ELSR-750_KL-Z-31"/>
      <sheetName val="ELSR-500_KL-Z-41"/>
      <sheetName val="500_KL_GLSR-Z-41"/>
      <sheetName val="ELSR-1850_KL-Z-81"/>
      <sheetName val="1850_KL_GLSR-Z-81"/>
      <sheetName val="800_KL_GLSR-Z-111"/>
      <sheetName val="900_KL_GLSR-Z-121"/>
      <sheetName val="ELSR-2500_KL-Z-131"/>
      <sheetName val="ELSR-2400_KL-Z-141"/>
      <sheetName val="ELSR-1200_KL-Z-151"/>
      <sheetName val="ELSR-2000_KL-Z-161"/>
      <sheetName val="Pumping_Main-500mm-(2)1"/>
      <sheetName val="terrace_parapet_block_work1"/>
      <sheetName val="Canopy-2_RCC11"/>
      <sheetName val="Canopy-2_BBS1"/>
      <sheetName val="Canopy-1_RCC11"/>
      <sheetName val="Canopy-1_BBS1"/>
      <sheetName val="Above_terrace_columns_RCC1"/>
      <sheetName val="Above_terrace_columns_BBS1"/>
      <sheetName val="Parapet_wall_RCC1"/>
      <sheetName val="Parapet_wall_BBS1"/>
      <sheetName val="OHWT_RCC1"/>
      <sheetName val="OHWT_Slab_BBS1"/>
      <sheetName val="OHWT_Beams__BBS1"/>
      <sheetName val="Slab_&amp;_Beam_@_0_00_Lvl1"/>
      <sheetName val="Slab_&amp;_Beam1"/>
      <sheetName val="Lintels_&amp;_Window1"/>
      <sheetName val="Column_Steel_(UBF)1"/>
      <sheetName val="Column_Steel_(SF)1"/>
      <sheetName val="Column_Steel_(1F)1"/>
      <sheetName val="Column_Steel_(2F)1"/>
      <sheetName val="Column_Steel_(3F)1"/>
      <sheetName val="Column_Steel_(4F-6F)1"/>
      <sheetName val="Column_Steel_(7F-9F)1"/>
      <sheetName val="Column_Steel_(10F-12F)1"/>
      <sheetName val="Column_Steel_(13F-15F)1"/>
      <sheetName val="Column_Steel_(16F-17F)1"/>
      <sheetName val="Column_Steel_(18F)1"/>
      <sheetName val="Lift_Steel_(UBF)1"/>
      <sheetName val="Lift_Steel_(SF)1"/>
      <sheetName val="Lift_Steel_(1F-6F)1"/>
      <sheetName val="Lift_Steel_(7F-12F)1"/>
      <sheetName val="Lift_Steel_(13F-18F)1"/>
      <sheetName val="_Staircase_Steel_(UBF)1"/>
      <sheetName val="_Staircase_Steel_(SF)1"/>
      <sheetName val="_Staircase_Steel_(1F-7F)1"/>
      <sheetName val="_Staircase_Steel_(8F-18F)1"/>
      <sheetName val="Beams_Steel_(SF)1"/>
      <sheetName val="Slab_Steel_(SF)1"/>
      <sheetName val="Beams_Steel_(1F)1"/>
      <sheetName val="Slab_Steel_(1F)1"/>
      <sheetName val="Beams_Steel_(2F&amp;3F)1"/>
      <sheetName val="Slab_Steel_(2F&amp;3F)1"/>
      <sheetName val="Beams_Steel_(4F)1"/>
      <sheetName val="Slab_Steel_(4F)1"/>
      <sheetName val="Beams_Steel_(5F-7F)1"/>
      <sheetName val="Slab_Steel_(5F-7F)1"/>
      <sheetName val="Beams_Steel_(8F-15F&amp;18F)1"/>
      <sheetName val="Slab_Steel_(8F-15F&amp;18F)1"/>
      <sheetName val="Beams_Steel_(16F&amp;17F)1"/>
      <sheetName val="Slab_Steel_(16F&amp;17F)1"/>
      <sheetName val="Beams_Steel_(TF)1"/>
      <sheetName val="Slab_Steel_(TF)1"/>
      <sheetName val="100mm_Block_Work1"/>
      <sheetName val="150mm_BLOCKS1"/>
      <sheetName val="200mm_BLOCKS1"/>
      <sheetName val="Internal_Walls_Plastering1"/>
      <sheetName val="Internal_Ceiling_Plastering1"/>
      <sheetName val="External_plaster1"/>
      <sheetName val="Tower-_A_(Abstract)1"/>
      <sheetName val="Canopy-2_RCC2"/>
      <sheetName val="Canopy_-1_RCC1"/>
      <sheetName val="Canaopy-2_steel1"/>
      <sheetName val="Canopy-1_steel1"/>
      <sheetName val="Columns_above_terrace1"/>
      <sheetName val="OHT_bottom_&amp;_walls_1"/>
      <sheetName val="Slab_&amp;_Beam_at_0_00lvl1"/>
      <sheetName val="Slab_&amp;_Beam_at_+3_25lvl1"/>
      <sheetName val="Parapet_slab&amp;beams1"/>
      <sheetName val="Column_Steel(SF_to_TF)1"/>
      <sheetName val="Above_terrace_column_steel1"/>
      <sheetName val="Lift_Wall_-_Stilt_Floor1"/>
      <sheetName val="Lift_Wall_1F-6F1"/>
      <sheetName val="Lift_Wall_7F-12F1"/>
      <sheetName val="Lift_Wall_13F-18F1"/>
      <sheetName val="Lift_wall_terrace_floor1"/>
      <sheetName val="Staircase_-_UBF1"/>
      <sheetName val="Staircase_-_SF1"/>
      <sheetName val="Staircase_-_1F-7F1"/>
      <sheetName val="Staircase_-_8F-18F1"/>
      <sheetName val="Beam_Steel_-_SF1"/>
      <sheetName val="Slab_Steel_-_SF1"/>
      <sheetName val="Beam_Steel-_1F1"/>
      <sheetName val="Slab_Steel_-_1F1"/>
      <sheetName val="Beams_Steel_2F1"/>
      <sheetName val="Slab_steel_2F1"/>
      <sheetName val="Beams_Steel_3F1"/>
      <sheetName val="Slab_steel_3F1"/>
      <sheetName val="Beams_Steel_-_4F1"/>
      <sheetName val="Slab_steel_4F1"/>
      <sheetName val="Beam_steel_5F-7F1"/>
      <sheetName val="Slab_steel_5F-7F1"/>
      <sheetName val="Beam_steel_8F-15F_&amp;_18F1"/>
      <sheetName val="Slab_steel_8F-15F&amp;_18F1"/>
      <sheetName val="Beam_steel_16F_-_17F1"/>
      <sheetName val="Slab_steel_16F_-_17F1"/>
      <sheetName val="Beam_steel_TF1"/>
      <sheetName val="Slab_steel_TF1"/>
      <sheetName val="OHT_Slab_steel_1"/>
      <sheetName val="OHT_beam_steel_1"/>
      <sheetName val="A-_terrace_coping_BBS1"/>
      <sheetName val="Copping_beam_BBS_A_terrace1"/>
      <sheetName val="150_mm_BLOCKS1"/>
      <sheetName val="200_mm_BLOCKS1"/>
      <sheetName val="Pumping_Main-450mm-(3)1"/>
      <sheetName val="Pumping_Main-(4)1"/>
      <sheetName val="350_KL_GLSR1"/>
      <sheetName val="1000_KL_Sump-1"/>
      <sheetName val="1000_KL_MBR1"/>
      <sheetName val="MBR-1000_KL1"/>
      <sheetName val="Pump_room-12x81"/>
      <sheetName val="B_F_Meters1"/>
      <sheetName val="Pump_sets1"/>
      <sheetName val="Pump_sets_(2)1"/>
      <sheetName val="Gen_sets1"/>
      <sheetName val="PR_Valves1"/>
      <sheetName val="W_man_Qrt-1"/>
      <sheetName val="O_&amp;M1"/>
      <sheetName val="Generator_Room-11"/>
      <sheetName val="200_KL_GLSR-6_(2)1"/>
      <sheetName val="500_KL_Sump-(1)1"/>
      <sheetName val="250_KL_Sump-(3)1"/>
      <sheetName val="Office_-_MBR1"/>
      <sheetName val="HSC_(2)1"/>
      <sheetName val="Gen_sets_(2)1"/>
      <sheetName val="DI_pipes1"/>
      <sheetName val="Wt_of_DI_Spe_1"/>
      <sheetName val="HDPE_pipes1"/>
      <sheetName val="RCC_SS1"/>
      <sheetName val="CI_Spe_1"/>
      <sheetName val="data-ELSR_1"/>
      <sheetName val="data-Water_Supply1"/>
      <sheetName val="Sump_&amp;_ST1"/>
      <sheetName val="Bld_Stnd,Data1"/>
      <sheetName val="Bld_up_to_3F1"/>
      <sheetName val="CC_road1"/>
      <sheetName val="Dist_Lines1"/>
      <sheetName val="Feeder_mains-21"/>
      <sheetName val="Gravity_Main-900mm1"/>
      <sheetName val="550_KL_Sump-11"/>
      <sheetName val="550_KL_Sump-21"/>
      <sheetName val="ELSR-1200_KL1"/>
      <sheetName val="650_KL_GLSR_(2)1"/>
      <sheetName val="850_KL_GLSR_1"/>
      <sheetName val="500_KL_sump1"/>
      <sheetName val="200_KL-_ELSR_Yelluru1"/>
      <sheetName val="Dist-Zone-below_500001"/>
      <sheetName val="Data_-O&amp;M1"/>
      <sheetName val="Pumping_main-350mm1"/>
      <sheetName val="Inf_Well1"/>
      <sheetName val="Approah_road_to_MBR1"/>
      <sheetName val="Approach_Roads-Source1"/>
      <sheetName val="400mm-P_Main1"/>
      <sheetName val="13_Mld-WTP1"/>
      <sheetName val="data-Intake_well1"/>
      <sheetName val="Model_GLSR-1"/>
      <sheetName val="Feeder_main-1_(2)1"/>
      <sheetName val="Dist_&amp;_Feeder_mains__(2)1"/>
      <sheetName val="BFlow_meters1"/>
      <sheetName val="O_Nd_M1"/>
      <sheetName val="Pump_room-6_59x6_00m1"/>
      <sheetName val="GA-GVMC_-Raiwada-BWSC1"/>
      <sheetName val="BWSC-Pumping_Main-1200mm1"/>
      <sheetName val="GA-GVMC_-Raiwada1"/>
      <sheetName val="MS-Pumping_Main-1300mm1"/>
      <sheetName val="Thurst-F_mains1"/>
      <sheetName val="Thrust-P_mains1"/>
      <sheetName val="CI_weights1"/>
      <sheetName val="Proforma_-II_1"/>
      <sheetName val="LIST_OF_MAKES1"/>
      <sheetName val="April_Analysts1"/>
      <sheetName val="Basic_Rate1"/>
      <sheetName val="Consumer_Fraud1"/>
      <sheetName val="Avoidance_1"/>
      <sheetName val="Cons_Recov_Rates1"/>
      <sheetName val="Consumer_Supps1"/>
      <sheetName val="Consumer_Outbound1"/>
      <sheetName val="FY_Loss_Frcst1"/>
      <sheetName val="FITZ_MORT_941"/>
      <sheetName val="footing_for_SP1"/>
      <sheetName val="Master_Info1"/>
      <sheetName val="AD_ST1"/>
      <sheetName val="PRECAST_lightconc_II"/>
      <sheetName val="Client_Addressess_"/>
      <sheetName val="Basic_Rates"/>
      <sheetName val="SP_Break_Up"/>
      <sheetName val="Basic Rates - Lab"/>
      <sheetName val="Basic Rates - Assump"/>
      <sheetName val="Mix Design"/>
      <sheetName val="First Floor "/>
      <sheetName val="ltgload"/>
      <sheetName val="Bechtel Norms"/>
      <sheetName val="CS PIPING"/>
      <sheetName val="TECH DATA"/>
      <sheetName val="no."/>
      <sheetName val="Machinery"/>
      <sheetName val="Section_by_layers_old"/>
      <sheetName val="sumary"/>
      <sheetName val="2nd "/>
      <sheetName val="shuttering"/>
      <sheetName val="Sheet7"/>
      <sheetName val="strain"/>
      <sheetName val="dBase"/>
      <sheetName val="L (4)"/>
      <sheetName val="PART-I_(2)66"/>
      <sheetName val="final_abstract66"/>
      <sheetName val="Basement_Budget65"/>
      <sheetName val="Fee_Rate_Summary65"/>
      <sheetName val="Rate_analysis65"/>
      <sheetName val="Break_up_Sheet65"/>
      <sheetName val="TBAL9697_-group_wise__sdpl65"/>
      <sheetName val="B_&amp;_C_-_M_-_ccp65"/>
      <sheetName val="Materials_Cost65"/>
      <sheetName val="10__&amp;_11__Rate_Code_&amp;_BQ65"/>
      <sheetName val="RES_STEEL_TO65"/>
      <sheetName val="RMZ_Summary65"/>
      <sheetName val="Site_Dev_BOQ65"/>
      <sheetName val="Staff_Forecast_spread65"/>
      <sheetName val="Fin_Sum65"/>
      <sheetName val="IO_List65"/>
      <sheetName val="Fill_this_out_first___65"/>
      <sheetName val="Field_Values65"/>
      <sheetName val="INDORAMA_Group_June_0264"/>
      <sheetName val="Structure_Bills_Qty65"/>
      <sheetName val="Builtup_Area65"/>
      <sheetName val="MASTER_RATE_ANALYSIS65"/>
      <sheetName val="Cop_-VGN65"/>
      <sheetName val="Pipe_Supports65"/>
      <sheetName val="Materials_65"/>
      <sheetName val="BOQ_Direct_selling_cost65"/>
      <sheetName val="Stress_Calculation65"/>
      <sheetName val="MN_T_B_65"/>
      <sheetName val="E_&amp;_R64"/>
      <sheetName val="Exp_64"/>
      <sheetName val="INDIGINEOUS_ITEMS_64"/>
      <sheetName val="Break_Dw65"/>
      <sheetName val="Load_Details(B1)64"/>
      <sheetName val="SPT_vs_PHI64"/>
      <sheetName val="Civil_Boq64"/>
      <sheetName val="Debits_as_on_12_04_0864"/>
      <sheetName val="RCC,Ret__Wall41"/>
      <sheetName val="RA_4_Challan_Summary_41"/>
      <sheetName val="Labour_productivity41"/>
      <sheetName val="labour_coeff41"/>
      <sheetName val="BOQ_(2)6"/>
      <sheetName val="GR_slab-reinft5"/>
      <sheetName val="For_Bill-04_PS5"/>
      <sheetName val="ORDER_BOOKING5"/>
      <sheetName val="beam-reinft-IIInd_floor5"/>
      <sheetName val="PA-_Consutant_64"/>
      <sheetName val="Sheet3_(2)64"/>
      <sheetName val="CABLE_DATA5"/>
      <sheetName val="Approved_MTD_Proj_#'s5"/>
      <sheetName val="M_B-QtyRecn7"/>
      <sheetName val="Bed_Class10"/>
      <sheetName val="PH_data5"/>
      <sheetName val="Details_(3)5"/>
      <sheetName val="Desgn(zone_I)10"/>
      <sheetName val="NLD_-_Assum5"/>
      <sheetName val="schedule_nos5"/>
      <sheetName val="Sqn__Main__Abs5"/>
      <sheetName val="Mat_Cost7"/>
      <sheetName val="Staff_Acco_5"/>
      <sheetName val="Section_Catalogue5"/>
      <sheetName val="ACAD_Finishes6"/>
      <sheetName val="Site_Details6"/>
      <sheetName val="Site_Area_Statement6"/>
      <sheetName val="M-Book_for_Conc5"/>
      <sheetName val="M-Book_for_FW5"/>
      <sheetName val="PACK_(B)5"/>
      <sheetName val="BOQ_civil5"/>
      <sheetName val="Staircase_5"/>
      <sheetName val="Material_5"/>
      <sheetName val="Estimate_5"/>
      <sheetName val="bill_25"/>
      <sheetName val="INPUT_SHEET5"/>
      <sheetName val="Rising_Main5"/>
      <sheetName val="d-safe_specs5"/>
      <sheetName val="d-safe_DELUXE5"/>
      <sheetName val="Diawise_steel_abstract5"/>
      <sheetName val="Tender_Summary5"/>
      <sheetName val="std_wt_5"/>
      <sheetName val="Column_Steel-R25"/>
      <sheetName val="Cash_Flows_&amp;_IRR5"/>
      <sheetName val="QS_Name5"/>
      <sheetName val="CANDY_BOQ5"/>
      <sheetName val="CFForecast_detail5"/>
      <sheetName val="Model_(Not_Merged)5"/>
      <sheetName val="SGS_ACQ5"/>
      <sheetName val="train_cash5"/>
      <sheetName val="accom_cash5"/>
      <sheetName val="Common_5"/>
      <sheetName val="Meas_-Hotel_Part5"/>
      <sheetName val="beam-reinft-machine_rm5"/>
      <sheetName val="Vind_-_BtB5"/>
      <sheetName val="WORK_TABLE5"/>
      <sheetName val="220_11__BS_5"/>
      <sheetName val="Intro_5"/>
      <sheetName val="Form_65"/>
      <sheetName val="Operating_Statistics5"/>
      <sheetName val="Material_Rate4"/>
      <sheetName val="Retaing_wall4"/>
      <sheetName val="except_wiring4"/>
      <sheetName val="CPIPE_14"/>
      <sheetName val="intr_stool_brkup4"/>
      <sheetName val="3__Elemental_Summary4"/>
      <sheetName val="Detail_In_Door_Stad4"/>
      <sheetName val="M_S_4"/>
      <sheetName val="RAJU_ASSO4"/>
      <sheetName val="Price_Schedule6"/>
      <sheetName val="Cost_Any_6"/>
      <sheetName val="S_&amp;_A6"/>
      <sheetName val="PointNo_54"/>
      <sheetName val="BOQ_Distribution4"/>
      <sheetName val="A_O_R_4"/>
      <sheetName val="PRECAST_lightconc-II4"/>
      <sheetName val="PO_Summary4"/>
      <sheetName val="BOQ_Summary4"/>
      <sheetName val="Sec_1_Loose_Furniture_18%_GST4"/>
      <sheetName val="Sec_1_Loose_Furniture_12%_GST4"/>
      <sheetName val="Sec_1_Loose_Furniture_5%_GST4"/>
      <sheetName val="Sec_2_Cafeteria_Tables4"/>
      <sheetName val="Sec_3_Cafeteria_Chairs4"/>
      <sheetName val="Sec_4_Work_Floors_-_NT_4"/>
      <sheetName val="Sec_5_LGF_Chairs-NT4"/>
      <sheetName val="Sec_6_Additional_18%_GST_4"/>
      <sheetName val="Sec_6_Additional_12%_GST_4"/>
      <sheetName val="Sec_11-NT_set_34"/>
      <sheetName val="DC_Summary4"/>
      <sheetName val="M_Sheet4"/>
      <sheetName val="RA4_Checklist4"/>
      <sheetName val="Occ,_Other_Rev,_Exp,_Dispo4"/>
      <sheetName val="Cleaning_&amp;_Grubbing2"/>
      <sheetName val="Labor_abs-NMR4"/>
      <sheetName val="water_prop_2"/>
      <sheetName val="Name_List2"/>
      <sheetName val="Abs_PMRL2"/>
      <sheetName val="DOOR-WINDOW_SCHEDULE2"/>
      <sheetName val="BLOCK_WORK-GRD_FLR2"/>
      <sheetName val="P_Well(_RCC)4"/>
      <sheetName val="소상_&quot;1&quot;4"/>
      <sheetName val="Discount_&amp;_Margin4"/>
      <sheetName val="Branch_Power4"/>
      <sheetName val="Japan_Reco2"/>
      <sheetName val="_Block_work2"/>
      <sheetName val="Flooring_&amp;_Road2"/>
      <sheetName val="BOM_2"/>
      <sheetName val="SUBMITED_bISS2"/>
      <sheetName val="TOTAL_SUMMARY2"/>
      <sheetName val="P-Ins_&amp;_Bonds4"/>
      <sheetName val="PC_Master_List4"/>
      <sheetName val="Project_Details__4"/>
      <sheetName val="2_대외공문4"/>
      <sheetName val="NEW-IDs_Fun_&amp;_Group4"/>
      <sheetName val="Labour_&amp;_Plant2"/>
      <sheetName val="4_Annex_1_Basic_rate2"/>
      <sheetName val="Door_Qty2"/>
      <sheetName val="Win_Qty2"/>
      <sheetName val="220Kv_(2)2"/>
      <sheetName val="Capital_Structure2"/>
      <sheetName val="Mar_Roster2"/>
      <sheetName val="costing_sheet2"/>
      <sheetName val="Project_Budget_Worksheet2"/>
      <sheetName val="All_Components_Report2"/>
      <sheetName val="R_A_2"/>
      <sheetName val="Recap_2"/>
      <sheetName val="Schedule_A12"/>
      <sheetName val="Abstract_(Buyback)2"/>
      <sheetName val="Civil_RA2"/>
      <sheetName val="Plumbing_RA2"/>
      <sheetName val="Electrical__RA2"/>
      <sheetName val="ELV_RA2"/>
      <sheetName val="FFTG_RA2"/>
      <sheetName val="HVAC_RA2"/>
      <sheetName val="Furniture_RA2"/>
      <sheetName val="Kichen_Equi__RA2"/>
      <sheetName val="Price_Comparison2"/>
      <sheetName val="BLOCK-A_(MEA_SHEET)2"/>
      <sheetName val="India_F&amp;S_Template2"/>
      <sheetName val="DETAILED__BOQ2"/>
      <sheetName val="BASIS_-DEC_082"/>
      <sheetName val="_2"/>
      <sheetName val="BUD_07-082"/>
      <sheetName val="UNP-NCW_2"/>
      <sheetName val="Final_Basic_rate2"/>
      <sheetName val="Step_12"/>
      <sheetName val="Source_Ref_2"/>
      <sheetName val="Elect_2"/>
      <sheetName val="Bill_1-BOQ-Civil_Works2"/>
      <sheetName val="old_boq2"/>
      <sheetName val="2_1_受電設備棟2"/>
      <sheetName val="2_2_受・防火水槽2"/>
      <sheetName val="2_3_排水処理設備棟2"/>
      <sheetName val="2_4_倉庫棟2"/>
      <sheetName val="2_5_守衛棟2"/>
      <sheetName val="Global_Assmptions2"/>
      <sheetName val="9__Package_split_-_Cost_2"/>
      <sheetName val="FITZ_MORT_942"/>
      <sheetName val="CABLENOS_2"/>
      <sheetName val="August_Construction_Planning__2"/>
      <sheetName val="Internal_Planning2"/>
      <sheetName val="July'2019_Weekly2"/>
      <sheetName val="M-_Rate2"/>
      <sheetName val="Works_-_Quote_Sheet2"/>
      <sheetName val="Lead_statement2"/>
      <sheetName val="Data_F8_BTR2"/>
      <sheetName val="Main_Sheet1"/>
      <sheetName val="Lookup_data1"/>
      <sheetName val="Sheet1_(2)2"/>
      <sheetName val="site_fab&amp;ernstr2"/>
      <sheetName val="13__Steel_-_Ratio1"/>
      <sheetName val="Bld_SSR2"/>
      <sheetName val="SSR_-Sani_2"/>
      <sheetName val="Elec_SSR2"/>
      <sheetName val="PH-_SSR2"/>
      <sheetName val="R_&amp;_B_SSR2"/>
      <sheetName val="RCC_Pipes2"/>
      <sheetName val="DI-Pipes_&amp;_Spe2"/>
      <sheetName val="CI_Spe2"/>
      <sheetName val="Bolts&amp;_rings2"/>
      <sheetName val="Dist_Lines-150-old2"/>
      <sheetName val="GA-GVMC_-NW(Com)_2"/>
      <sheetName val="GA-GVMC_-NW_2"/>
      <sheetName val="Dist_Lines-1002"/>
      <sheetName val="Dist-Lines_-5002"/>
      <sheetName val="Dist_Lines-1502"/>
      <sheetName val="GA-GVMC_-NW__(2)2"/>
      <sheetName val="GA-GVMC_-NW__2"/>
      <sheetName val="Dist-Lines_B-1_2"/>
      <sheetName val="Dist-Lines-Final_checked2"/>
      <sheetName val="Pumping_mains-2"/>
      <sheetName val="Feeder_main-old2"/>
      <sheetName val="Dist-Lines_-B-22"/>
      <sheetName val="Dist-Lines_-B-32"/>
      <sheetName val="Dist-Lines_B-42"/>
      <sheetName val="Dist-Lines_B-52"/>
      <sheetName val="Dist-Lines_-B-62"/>
      <sheetName val="Dist-Lines_-B-72"/>
      <sheetName val="Dist-Lines_-B-82"/>
      <sheetName val="Dist-Lines_-B-92"/>
      <sheetName val="Dist-Lines_-B-102"/>
      <sheetName val="Dist-Lines_-B-112"/>
      <sheetName val="Dist-Lines_-B-122"/>
      <sheetName val="Dist-Lines_-B-132"/>
      <sheetName val="Dist-Lines_-B-142"/>
      <sheetName val="Dist-Lines_-B-152"/>
      <sheetName val="Dist-Lines_-B-162"/>
      <sheetName val="Feeder_mains-_12"/>
      <sheetName val="Feeder_mains-_22"/>
      <sheetName val="Feeder_mains-_(1)2"/>
      <sheetName val="Feeder_mains-up_to_8002"/>
      <sheetName val="Pumping_Main-800mm2"/>
      <sheetName val="ELSR-600_KL-Z-22"/>
      <sheetName val="750_KL_GLSR-Z-32"/>
      <sheetName val="ELSR-750_KL-Z-32"/>
      <sheetName val="ELSR-500_KL-Z-42"/>
      <sheetName val="500_KL_GLSR-Z-42"/>
      <sheetName val="ELSR-1850_KL-Z-82"/>
      <sheetName val="1850_KL_GLSR-Z-82"/>
      <sheetName val="800_KL_GLSR-Z-112"/>
      <sheetName val="900_KL_GLSR-Z-122"/>
      <sheetName val="ELSR-2500_KL-Z-132"/>
      <sheetName val="ELSR-2400_KL-Z-142"/>
      <sheetName val="ELSR-1200_KL-Z-152"/>
      <sheetName val="ELSR-2000_KL-Z-162"/>
      <sheetName val="CIV_INV&amp;EXP1"/>
      <sheetName val="Pumping_Main-500mm-(2)2"/>
      <sheetName val="Pumping_Main-450mm-(3)2"/>
      <sheetName val="Pumping_Main-(4)2"/>
      <sheetName val="350_KL_GLSR2"/>
      <sheetName val="Proforma_-II_2"/>
      <sheetName val="Road_data2"/>
      <sheetName val="Master_Info2"/>
      <sheetName val="NRC_Rationalisation2"/>
      <sheetName val="Labour_Rate_2"/>
      <sheetName val="Material_List_2"/>
      <sheetName val="Data_sheet2"/>
      <sheetName val="foot-slab_reinft2"/>
      <sheetName val="Core_Data1"/>
      <sheetName val="1000_KL_Sump-2"/>
      <sheetName val="1000_KL_MBR2"/>
      <sheetName val="MBR-1000_KL2"/>
      <sheetName val="Pump_room-12x82"/>
      <sheetName val="B_F_Meters2"/>
      <sheetName val="Estimate_10_00_Lakhs_2"/>
      <sheetName val="abs_road2"/>
      <sheetName val="Pump_sets2"/>
      <sheetName val="Pump_sets_(2)2"/>
      <sheetName val="Gen_sets2"/>
      <sheetName val="PR_Valves2"/>
      <sheetName val="W_man_Qrt-2"/>
      <sheetName val="O_&amp;M2"/>
      <sheetName val="Generator_Room-12"/>
      <sheetName val="200_KL_GLSR-6_(2)2"/>
      <sheetName val="500_KL_Sump-(1)2"/>
      <sheetName val="250_KL_Sump-(3)2"/>
      <sheetName val="Office_-_MBR2"/>
      <sheetName val="HSC_(2)2"/>
      <sheetName val="Gen_sets_(2)2"/>
      <sheetName val="DI_pipes2"/>
      <sheetName val="Wt_of_DI_Spe_2"/>
      <sheetName val="HDPE_pipes2"/>
      <sheetName val="RCC_SS2"/>
      <sheetName val="CI_Spe_2"/>
      <sheetName val="data-ELSR_2"/>
      <sheetName val="data-Water_Supply2"/>
      <sheetName val="Sump_&amp;_ST2"/>
      <sheetName val="Bld_Stnd,Data2"/>
      <sheetName val="Bld_up_to_3F2"/>
      <sheetName val="CC_road2"/>
      <sheetName val="Dist_Lines2"/>
      <sheetName val="Feeder_mains-22"/>
      <sheetName val="Gravity_Main-900mm2"/>
      <sheetName val="550_KL_Sump-12"/>
      <sheetName val="550_KL_Sump-22"/>
      <sheetName val="ELSR-1200_KL2"/>
      <sheetName val="650_KL_GLSR_(2)2"/>
      <sheetName val="850_KL_GLSR_2"/>
      <sheetName val="500_KL_sump2"/>
      <sheetName val="200_KL-_ELSR_Yelluru2"/>
      <sheetName val="Dist-Zone-below_500002"/>
      <sheetName val="Data_-O&amp;M2"/>
      <sheetName val="Pumping_main-350mm2"/>
      <sheetName val="Inf_Well2"/>
      <sheetName val="Approah_road_to_MBR2"/>
      <sheetName val="Approach_Roads-Source2"/>
      <sheetName val="400mm-P_Main2"/>
      <sheetName val="13_Mld-WTP2"/>
      <sheetName val="data-Intake_well2"/>
      <sheetName val="Model_GLSR-2"/>
      <sheetName val="Feeder_main-1_(2)2"/>
      <sheetName val="Dist_&amp;_Feeder_mains__(2)2"/>
      <sheetName val="BFlow_meters2"/>
      <sheetName val="O_Nd_M2"/>
      <sheetName val="Pump_room-6_59x6_00m2"/>
      <sheetName val="GA-GVMC_-Raiwada-BWSC2"/>
      <sheetName val="BWSC-Pumping_Main-1200mm2"/>
      <sheetName val="GA-GVMC_-Raiwada2"/>
      <sheetName val="MS-Pumping_Main-1300mm2"/>
      <sheetName val="Thurst-F_mains2"/>
      <sheetName val="Thrust-P_mains2"/>
      <sheetName val="CI_weights2"/>
      <sheetName val="FLCB_List1"/>
      <sheetName val="LABOUR_SALARY_2"/>
      <sheetName val="Brickwork_2"/>
      <sheetName val="Finishing_items2"/>
      <sheetName val="terrace_parapet_block_work2"/>
      <sheetName val="Canopy-2_RCC12"/>
      <sheetName val="Canopy-2_BBS2"/>
      <sheetName val="Canopy-1_RCC12"/>
      <sheetName val="Canopy-1_BBS2"/>
      <sheetName val="Above_terrace_columns_RCC2"/>
      <sheetName val="Above_terrace_columns_BBS2"/>
      <sheetName val="Parapet_wall_RCC2"/>
      <sheetName val="Parapet_wall_BBS2"/>
      <sheetName val="OHWT_RCC2"/>
      <sheetName val="OHWT_Slab_BBS2"/>
      <sheetName val="OHWT_Beams__BBS2"/>
      <sheetName val="Slab_&amp;_Beam_@_0_00_Lvl2"/>
      <sheetName val="Slab_&amp;_Beam2"/>
      <sheetName val="Lintels_&amp;_Window2"/>
      <sheetName val="Column_Steel_(UBF)2"/>
      <sheetName val="Column_Steel_(SF)2"/>
      <sheetName val="Column_Steel_(1F)2"/>
      <sheetName val="Column_Steel_(2F)2"/>
      <sheetName val="Column_Steel_(3F)2"/>
      <sheetName val="Column_Steel_(4F-6F)2"/>
      <sheetName val="Column_Steel_(7F-9F)2"/>
      <sheetName val="Column_Steel_(10F-12F)2"/>
      <sheetName val="Column_Steel_(13F-15F)2"/>
      <sheetName val="Column_Steel_(16F-17F)2"/>
      <sheetName val="Column_Steel_(18F)2"/>
      <sheetName val="Lift_Steel_(UBF)2"/>
      <sheetName val="Lift_Steel_(SF)2"/>
      <sheetName val="Lift_Steel_(1F-6F)2"/>
      <sheetName val="Lift_Steel_(7F-12F)2"/>
      <sheetName val="Lift_Steel_(13F-18F)2"/>
      <sheetName val="_Staircase_Steel_(UBF)2"/>
      <sheetName val="_Staircase_Steel_(SF)2"/>
      <sheetName val="_Staircase_Steel_(1F-7F)2"/>
      <sheetName val="_Staircase_Steel_(8F-18F)2"/>
      <sheetName val="Beams_Steel_(SF)2"/>
      <sheetName val="Slab_Steel_(SF)2"/>
      <sheetName val="Beams_Steel_(1F)2"/>
      <sheetName val="Slab_Steel_(1F)2"/>
      <sheetName val="Beams_Steel_(2F&amp;3F)2"/>
      <sheetName val="Slab_Steel_(2F&amp;3F)2"/>
      <sheetName val="Beams_Steel_(4F)2"/>
      <sheetName val="Slab_Steel_(4F)2"/>
      <sheetName val="Beams_Steel_(5F-7F)2"/>
      <sheetName val="Slab_Steel_(5F-7F)2"/>
      <sheetName val="Beams_Steel_(8F-15F&amp;18F)2"/>
      <sheetName val="Slab_Steel_(8F-15F&amp;18F)2"/>
      <sheetName val="Beams_Steel_(16F&amp;17F)2"/>
      <sheetName val="Slab_Steel_(16F&amp;17F)2"/>
      <sheetName val="Beams_Steel_(TF)2"/>
      <sheetName val="Slab_Steel_(TF)2"/>
      <sheetName val="100mm_Block_Work2"/>
      <sheetName val="150mm_BLOCKS2"/>
      <sheetName val="200mm_BLOCKS2"/>
      <sheetName val="Internal_Walls_Plastering2"/>
      <sheetName val="Internal_Ceiling_Plastering2"/>
      <sheetName val="External_plaster2"/>
      <sheetName val="Tower-_A_(Abstract)2"/>
      <sheetName val="Canopy-2_RCC3"/>
      <sheetName val="Canopy_-1_RCC2"/>
      <sheetName val="Canaopy-2_steel2"/>
      <sheetName val="Canopy-1_steel2"/>
      <sheetName val="Columns_above_terrace2"/>
      <sheetName val="OHT_bottom_&amp;_walls_2"/>
      <sheetName val="Slab_&amp;_Beam_at_0_00lvl2"/>
      <sheetName val="Slab_&amp;_Beam_at_+3_25lvl2"/>
      <sheetName val="Parapet_slab&amp;beams2"/>
      <sheetName val="Column_Steel(SF_to_TF)2"/>
      <sheetName val="Above_terrace_column_steel2"/>
      <sheetName val="Lift_Wall_-_Stilt_Floor2"/>
      <sheetName val="Lift_Wall_1F-6F2"/>
      <sheetName val="Lift_Wall_7F-12F2"/>
      <sheetName val="Lift_Wall_13F-18F2"/>
      <sheetName val="Lift_wall_terrace_floor2"/>
      <sheetName val="Staircase_-_UBF2"/>
      <sheetName val="Staircase_-_SF2"/>
      <sheetName val="Staircase_-_1F-7F2"/>
      <sheetName val="Staircase_-_8F-18F2"/>
      <sheetName val="Beam_Steel_-_SF2"/>
      <sheetName val="Slab_Steel_-_SF2"/>
      <sheetName val="Beam_Steel-_1F2"/>
      <sheetName val="Slab_Steel_-_1F2"/>
      <sheetName val="Beams_Steel_2F2"/>
      <sheetName val="Slab_steel_2F2"/>
      <sheetName val="Beams_Steel_3F2"/>
      <sheetName val="Slab_steel_3F2"/>
      <sheetName val="Beams_Steel_-_4F2"/>
      <sheetName val="Slab_steel_4F2"/>
      <sheetName val="Beam_steel_5F-7F2"/>
      <sheetName val="Slab_steel_5F-7F2"/>
      <sheetName val="Beam_steel_8F-15F_&amp;_18F2"/>
      <sheetName val="Slab_steel_8F-15F&amp;_18F2"/>
      <sheetName val="Beam_steel_16F_-_17F2"/>
      <sheetName val="Slab_steel_16F_-_17F2"/>
      <sheetName val="Beam_steel_TF2"/>
      <sheetName val="Slab_steel_TF2"/>
      <sheetName val="OHT_Slab_steel_2"/>
      <sheetName val="OHT_beam_steel_2"/>
      <sheetName val="A-_terrace_coping_BBS2"/>
      <sheetName val="Copping_beam_BBS_A_terrace2"/>
      <sheetName val="150_mm_BLOCKS2"/>
      <sheetName val="200_mm_BLOCKS2"/>
      <sheetName val="LIST_OF_MAKES2"/>
      <sheetName val="April_Analysts2"/>
      <sheetName val="Basic_Rate2"/>
      <sheetName val="Consumer_Fraud2"/>
      <sheetName val="Avoidance_2"/>
      <sheetName val="Cons_Recov_Rates2"/>
      <sheetName val="Consumer_Supps2"/>
      <sheetName val="Consumer_Outbound2"/>
      <sheetName val="FY_Loss_Frcst2"/>
      <sheetName val="footing_for_SP2"/>
      <sheetName val="AD_ST2"/>
      <sheetName val="Inc_St_-Link1"/>
      <sheetName val="Sales_&amp;_Prod"/>
      <sheetName val="Exim_FCL"/>
      <sheetName val="Civil_Works1"/>
      <sheetName val="August_TB1"/>
      <sheetName val="2000_MOR1"/>
      <sheetName val="Fx_DATA"/>
      <sheetName val="PRECAST_lightconc_II1"/>
      <sheetName val="Roof__PT_beams_1"/>
      <sheetName val="Client_Addressess_1"/>
      <sheetName val="Basic_Rates1"/>
      <sheetName val="SP_Break_Up1"/>
      <sheetName val="PMV_Data"/>
      <sheetName val="TORRENT_CEMENT"/>
      <sheetName val="02_10_06"/>
      <sheetName val="DATA_INPU_KN_(1)"/>
      <sheetName val="DATA_INPU_KN"/>
      <sheetName val="SPEC_SHEET"/>
      <sheetName val="cubes_M25_Nov-03"/>
      <sheetName val="GM_&amp;_TA"/>
      <sheetName val="ABS_Sec_C"/>
      <sheetName val="HR_&amp;_Admin"/>
      <sheetName val="Pile_cap"/>
      <sheetName val="Boq_(Main_Building)"/>
      <sheetName val="Annexue_B"/>
      <sheetName val="7_Other_Costs"/>
      <sheetName val="Staff_Acco_6"/>
      <sheetName val="activit-graph__"/>
      <sheetName val="Schedule_v1"/>
      <sheetName val="LOCAL_RATES"/>
      <sheetName val="2_Pardi"/>
      <sheetName val="Meas_-Tender"/>
      <sheetName val="Extra_item"/>
      <sheetName val="1_MPB_Conveyer_Pit"/>
      <sheetName val="2_Boiler_Pit"/>
      <sheetName val="3__SWRC"/>
      <sheetName val="Diaphragm_"/>
      <sheetName val="Pump_se"/>
      <sheetName val="Pump_seÑ"/>
      <sheetName val="Ellis_&amp;_WS&amp;S"/>
      <sheetName val="Drip_mould_&amp;_Elevation"/>
      <sheetName val="not_req_3"/>
      <sheetName val="Lead_statement_ss5"/>
      <sheetName val="MaterfÙG"/>
      <sheetName val="MRoad_data"/>
      <sheetName val="steam_outlet"/>
      <sheetName val="ETC_Plant_Cost"/>
      <sheetName val="P_C"/>
      <sheetName val="RAB_ABSTRACT-C&amp;B"/>
      <sheetName val="Water_supply__"/>
      <sheetName val="Nt_Item"/>
      <sheetName val="MB-Grade_Slab"/>
      <sheetName val="MB-Fdn&amp;RW_Ftgs_"/>
      <sheetName val="Weld_mesh"/>
      <sheetName val="MB-RCC-Col_&amp;Ped"/>
      <sheetName val="MB-Ped&amp;Col_-Shut_"/>
      <sheetName val="MB-RCC-Deck_Slab"/>
      <sheetName val="MB-Wall-Shut_"/>
      <sheetName val="MB-Others-Shut_"/>
      <sheetName val="MB-Footings_Shut"/>
      <sheetName val="MB-Block_Work"/>
      <sheetName val="MB-Insert_Plates"/>
      <sheetName val="Basic_Rate_Summary_Steel"/>
      <sheetName val="Basic_Rate_Summary_RMC"/>
      <sheetName val="Elec__Debit"/>
      <sheetName val="Physical_Check"/>
      <sheetName val="Man_Power"/>
      <sheetName val="BUILT UP BBM"/>
      <sheetName val="Background"/>
      <sheetName val="Sectors"/>
      <sheetName val="Assmpns"/>
      <sheetName val="PRL"/>
      <sheetName val="BOQ - Plaster"/>
      <sheetName val="BOQ - Gypsum"/>
      <sheetName val="BOQ - Waterproofing"/>
      <sheetName val="Podium Finishing"/>
      <sheetName val="Mezzanine Floor Beam"/>
      <sheetName val="Ground Floor Slab"/>
      <sheetName val="storm water1"/>
      <sheetName val="Col up to plinth"/>
      <sheetName val="Footing"/>
      <sheetName val="CASH-FLOW"/>
      <sheetName val="EEV(Prilim)"/>
      <sheetName val="(M+L)"/>
      <sheetName val="Dura Board"/>
      <sheetName val="Milestone Corr"/>
      <sheetName val="Staircase"/>
      <sheetName val="Plinth Beam "/>
      <sheetName val="Dtype-Civil"/>
      <sheetName val="Reinf Constants"/>
      <sheetName val="TPL-Ceiling_OB"/>
      <sheetName val="TPL-Ceiling_DH"/>
      <sheetName val="S1-DH+OB"/>
      <sheetName val="Room Data"/>
      <sheetName val="M1"/>
      <sheetName val="M2"/>
      <sheetName val="M3"/>
      <sheetName val="M4"/>
      <sheetName val="M5"/>
      <sheetName val="M6"/>
      <sheetName val="M7"/>
      <sheetName val="TPL-Room_OB"/>
      <sheetName val="TPL-Wall_OB_New"/>
      <sheetName val="TPL-Wall_DH_New"/>
      <sheetName val="IDCCALHYD_GOO"/>
      <sheetName val="0000000000000"/>
      <sheetName val="title"/>
      <sheetName val="pier desi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52">
          <cell r="B52" t="str">
            <v>Main Panel</v>
          </cell>
        </row>
      </sheetData>
      <sheetData sheetId="194">
        <row r="52">
          <cell r="B52" t="str">
            <v>Main Panel</v>
          </cell>
        </row>
      </sheetData>
      <sheetData sheetId="195">
        <row r="52">
          <cell r="B52" t="str">
            <v>Main Panel</v>
          </cell>
        </row>
      </sheetData>
      <sheetData sheetId="196">
        <row r="52">
          <cell r="B52" t="str">
            <v>Main Panel</v>
          </cell>
        </row>
      </sheetData>
      <sheetData sheetId="197">
        <row r="52">
          <cell r="B52" t="str">
            <v>Main Panel</v>
          </cell>
        </row>
      </sheetData>
      <sheetData sheetId="198">
        <row r="52">
          <cell r="B52" t="str">
            <v>Main Panel</v>
          </cell>
        </row>
      </sheetData>
      <sheetData sheetId="199">
        <row r="52">
          <cell r="B52" t="str">
            <v>Main Panel</v>
          </cell>
        </row>
      </sheetData>
      <sheetData sheetId="200">
        <row r="52">
          <cell r="B52" t="str">
            <v>Main Panel</v>
          </cell>
        </row>
      </sheetData>
      <sheetData sheetId="201">
        <row r="52">
          <cell r="B52" t="str">
            <v>Main Panel</v>
          </cell>
        </row>
      </sheetData>
      <sheetData sheetId="202">
        <row r="52">
          <cell r="B52" t="str">
            <v>Main Panel</v>
          </cell>
        </row>
      </sheetData>
      <sheetData sheetId="203">
        <row r="52">
          <cell r="B52" t="str">
            <v>Main Panel</v>
          </cell>
        </row>
      </sheetData>
      <sheetData sheetId="204">
        <row r="52">
          <cell r="B52" t="str">
            <v>Main Panel</v>
          </cell>
        </row>
      </sheetData>
      <sheetData sheetId="205">
        <row r="52">
          <cell r="B52" t="str">
            <v>Main Panel</v>
          </cell>
        </row>
      </sheetData>
      <sheetData sheetId="206">
        <row r="52">
          <cell r="B52" t="str">
            <v>Main Panel</v>
          </cell>
        </row>
      </sheetData>
      <sheetData sheetId="207">
        <row r="52">
          <cell r="B52" t="str">
            <v>Main Panel</v>
          </cell>
        </row>
      </sheetData>
      <sheetData sheetId="208">
        <row r="52">
          <cell r="B52" t="str">
            <v>Main Panel</v>
          </cell>
        </row>
      </sheetData>
      <sheetData sheetId="209">
        <row r="52">
          <cell r="B52" t="str">
            <v>Main Panel</v>
          </cell>
        </row>
      </sheetData>
      <sheetData sheetId="210">
        <row r="52">
          <cell r="B52" t="str">
            <v>Main Panel</v>
          </cell>
        </row>
      </sheetData>
      <sheetData sheetId="211">
        <row r="52">
          <cell r="B52" t="str">
            <v>Main Panel</v>
          </cell>
        </row>
      </sheetData>
      <sheetData sheetId="212">
        <row r="52">
          <cell r="B52" t="str">
            <v>Main Panel</v>
          </cell>
        </row>
      </sheetData>
      <sheetData sheetId="213">
        <row r="52">
          <cell r="B52" t="str">
            <v>Main Panel</v>
          </cell>
        </row>
      </sheetData>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ow r="52">
          <cell r="B52" t="str">
            <v>Main Panel</v>
          </cell>
        </row>
      </sheetData>
      <sheetData sheetId="228">
        <row r="52">
          <cell r="B52" t="str">
            <v>Main Panel</v>
          </cell>
        </row>
      </sheetData>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ow r="52">
          <cell r="B52" t="str">
            <v>Main Panel</v>
          </cell>
        </row>
      </sheetData>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ow r="52">
          <cell r="B52" t="str">
            <v>Main Panel</v>
          </cell>
        </row>
      </sheetData>
      <sheetData sheetId="765">
        <row r="52">
          <cell r="B52" t="str">
            <v>Main Panel</v>
          </cell>
        </row>
      </sheetData>
      <sheetData sheetId="766">
        <row r="52">
          <cell r="B52" t="str">
            <v>Main Panel</v>
          </cell>
        </row>
      </sheetData>
      <sheetData sheetId="767">
        <row r="52">
          <cell r="B52" t="str">
            <v>Main Panel</v>
          </cell>
        </row>
      </sheetData>
      <sheetData sheetId="768">
        <row r="52">
          <cell r="B52" t="str">
            <v>Main Panel</v>
          </cell>
        </row>
      </sheetData>
      <sheetData sheetId="769">
        <row r="52">
          <cell r="B52" t="str">
            <v>Main Panel</v>
          </cell>
        </row>
      </sheetData>
      <sheetData sheetId="770">
        <row r="52">
          <cell r="B52" t="str">
            <v>Main Panel</v>
          </cell>
        </row>
      </sheetData>
      <sheetData sheetId="771">
        <row r="52">
          <cell r="B52" t="str">
            <v>Main Panel</v>
          </cell>
        </row>
      </sheetData>
      <sheetData sheetId="772">
        <row r="52">
          <cell r="B52" t="str">
            <v>Main Panel</v>
          </cell>
        </row>
      </sheetData>
      <sheetData sheetId="773">
        <row r="52">
          <cell r="B52" t="str">
            <v>Main Panel</v>
          </cell>
        </row>
      </sheetData>
      <sheetData sheetId="774">
        <row r="52">
          <cell r="B52" t="str">
            <v>Main Panel</v>
          </cell>
        </row>
      </sheetData>
      <sheetData sheetId="775">
        <row r="52">
          <cell r="B52" t="str">
            <v>Main Panel</v>
          </cell>
        </row>
      </sheetData>
      <sheetData sheetId="776">
        <row r="52">
          <cell r="B52" t="str">
            <v>Main Panel</v>
          </cell>
        </row>
      </sheetData>
      <sheetData sheetId="777">
        <row r="52">
          <cell r="B52" t="str">
            <v>Main Panel</v>
          </cell>
        </row>
      </sheetData>
      <sheetData sheetId="778">
        <row r="52">
          <cell r="B52" t="str">
            <v>Main Panel</v>
          </cell>
        </row>
      </sheetData>
      <sheetData sheetId="779">
        <row r="52">
          <cell r="B52" t="str">
            <v>Main Panel</v>
          </cell>
        </row>
      </sheetData>
      <sheetData sheetId="780">
        <row r="52">
          <cell r="B52" t="str">
            <v>Main Panel</v>
          </cell>
        </row>
      </sheetData>
      <sheetData sheetId="781">
        <row r="52">
          <cell r="B52" t="str">
            <v>Main Panel</v>
          </cell>
        </row>
      </sheetData>
      <sheetData sheetId="782">
        <row r="52">
          <cell r="B52" t="str">
            <v>Main Panel</v>
          </cell>
        </row>
      </sheetData>
      <sheetData sheetId="783">
        <row r="52">
          <cell r="B52" t="str">
            <v>Main Panel</v>
          </cell>
        </row>
      </sheetData>
      <sheetData sheetId="784">
        <row r="52">
          <cell r="B52" t="str">
            <v>Main Panel</v>
          </cell>
        </row>
      </sheetData>
      <sheetData sheetId="785">
        <row r="52">
          <cell r="B52" t="str">
            <v>Main Panel</v>
          </cell>
        </row>
      </sheetData>
      <sheetData sheetId="786">
        <row r="52">
          <cell r="B52" t="str">
            <v>Main Panel</v>
          </cell>
        </row>
      </sheetData>
      <sheetData sheetId="787">
        <row r="52">
          <cell r="B52" t="str">
            <v>Main Panel</v>
          </cell>
        </row>
      </sheetData>
      <sheetData sheetId="788">
        <row r="52">
          <cell r="B52" t="str">
            <v>Main Panel</v>
          </cell>
        </row>
      </sheetData>
      <sheetData sheetId="789">
        <row r="52">
          <cell r="B52" t="str">
            <v>Main Panel</v>
          </cell>
        </row>
      </sheetData>
      <sheetData sheetId="790">
        <row r="52">
          <cell r="B52" t="str">
            <v>Main Panel</v>
          </cell>
        </row>
      </sheetData>
      <sheetData sheetId="791">
        <row r="52">
          <cell r="B52" t="str">
            <v>Main Panel</v>
          </cell>
        </row>
      </sheetData>
      <sheetData sheetId="792">
        <row r="52">
          <cell r="B52" t="str">
            <v>Main Panel</v>
          </cell>
        </row>
      </sheetData>
      <sheetData sheetId="793">
        <row r="52">
          <cell r="B52" t="str">
            <v>Main Panel</v>
          </cell>
        </row>
      </sheetData>
      <sheetData sheetId="794">
        <row r="52">
          <cell r="B52" t="str">
            <v>Main Panel</v>
          </cell>
        </row>
      </sheetData>
      <sheetData sheetId="795">
        <row r="52">
          <cell r="B52" t="str">
            <v>Main Panel</v>
          </cell>
        </row>
      </sheetData>
      <sheetData sheetId="796">
        <row r="52">
          <cell r="B52" t="str">
            <v>Main Panel</v>
          </cell>
        </row>
      </sheetData>
      <sheetData sheetId="797">
        <row r="52">
          <cell r="B52" t="str">
            <v>Main Panel</v>
          </cell>
        </row>
      </sheetData>
      <sheetData sheetId="798">
        <row r="52">
          <cell r="B52" t="str">
            <v>Main Panel</v>
          </cell>
        </row>
      </sheetData>
      <sheetData sheetId="799">
        <row r="52">
          <cell r="B52" t="str">
            <v>Main Panel</v>
          </cell>
        </row>
      </sheetData>
      <sheetData sheetId="800">
        <row r="52">
          <cell r="B52" t="str">
            <v>Main Panel</v>
          </cell>
        </row>
      </sheetData>
      <sheetData sheetId="801">
        <row r="52">
          <cell r="B52" t="str">
            <v>Main Panel</v>
          </cell>
        </row>
      </sheetData>
      <sheetData sheetId="802">
        <row r="52">
          <cell r="B52" t="str">
            <v>Main Panel</v>
          </cell>
        </row>
      </sheetData>
      <sheetData sheetId="803">
        <row r="52">
          <cell r="B52" t="str">
            <v>Main Panel</v>
          </cell>
        </row>
      </sheetData>
      <sheetData sheetId="804">
        <row r="52">
          <cell r="B52" t="str">
            <v>Main Panel</v>
          </cell>
        </row>
      </sheetData>
      <sheetData sheetId="805">
        <row r="52">
          <cell r="B52" t="str">
            <v>Main Panel</v>
          </cell>
        </row>
      </sheetData>
      <sheetData sheetId="806">
        <row r="52">
          <cell r="B52" t="str">
            <v>Main Panel</v>
          </cell>
        </row>
      </sheetData>
      <sheetData sheetId="807">
        <row r="52">
          <cell r="B52" t="str">
            <v>Main Panel</v>
          </cell>
        </row>
      </sheetData>
      <sheetData sheetId="808">
        <row r="52">
          <cell r="B52" t="str">
            <v>Main Panel</v>
          </cell>
        </row>
      </sheetData>
      <sheetData sheetId="809">
        <row r="52">
          <cell r="B52" t="str">
            <v>Main Panel</v>
          </cell>
        </row>
      </sheetData>
      <sheetData sheetId="810">
        <row r="52">
          <cell r="B52" t="str">
            <v>Main Panel</v>
          </cell>
        </row>
      </sheetData>
      <sheetData sheetId="811">
        <row r="52">
          <cell r="B52" t="str">
            <v>Main Panel</v>
          </cell>
        </row>
      </sheetData>
      <sheetData sheetId="812">
        <row r="52">
          <cell r="B52" t="str">
            <v>Main Panel</v>
          </cell>
        </row>
      </sheetData>
      <sheetData sheetId="813">
        <row r="52">
          <cell r="B52" t="str">
            <v>Main Panel</v>
          </cell>
        </row>
      </sheetData>
      <sheetData sheetId="814">
        <row r="52">
          <cell r="B52" t="str">
            <v>Main Panel</v>
          </cell>
        </row>
      </sheetData>
      <sheetData sheetId="815">
        <row r="52">
          <cell r="B52" t="str">
            <v>Main Panel</v>
          </cell>
        </row>
      </sheetData>
      <sheetData sheetId="816">
        <row r="52">
          <cell r="B52" t="str">
            <v>Main Panel</v>
          </cell>
        </row>
      </sheetData>
      <sheetData sheetId="817">
        <row r="52">
          <cell r="B52" t="str">
            <v>Main Panel</v>
          </cell>
        </row>
      </sheetData>
      <sheetData sheetId="818">
        <row r="52">
          <cell r="B52" t="str">
            <v>Main Panel</v>
          </cell>
        </row>
      </sheetData>
      <sheetData sheetId="819">
        <row r="52">
          <cell r="B52" t="str">
            <v>Main Panel</v>
          </cell>
        </row>
      </sheetData>
      <sheetData sheetId="820">
        <row r="52">
          <cell r="B52" t="str">
            <v>Main Panel</v>
          </cell>
        </row>
      </sheetData>
      <sheetData sheetId="821">
        <row r="52">
          <cell r="B52" t="str">
            <v>Main Panel</v>
          </cell>
        </row>
      </sheetData>
      <sheetData sheetId="822">
        <row r="52">
          <cell r="B52" t="str">
            <v>Main Panel</v>
          </cell>
        </row>
      </sheetData>
      <sheetData sheetId="823">
        <row r="52">
          <cell r="B52" t="str">
            <v>Main Panel</v>
          </cell>
        </row>
      </sheetData>
      <sheetData sheetId="824">
        <row r="52">
          <cell r="B52" t="str">
            <v>Main Panel</v>
          </cell>
        </row>
      </sheetData>
      <sheetData sheetId="825">
        <row r="52">
          <cell r="B52" t="str">
            <v>Main Panel</v>
          </cell>
        </row>
      </sheetData>
      <sheetData sheetId="826">
        <row r="52">
          <cell r="B52" t="str">
            <v>Main Panel</v>
          </cell>
        </row>
      </sheetData>
      <sheetData sheetId="827">
        <row r="52">
          <cell r="B52" t="str">
            <v>Main Panel</v>
          </cell>
        </row>
      </sheetData>
      <sheetData sheetId="828">
        <row r="52">
          <cell r="B52" t="str">
            <v>Main Panel</v>
          </cell>
        </row>
      </sheetData>
      <sheetData sheetId="829">
        <row r="52">
          <cell r="B52" t="str">
            <v>Main Panel</v>
          </cell>
        </row>
      </sheetData>
      <sheetData sheetId="830">
        <row r="52">
          <cell r="B52" t="str">
            <v>Main Panel</v>
          </cell>
        </row>
      </sheetData>
      <sheetData sheetId="831">
        <row r="52">
          <cell r="B52" t="str">
            <v>Main Panel</v>
          </cell>
        </row>
      </sheetData>
      <sheetData sheetId="832">
        <row r="52">
          <cell r="B52" t="str">
            <v>Main Panel</v>
          </cell>
        </row>
      </sheetData>
      <sheetData sheetId="833">
        <row r="52">
          <cell r="B52" t="str">
            <v>Main Panel</v>
          </cell>
        </row>
      </sheetData>
      <sheetData sheetId="834">
        <row r="52">
          <cell r="B52" t="str">
            <v>Main Panel</v>
          </cell>
        </row>
      </sheetData>
      <sheetData sheetId="835">
        <row r="52">
          <cell r="B52" t="str">
            <v>Main Panel</v>
          </cell>
        </row>
      </sheetData>
      <sheetData sheetId="836">
        <row r="52">
          <cell r="B52" t="str">
            <v>Main Panel</v>
          </cell>
        </row>
      </sheetData>
      <sheetData sheetId="837">
        <row r="52">
          <cell r="B52" t="str">
            <v>Main Panel</v>
          </cell>
        </row>
      </sheetData>
      <sheetData sheetId="838">
        <row r="52">
          <cell r="B52" t="str">
            <v>Main Panel</v>
          </cell>
        </row>
      </sheetData>
      <sheetData sheetId="839">
        <row r="52">
          <cell r="B52" t="str">
            <v>Main Panel</v>
          </cell>
        </row>
      </sheetData>
      <sheetData sheetId="840">
        <row r="52">
          <cell r="B52" t="str">
            <v>Main Panel</v>
          </cell>
        </row>
      </sheetData>
      <sheetData sheetId="841">
        <row r="52">
          <cell r="B52" t="str">
            <v>Main Panel</v>
          </cell>
        </row>
      </sheetData>
      <sheetData sheetId="842">
        <row r="52">
          <cell r="B52" t="str">
            <v>Main Panel</v>
          </cell>
        </row>
      </sheetData>
      <sheetData sheetId="843">
        <row r="52">
          <cell r="B52" t="str">
            <v>Main Panel</v>
          </cell>
        </row>
      </sheetData>
      <sheetData sheetId="844">
        <row r="52">
          <cell r="B52" t="str">
            <v>Main Panel</v>
          </cell>
        </row>
      </sheetData>
      <sheetData sheetId="845">
        <row r="52">
          <cell r="B52" t="str">
            <v>Main Panel</v>
          </cell>
        </row>
      </sheetData>
      <sheetData sheetId="846">
        <row r="52">
          <cell r="B52" t="str">
            <v>Main Panel</v>
          </cell>
        </row>
      </sheetData>
      <sheetData sheetId="847">
        <row r="52">
          <cell r="B52" t="str">
            <v>Main Panel</v>
          </cell>
        </row>
      </sheetData>
      <sheetData sheetId="848">
        <row r="52">
          <cell r="B52" t="str">
            <v>Main Panel</v>
          </cell>
        </row>
      </sheetData>
      <sheetData sheetId="849">
        <row r="52">
          <cell r="B52" t="str">
            <v>Main Panel</v>
          </cell>
        </row>
      </sheetData>
      <sheetData sheetId="850">
        <row r="52">
          <cell r="B52" t="str">
            <v>Main Panel</v>
          </cell>
        </row>
      </sheetData>
      <sheetData sheetId="851">
        <row r="52">
          <cell r="B52" t="str">
            <v>Main Panel</v>
          </cell>
        </row>
      </sheetData>
      <sheetData sheetId="852">
        <row r="52">
          <cell r="B52" t="str">
            <v>Main Panel</v>
          </cell>
        </row>
      </sheetData>
      <sheetData sheetId="853">
        <row r="52">
          <cell r="B52" t="str">
            <v>Main Panel</v>
          </cell>
        </row>
      </sheetData>
      <sheetData sheetId="854">
        <row r="52">
          <cell r="B52" t="str">
            <v>Main Panel</v>
          </cell>
        </row>
      </sheetData>
      <sheetData sheetId="855">
        <row r="52">
          <cell r="B52" t="str">
            <v>Main Panel</v>
          </cell>
        </row>
      </sheetData>
      <sheetData sheetId="856">
        <row r="52">
          <cell r="B52" t="str">
            <v>Main Panel</v>
          </cell>
        </row>
      </sheetData>
      <sheetData sheetId="857">
        <row r="52">
          <cell r="B52" t="str">
            <v>Main Panel</v>
          </cell>
        </row>
      </sheetData>
      <sheetData sheetId="858">
        <row r="52">
          <cell r="B52" t="str">
            <v>Main Panel</v>
          </cell>
        </row>
      </sheetData>
      <sheetData sheetId="859">
        <row r="52">
          <cell r="B52" t="str">
            <v>Main Panel</v>
          </cell>
        </row>
      </sheetData>
      <sheetData sheetId="860">
        <row r="52">
          <cell r="B52" t="str">
            <v>Main Panel</v>
          </cell>
        </row>
      </sheetData>
      <sheetData sheetId="861">
        <row r="52">
          <cell r="B52" t="str">
            <v>Main Panel</v>
          </cell>
        </row>
      </sheetData>
      <sheetData sheetId="862">
        <row r="52">
          <cell r="B52" t="str">
            <v>Main Panel</v>
          </cell>
        </row>
      </sheetData>
      <sheetData sheetId="863">
        <row r="52">
          <cell r="B52" t="str">
            <v>Main Panel</v>
          </cell>
        </row>
      </sheetData>
      <sheetData sheetId="864">
        <row r="52">
          <cell r="B52" t="str">
            <v>Main Panel</v>
          </cell>
        </row>
      </sheetData>
      <sheetData sheetId="865">
        <row r="52">
          <cell r="B52" t="str">
            <v>Main Panel</v>
          </cell>
        </row>
      </sheetData>
      <sheetData sheetId="866">
        <row r="52">
          <cell r="B52" t="str">
            <v>Main Panel</v>
          </cell>
        </row>
      </sheetData>
      <sheetData sheetId="867">
        <row r="52">
          <cell r="B52" t="str">
            <v>Main Panel</v>
          </cell>
        </row>
      </sheetData>
      <sheetData sheetId="868">
        <row r="52">
          <cell r="B52" t="str">
            <v>Main Panel</v>
          </cell>
        </row>
      </sheetData>
      <sheetData sheetId="869">
        <row r="52">
          <cell r="B52" t="str">
            <v>Main Panel</v>
          </cell>
        </row>
      </sheetData>
      <sheetData sheetId="870">
        <row r="52">
          <cell r="B52" t="str">
            <v>Main Panel</v>
          </cell>
        </row>
      </sheetData>
      <sheetData sheetId="871">
        <row r="52">
          <cell r="B52" t="str">
            <v>Main Panel</v>
          </cell>
        </row>
      </sheetData>
      <sheetData sheetId="872">
        <row r="52">
          <cell r="B52" t="str">
            <v>Main Panel</v>
          </cell>
        </row>
      </sheetData>
      <sheetData sheetId="873">
        <row r="52">
          <cell r="B52" t="str">
            <v>Main Panel</v>
          </cell>
        </row>
      </sheetData>
      <sheetData sheetId="874">
        <row r="52">
          <cell r="B52" t="str">
            <v>Main Panel</v>
          </cell>
        </row>
      </sheetData>
      <sheetData sheetId="875">
        <row r="52">
          <cell r="B52" t="str">
            <v>Main Panel</v>
          </cell>
        </row>
      </sheetData>
      <sheetData sheetId="876">
        <row r="52">
          <cell r="B52" t="str">
            <v>Main Panel</v>
          </cell>
        </row>
      </sheetData>
      <sheetData sheetId="877">
        <row r="52">
          <cell r="B52" t="str">
            <v>Main Panel</v>
          </cell>
        </row>
      </sheetData>
      <sheetData sheetId="878">
        <row r="52">
          <cell r="B52" t="str">
            <v>Main Panel</v>
          </cell>
        </row>
      </sheetData>
      <sheetData sheetId="879">
        <row r="52">
          <cell r="B52" t="str">
            <v>Main Panel</v>
          </cell>
        </row>
      </sheetData>
      <sheetData sheetId="880">
        <row r="52">
          <cell r="B52" t="str">
            <v>Main Panel</v>
          </cell>
        </row>
      </sheetData>
      <sheetData sheetId="881">
        <row r="52">
          <cell r="B52" t="str">
            <v>Main Panel</v>
          </cell>
        </row>
      </sheetData>
      <sheetData sheetId="882">
        <row r="52">
          <cell r="B52" t="str">
            <v>Main Panel</v>
          </cell>
        </row>
      </sheetData>
      <sheetData sheetId="883">
        <row r="52">
          <cell r="B52" t="str">
            <v>Main Panel</v>
          </cell>
        </row>
      </sheetData>
      <sheetData sheetId="884">
        <row r="52">
          <cell r="B52" t="str">
            <v>Main Panel</v>
          </cell>
        </row>
      </sheetData>
      <sheetData sheetId="885">
        <row r="52">
          <cell r="B52" t="str">
            <v>Main Panel</v>
          </cell>
        </row>
      </sheetData>
      <sheetData sheetId="886">
        <row r="52">
          <cell r="B52" t="str">
            <v>Main Panel</v>
          </cell>
        </row>
      </sheetData>
      <sheetData sheetId="887">
        <row r="52">
          <cell r="B52" t="str">
            <v>Main Panel</v>
          </cell>
        </row>
      </sheetData>
      <sheetData sheetId="888">
        <row r="52">
          <cell r="B52" t="str">
            <v>Main Panel</v>
          </cell>
        </row>
      </sheetData>
      <sheetData sheetId="889" refreshError="1"/>
      <sheetData sheetId="890">
        <row r="52">
          <cell r="B52" t="str">
            <v>Main Panel</v>
          </cell>
        </row>
      </sheetData>
      <sheetData sheetId="891">
        <row r="52">
          <cell r="B52" t="str">
            <v>Main Panel</v>
          </cell>
        </row>
      </sheetData>
      <sheetData sheetId="892">
        <row r="52">
          <cell r="B52" t="str">
            <v>Main Panel</v>
          </cell>
        </row>
      </sheetData>
      <sheetData sheetId="893">
        <row r="52">
          <cell r="B52" t="str">
            <v>Main Panel</v>
          </cell>
        </row>
      </sheetData>
      <sheetData sheetId="894">
        <row r="52">
          <cell r="B52" t="str">
            <v>Main Panel</v>
          </cell>
        </row>
      </sheetData>
      <sheetData sheetId="895">
        <row r="52">
          <cell r="B52" t="str">
            <v>Main Panel</v>
          </cell>
        </row>
      </sheetData>
      <sheetData sheetId="896">
        <row r="52">
          <cell r="B52" t="str">
            <v>Main Panel</v>
          </cell>
        </row>
      </sheetData>
      <sheetData sheetId="897" refreshError="1"/>
      <sheetData sheetId="898">
        <row r="52">
          <cell r="B52" t="str">
            <v>Main Panel</v>
          </cell>
        </row>
      </sheetData>
      <sheetData sheetId="899">
        <row r="52">
          <cell r="B52" t="str">
            <v>Main Panel</v>
          </cell>
        </row>
      </sheetData>
      <sheetData sheetId="900">
        <row r="52">
          <cell r="B52" t="str">
            <v>Main Panel</v>
          </cell>
        </row>
      </sheetData>
      <sheetData sheetId="901">
        <row r="52">
          <cell r="B52" t="str">
            <v>Main Panel</v>
          </cell>
        </row>
      </sheetData>
      <sheetData sheetId="902">
        <row r="52">
          <cell r="B52" t="str">
            <v>Main Panel</v>
          </cell>
        </row>
      </sheetData>
      <sheetData sheetId="903">
        <row r="52">
          <cell r="B52" t="str">
            <v>Main Panel</v>
          </cell>
        </row>
      </sheetData>
      <sheetData sheetId="904">
        <row r="52">
          <cell r="B52" t="str">
            <v>Main Panel</v>
          </cell>
        </row>
      </sheetData>
      <sheetData sheetId="905">
        <row r="52">
          <cell r="B52" t="str">
            <v>Main Panel</v>
          </cell>
        </row>
      </sheetData>
      <sheetData sheetId="906">
        <row r="52">
          <cell r="B52" t="str">
            <v>Main Panel</v>
          </cell>
        </row>
      </sheetData>
      <sheetData sheetId="907">
        <row r="52">
          <cell r="B52" t="str">
            <v>Main Panel</v>
          </cell>
        </row>
      </sheetData>
      <sheetData sheetId="908">
        <row r="52">
          <cell r="B52" t="str">
            <v>Main Panel</v>
          </cell>
        </row>
      </sheetData>
      <sheetData sheetId="909">
        <row r="52">
          <cell r="B52" t="str">
            <v>Main Panel</v>
          </cell>
        </row>
      </sheetData>
      <sheetData sheetId="910">
        <row r="52">
          <cell r="B52" t="str">
            <v>Main Panel</v>
          </cell>
        </row>
      </sheetData>
      <sheetData sheetId="911">
        <row r="52">
          <cell r="B52" t="str">
            <v>Main Panel</v>
          </cell>
        </row>
      </sheetData>
      <sheetData sheetId="912">
        <row r="52">
          <cell r="B52" t="str">
            <v>Main Panel</v>
          </cell>
        </row>
      </sheetData>
      <sheetData sheetId="913">
        <row r="52">
          <cell r="B52" t="str">
            <v>Main Panel</v>
          </cell>
        </row>
      </sheetData>
      <sheetData sheetId="914">
        <row r="52">
          <cell r="B52" t="str">
            <v>Main Panel</v>
          </cell>
        </row>
      </sheetData>
      <sheetData sheetId="915">
        <row r="52">
          <cell r="B52" t="str">
            <v>Main Panel</v>
          </cell>
        </row>
      </sheetData>
      <sheetData sheetId="916">
        <row r="52">
          <cell r="B52" t="str">
            <v>Main Panel</v>
          </cell>
        </row>
      </sheetData>
      <sheetData sheetId="917">
        <row r="52">
          <cell r="B52" t="str">
            <v>Main Panel</v>
          </cell>
        </row>
      </sheetData>
      <sheetData sheetId="918">
        <row r="52">
          <cell r="B52" t="str">
            <v>Main Panel</v>
          </cell>
        </row>
      </sheetData>
      <sheetData sheetId="919">
        <row r="52">
          <cell r="B52" t="str">
            <v>Main Panel</v>
          </cell>
        </row>
      </sheetData>
      <sheetData sheetId="920">
        <row r="52">
          <cell r="B52" t="str">
            <v>Main Panel</v>
          </cell>
        </row>
      </sheetData>
      <sheetData sheetId="921">
        <row r="52">
          <cell r="B52" t="str">
            <v>Main Panel</v>
          </cell>
        </row>
      </sheetData>
      <sheetData sheetId="922">
        <row r="52">
          <cell r="B52" t="str">
            <v>Main Panel</v>
          </cell>
        </row>
      </sheetData>
      <sheetData sheetId="923">
        <row r="52">
          <cell r="B52" t="str">
            <v>Main Panel</v>
          </cell>
        </row>
      </sheetData>
      <sheetData sheetId="924">
        <row r="52">
          <cell r="B52" t="str">
            <v>Main Panel</v>
          </cell>
        </row>
      </sheetData>
      <sheetData sheetId="925">
        <row r="52">
          <cell r="B52" t="str">
            <v>Main Panel</v>
          </cell>
        </row>
      </sheetData>
      <sheetData sheetId="926">
        <row r="52">
          <cell r="B52" t="str">
            <v>Main Panel</v>
          </cell>
        </row>
      </sheetData>
      <sheetData sheetId="927">
        <row r="52">
          <cell r="B52" t="str">
            <v>Main Panel</v>
          </cell>
        </row>
      </sheetData>
      <sheetData sheetId="928">
        <row r="52">
          <cell r="B52" t="str">
            <v>Main Panel</v>
          </cell>
        </row>
      </sheetData>
      <sheetData sheetId="929">
        <row r="52">
          <cell r="B52" t="str">
            <v>Main Panel</v>
          </cell>
        </row>
      </sheetData>
      <sheetData sheetId="930">
        <row r="52">
          <cell r="B52" t="str">
            <v>Main Panel</v>
          </cell>
        </row>
      </sheetData>
      <sheetData sheetId="931">
        <row r="52">
          <cell r="B52" t="str">
            <v>Main Panel</v>
          </cell>
        </row>
      </sheetData>
      <sheetData sheetId="932">
        <row r="52">
          <cell r="B52" t="str">
            <v>Main Panel</v>
          </cell>
        </row>
      </sheetData>
      <sheetData sheetId="933">
        <row r="52">
          <cell r="B52" t="str">
            <v>Main Panel</v>
          </cell>
        </row>
      </sheetData>
      <sheetData sheetId="934">
        <row r="52">
          <cell r="B52" t="str">
            <v>Main Panel</v>
          </cell>
        </row>
      </sheetData>
      <sheetData sheetId="935">
        <row r="52">
          <cell r="B52" t="str">
            <v>Main Panel</v>
          </cell>
        </row>
      </sheetData>
      <sheetData sheetId="936">
        <row r="52">
          <cell r="B52" t="str">
            <v>Main Panel</v>
          </cell>
        </row>
      </sheetData>
      <sheetData sheetId="937">
        <row r="52">
          <cell r="B52" t="str">
            <v>Main Panel</v>
          </cell>
        </row>
      </sheetData>
      <sheetData sheetId="938">
        <row r="52">
          <cell r="B52" t="str">
            <v>Main Panel</v>
          </cell>
        </row>
      </sheetData>
      <sheetData sheetId="939">
        <row r="52">
          <cell r="B52" t="str">
            <v>Main Panel</v>
          </cell>
        </row>
      </sheetData>
      <sheetData sheetId="940">
        <row r="52">
          <cell r="B52" t="str">
            <v>Main Panel</v>
          </cell>
        </row>
      </sheetData>
      <sheetData sheetId="941">
        <row r="52">
          <cell r="B52" t="str">
            <v>Main Panel</v>
          </cell>
        </row>
      </sheetData>
      <sheetData sheetId="942">
        <row r="52">
          <cell r="B52" t="str">
            <v>Main Panel</v>
          </cell>
        </row>
      </sheetData>
      <sheetData sheetId="943">
        <row r="52">
          <cell r="B52" t="str">
            <v>Main Panel</v>
          </cell>
        </row>
      </sheetData>
      <sheetData sheetId="944">
        <row r="52">
          <cell r="B52" t="str">
            <v>Main Panel</v>
          </cell>
        </row>
      </sheetData>
      <sheetData sheetId="945">
        <row r="52">
          <cell r="B52" t="str">
            <v>Main Panel</v>
          </cell>
        </row>
      </sheetData>
      <sheetData sheetId="946">
        <row r="52">
          <cell r="B52" t="str">
            <v>Main Panel</v>
          </cell>
        </row>
      </sheetData>
      <sheetData sheetId="947">
        <row r="52">
          <cell r="B52" t="str">
            <v>Main Panel</v>
          </cell>
        </row>
      </sheetData>
      <sheetData sheetId="948">
        <row r="52">
          <cell r="B52" t="str">
            <v>Main Panel</v>
          </cell>
        </row>
      </sheetData>
      <sheetData sheetId="949">
        <row r="52">
          <cell r="B52" t="str">
            <v>Main Panel</v>
          </cell>
        </row>
      </sheetData>
      <sheetData sheetId="950">
        <row r="52">
          <cell r="B52" t="str">
            <v>Main Panel</v>
          </cell>
        </row>
      </sheetData>
      <sheetData sheetId="951">
        <row r="52">
          <cell r="B52" t="str">
            <v>Main Panel</v>
          </cell>
        </row>
      </sheetData>
      <sheetData sheetId="952">
        <row r="52">
          <cell r="B52" t="str">
            <v>Main Panel</v>
          </cell>
        </row>
      </sheetData>
      <sheetData sheetId="953">
        <row r="52">
          <cell r="B52" t="str">
            <v>Main Panel</v>
          </cell>
        </row>
      </sheetData>
      <sheetData sheetId="954">
        <row r="52">
          <cell r="B52" t="str">
            <v>Main Panel</v>
          </cell>
        </row>
      </sheetData>
      <sheetData sheetId="955">
        <row r="52">
          <cell r="B52" t="str">
            <v>Main Panel</v>
          </cell>
        </row>
      </sheetData>
      <sheetData sheetId="956">
        <row r="52">
          <cell r="B52" t="str">
            <v>Main Panel</v>
          </cell>
        </row>
      </sheetData>
      <sheetData sheetId="957">
        <row r="52">
          <cell r="B52" t="str">
            <v>Main Panel</v>
          </cell>
        </row>
      </sheetData>
      <sheetData sheetId="958">
        <row r="52">
          <cell r="B52" t="str">
            <v>Main Panel</v>
          </cell>
        </row>
      </sheetData>
      <sheetData sheetId="959">
        <row r="52">
          <cell r="B52" t="str">
            <v>Main Panel</v>
          </cell>
        </row>
      </sheetData>
      <sheetData sheetId="960">
        <row r="52">
          <cell r="B52" t="str">
            <v>Main Panel</v>
          </cell>
        </row>
      </sheetData>
      <sheetData sheetId="961">
        <row r="52">
          <cell r="B52" t="str">
            <v>Main Panel</v>
          </cell>
        </row>
      </sheetData>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sheetData sheetId="1001"/>
      <sheetData sheetId="1002"/>
      <sheetData sheetId="1003">
        <row r="52">
          <cell r="B52" t="str">
            <v>Main Panel</v>
          </cell>
        </row>
      </sheetData>
      <sheetData sheetId="1004">
        <row r="52">
          <cell r="B52" t="str">
            <v>Main Panel</v>
          </cell>
        </row>
      </sheetData>
      <sheetData sheetId="1005">
        <row r="52">
          <cell r="B52" t="str">
            <v>Main Panel</v>
          </cell>
        </row>
      </sheetData>
      <sheetData sheetId="1006">
        <row r="52">
          <cell r="B52" t="str">
            <v>Main Panel</v>
          </cell>
        </row>
      </sheetData>
      <sheetData sheetId="1007">
        <row r="52">
          <cell r="B52" t="str">
            <v>Main Panel</v>
          </cell>
        </row>
      </sheetData>
      <sheetData sheetId="1008">
        <row r="52">
          <cell r="B52" t="str">
            <v>Main Panel</v>
          </cell>
        </row>
      </sheetData>
      <sheetData sheetId="1009">
        <row r="52">
          <cell r="B52" t="str">
            <v>Main Panel</v>
          </cell>
        </row>
      </sheetData>
      <sheetData sheetId="1010">
        <row r="52">
          <cell r="B52" t="str">
            <v>Main Panel</v>
          </cell>
        </row>
      </sheetData>
      <sheetData sheetId="1011">
        <row r="52">
          <cell r="B52" t="str">
            <v>Main Panel</v>
          </cell>
        </row>
      </sheetData>
      <sheetData sheetId="1012">
        <row r="52">
          <cell r="B52" t="str">
            <v>Main Panel</v>
          </cell>
        </row>
      </sheetData>
      <sheetData sheetId="1013">
        <row r="52">
          <cell r="B52" t="str">
            <v>Main Panel</v>
          </cell>
        </row>
      </sheetData>
      <sheetData sheetId="1014">
        <row r="52">
          <cell r="B52" t="str">
            <v>Main Panel</v>
          </cell>
        </row>
      </sheetData>
      <sheetData sheetId="1015">
        <row r="52">
          <cell r="B52" t="str">
            <v>Main Panel</v>
          </cell>
        </row>
      </sheetData>
      <sheetData sheetId="1016">
        <row r="52">
          <cell r="B52" t="str">
            <v>Main Panel</v>
          </cell>
        </row>
      </sheetData>
      <sheetData sheetId="1017">
        <row r="52">
          <cell r="B52" t="str">
            <v>Main Panel</v>
          </cell>
        </row>
      </sheetData>
      <sheetData sheetId="1018">
        <row r="52">
          <cell r="B52" t="str">
            <v>Main Panel</v>
          </cell>
        </row>
      </sheetData>
      <sheetData sheetId="1019">
        <row r="52">
          <cell r="B52" t="str">
            <v>Main Panel</v>
          </cell>
        </row>
      </sheetData>
      <sheetData sheetId="1020">
        <row r="52">
          <cell r="B52" t="str">
            <v>Main Panel</v>
          </cell>
        </row>
      </sheetData>
      <sheetData sheetId="1021">
        <row r="52">
          <cell r="B52" t="str">
            <v>Main Panel</v>
          </cell>
        </row>
      </sheetData>
      <sheetData sheetId="1022">
        <row r="52">
          <cell r="B52" t="str">
            <v>Main Panel</v>
          </cell>
        </row>
      </sheetData>
      <sheetData sheetId="1023">
        <row r="52">
          <cell r="B52" t="str">
            <v>Main Panel</v>
          </cell>
        </row>
      </sheetData>
      <sheetData sheetId="1024">
        <row r="52">
          <cell r="B52" t="str">
            <v>Main Panel</v>
          </cell>
        </row>
      </sheetData>
      <sheetData sheetId="1025">
        <row r="52">
          <cell r="B52" t="str">
            <v>Main Panel</v>
          </cell>
        </row>
      </sheetData>
      <sheetData sheetId="1026">
        <row r="52">
          <cell r="B52" t="str">
            <v>Main Panel</v>
          </cell>
        </row>
      </sheetData>
      <sheetData sheetId="1027">
        <row r="52">
          <cell r="B52" t="str">
            <v>Main Panel</v>
          </cell>
        </row>
      </sheetData>
      <sheetData sheetId="1028">
        <row r="52">
          <cell r="B52" t="str">
            <v>Main Panel</v>
          </cell>
        </row>
      </sheetData>
      <sheetData sheetId="1029">
        <row r="52">
          <cell r="B52" t="str">
            <v>Main Panel</v>
          </cell>
        </row>
      </sheetData>
      <sheetData sheetId="1030">
        <row r="52">
          <cell r="B52" t="str">
            <v>Main Panel</v>
          </cell>
        </row>
      </sheetData>
      <sheetData sheetId="1031">
        <row r="52">
          <cell r="B52" t="str">
            <v>Main Panel</v>
          </cell>
        </row>
      </sheetData>
      <sheetData sheetId="1032">
        <row r="52">
          <cell r="B52" t="str">
            <v>Main Panel</v>
          </cell>
        </row>
      </sheetData>
      <sheetData sheetId="1033">
        <row r="52">
          <cell r="B52" t="str">
            <v>Main Panel</v>
          </cell>
        </row>
      </sheetData>
      <sheetData sheetId="1034">
        <row r="52">
          <cell r="B52" t="str">
            <v>Main Panel</v>
          </cell>
        </row>
      </sheetData>
      <sheetData sheetId="1035">
        <row r="52">
          <cell r="B52" t="str">
            <v>Main Panel</v>
          </cell>
        </row>
      </sheetData>
      <sheetData sheetId="1036">
        <row r="52">
          <cell r="B52" t="str">
            <v>Main Panel</v>
          </cell>
        </row>
      </sheetData>
      <sheetData sheetId="1037">
        <row r="52">
          <cell r="B52" t="str">
            <v>Main Panel</v>
          </cell>
        </row>
      </sheetData>
      <sheetData sheetId="1038">
        <row r="52">
          <cell r="B52" t="str">
            <v>Main Panel</v>
          </cell>
        </row>
      </sheetData>
      <sheetData sheetId="1039">
        <row r="52">
          <cell r="B52" t="str">
            <v>Main Panel</v>
          </cell>
        </row>
      </sheetData>
      <sheetData sheetId="1040">
        <row r="52">
          <cell r="B52" t="str">
            <v>Main Panel</v>
          </cell>
        </row>
      </sheetData>
      <sheetData sheetId="1041">
        <row r="52">
          <cell r="B52" t="str">
            <v>Main Panel</v>
          </cell>
        </row>
      </sheetData>
      <sheetData sheetId="1042">
        <row r="52">
          <cell r="B52" t="str">
            <v>Main Panel</v>
          </cell>
        </row>
      </sheetData>
      <sheetData sheetId="1043">
        <row r="52">
          <cell r="B52" t="str">
            <v>Main Panel</v>
          </cell>
        </row>
      </sheetData>
      <sheetData sheetId="1044">
        <row r="52">
          <cell r="B52" t="str">
            <v>Main Panel</v>
          </cell>
        </row>
      </sheetData>
      <sheetData sheetId="1045">
        <row r="52">
          <cell r="B52" t="str">
            <v>Main Panel</v>
          </cell>
        </row>
      </sheetData>
      <sheetData sheetId="1046">
        <row r="52">
          <cell r="B52" t="str">
            <v>Main Panel</v>
          </cell>
        </row>
      </sheetData>
      <sheetData sheetId="1047">
        <row r="52">
          <cell r="B52" t="str">
            <v>Main Panel</v>
          </cell>
        </row>
      </sheetData>
      <sheetData sheetId="1048">
        <row r="52">
          <cell r="B52" t="str">
            <v>Main Panel</v>
          </cell>
        </row>
      </sheetData>
      <sheetData sheetId="1049">
        <row r="52">
          <cell r="B52" t="str">
            <v>Main Panel</v>
          </cell>
        </row>
      </sheetData>
      <sheetData sheetId="1050">
        <row r="52">
          <cell r="B52" t="str">
            <v>Main Panel</v>
          </cell>
        </row>
      </sheetData>
      <sheetData sheetId="1051">
        <row r="52">
          <cell r="B52" t="str">
            <v>Main Panel</v>
          </cell>
        </row>
      </sheetData>
      <sheetData sheetId="1052">
        <row r="52">
          <cell r="B52" t="str">
            <v>Main Panel</v>
          </cell>
        </row>
      </sheetData>
      <sheetData sheetId="1053">
        <row r="52">
          <cell r="B52" t="str">
            <v>Main Panel</v>
          </cell>
        </row>
      </sheetData>
      <sheetData sheetId="1054">
        <row r="52">
          <cell r="B52" t="str">
            <v>Main Panel</v>
          </cell>
        </row>
      </sheetData>
      <sheetData sheetId="1055">
        <row r="52">
          <cell r="B52" t="str">
            <v>Main Panel</v>
          </cell>
        </row>
      </sheetData>
      <sheetData sheetId="1056">
        <row r="52">
          <cell r="B52" t="str">
            <v>Main Panel</v>
          </cell>
        </row>
      </sheetData>
      <sheetData sheetId="1057">
        <row r="52">
          <cell r="B52" t="str">
            <v>Main Panel</v>
          </cell>
        </row>
      </sheetData>
      <sheetData sheetId="1058">
        <row r="52">
          <cell r="B52" t="str">
            <v>Main Panel</v>
          </cell>
        </row>
      </sheetData>
      <sheetData sheetId="1059">
        <row r="52">
          <cell r="B52" t="str">
            <v>Main Panel</v>
          </cell>
        </row>
      </sheetData>
      <sheetData sheetId="1060">
        <row r="52">
          <cell r="B52" t="str">
            <v>Main Panel</v>
          </cell>
        </row>
      </sheetData>
      <sheetData sheetId="1061">
        <row r="52">
          <cell r="B52" t="str">
            <v>Main Panel</v>
          </cell>
        </row>
      </sheetData>
      <sheetData sheetId="1062">
        <row r="52">
          <cell r="B52" t="str">
            <v>Main Panel</v>
          </cell>
        </row>
      </sheetData>
      <sheetData sheetId="1063">
        <row r="52">
          <cell r="B52" t="str">
            <v>Main Panel</v>
          </cell>
        </row>
      </sheetData>
      <sheetData sheetId="1064">
        <row r="52">
          <cell r="B52" t="str">
            <v>Main Panel</v>
          </cell>
        </row>
      </sheetData>
      <sheetData sheetId="1065">
        <row r="52">
          <cell r="B52" t="str">
            <v>Main Panel</v>
          </cell>
        </row>
      </sheetData>
      <sheetData sheetId="1066">
        <row r="52">
          <cell r="B52" t="str">
            <v>Main Panel</v>
          </cell>
        </row>
      </sheetData>
      <sheetData sheetId="1067">
        <row r="52">
          <cell r="B52" t="str">
            <v>Main Panel</v>
          </cell>
        </row>
      </sheetData>
      <sheetData sheetId="1068">
        <row r="52">
          <cell r="B52" t="str">
            <v>Main Panel</v>
          </cell>
        </row>
      </sheetData>
      <sheetData sheetId="1069">
        <row r="52">
          <cell r="B52" t="str">
            <v>Main Panel</v>
          </cell>
        </row>
      </sheetData>
      <sheetData sheetId="1070">
        <row r="52">
          <cell r="B52" t="str">
            <v>Main Panel</v>
          </cell>
        </row>
      </sheetData>
      <sheetData sheetId="1071">
        <row r="52">
          <cell r="B52" t="str">
            <v>Main Panel</v>
          </cell>
        </row>
      </sheetData>
      <sheetData sheetId="1072">
        <row r="52">
          <cell r="B52" t="str">
            <v>Main Panel</v>
          </cell>
        </row>
      </sheetData>
      <sheetData sheetId="1073">
        <row r="52">
          <cell r="B52" t="str">
            <v>Main Panel</v>
          </cell>
        </row>
      </sheetData>
      <sheetData sheetId="1074">
        <row r="52">
          <cell r="B52" t="str">
            <v>Main Panel</v>
          </cell>
        </row>
      </sheetData>
      <sheetData sheetId="1075">
        <row r="52">
          <cell r="B52" t="str">
            <v>Main Panel</v>
          </cell>
        </row>
      </sheetData>
      <sheetData sheetId="1076">
        <row r="52">
          <cell r="B52" t="str">
            <v>Main Panel</v>
          </cell>
        </row>
      </sheetData>
      <sheetData sheetId="1077">
        <row r="52">
          <cell r="B52" t="str">
            <v>Main Panel</v>
          </cell>
        </row>
      </sheetData>
      <sheetData sheetId="1078">
        <row r="52">
          <cell r="B52" t="str">
            <v>Main Panel</v>
          </cell>
        </row>
      </sheetData>
      <sheetData sheetId="1079">
        <row r="52">
          <cell r="B52" t="str">
            <v>Main Panel</v>
          </cell>
        </row>
      </sheetData>
      <sheetData sheetId="1080">
        <row r="52">
          <cell r="B52" t="str">
            <v>Main Panel</v>
          </cell>
        </row>
      </sheetData>
      <sheetData sheetId="1081">
        <row r="52">
          <cell r="B52" t="str">
            <v>Main Panel</v>
          </cell>
        </row>
      </sheetData>
      <sheetData sheetId="1082">
        <row r="52">
          <cell r="B52" t="str">
            <v>Main Panel</v>
          </cell>
        </row>
      </sheetData>
      <sheetData sheetId="1083">
        <row r="52">
          <cell r="B52" t="str">
            <v>Main Panel</v>
          </cell>
        </row>
      </sheetData>
      <sheetData sheetId="1084">
        <row r="52">
          <cell r="B52" t="str">
            <v>Main Panel</v>
          </cell>
        </row>
      </sheetData>
      <sheetData sheetId="1085">
        <row r="52">
          <cell r="B52" t="str">
            <v>Main Panel</v>
          </cell>
        </row>
      </sheetData>
      <sheetData sheetId="1086">
        <row r="52">
          <cell r="B52" t="str">
            <v>Main Panel</v>
          </cell>
        </row>
      </sheetData>
      <sheetData sheetId="1087">
        <row r="52">
          <cell r="B52" t="str">
            <v>Main Panel</v>
          </cell>
        </row>
      </sheetData>
      <sheetData sheetId="1088">
        <row r="52">
          <cell r="B52" t="str">
            <v>Main Panel</v>
          </cell>
        </row>
      </sheetData>
      <sheetData sheetId="1089">
        <row r="52">
          <cell r="B52" t="str">
            <v>Main Panel</v>
          </cell>
        </row>
      </sheetData>
      <sheetData sheetId="1090">
        <row r="52">
          <cell r="B52" t="str">
            <v>Main Panel</v>
          </cell>
        </row>
      </sheetData>
      <sheetData sheetId="1091">
        <row r="52">
          <cell r="B52" t="str">
            <v>Main Panel</v>
          </cell>
        </row>
      </sheetData>
      <sheetData sheetId="1092">
        <row r="52">
          <cell r="B52" t="str">
            <v>Main Panel</v>
          </cell>
        </row>
      </sheetData>
      <sheetData sheetId="1093">
        <row r="52">
          <cell r="B52" t="str">
            <v>Main Panel</v>
          </cell>
        </row>
      </sheetData>
      <sheetData sheetId="1094">
        <row r="52">
          <cell r="B52" t="str">
            <v>Main Panel</v>
          </cell>
        </row>
      </sheetData>
      <sheetData sheetId="1095">
        <row r="52">
          <cell r="B52" t="str">
            <v>Main Panel</v>
          </cell>
        </row>
      </sheetData>
      <sheetData sheetId="1096">
        <row r="52">
          <cell r="B52" t="str">
            <v>Main Panel</v>
          </cell>
        </row>
      </sheetData>
      <sheetData sheetId="1097">
        <row r="52">
          <cell r="B52" t="str">
            <v>Main Panel</v>
          </cell>
        </row>
      </sheetData>
      <sheetData sheetId="1098">
        <row r="52">
          <cell r="B52" t="str">
            <v>Main Panel</v>
          </cell>
        </row>
      </sheetData>
      <sheetData sheetId="1099">
        <row r="52">
          <cell r="B52" t="str">
            <v>Main Panel</v>
          </cell>
        </row>
      </sheetData>
      <sheetData sheetId="1100">
        <row r="52">
          <cell r="B52" t="str">
            <v>Main Panel</v>
          </cell>
        </row>
      </sheetData>
      <sheetData sheetId="1101">
        <row r="52">
          <cell r="B52" t="str">
            <v>Main Panel</v>
          </cell>
        </row>
      </sheetData>
      <sheetData sheetId="1102">
        <row r="52">
          <cell r="B52" t="str">
            <v>Main Panel</v>
          </cell>
        </row>
      </sheetData>
      <sheetData sheetId="1103">
        <row r="52">
          <cell r="B52" t="str">
            <v>Main Panel</v>
          </cell>
        </row>
      </sheetData>
      <sheetData sheetId="1104">
        <row r="52">
          <cell r="B52" t="str">
            <v>Main Panel</v>
          </cell>
        </row>
      </sheetData>
      <sheetData sheetId="1105">
        <row r="52">
          <cell r="B52" t="str">
            <v>Main Panel</v>
          </cell>
        </row>
      </sheetData>
      <sheetData sheetId="1106">
        <row r="52">
          <cell r="B52" t="str">
            <v>Main Panel</v>
          </cell>
        </row>
      </sheetData>
      <sheetData sheetId="1107">
        <row r="52">
          <cell r="B52" t="str">
            <v>Main Panel</v>
          </cell>
        </row>
      </sheetData>
      <sheetData sheetId="1108">
        <row r="52">
          <cell r="B52" t="str">
            <v>Main Panel</v>
          </cell>
        </row>
      </sheetData>
      <sheetData sheetId="1109">
        <row r="52">
          <cell r="B52" t="str">
            <v>Main Panel</v>
          </cell>
        </row>
      </sheetData>
      <sheetData sheetId="1110">
        <row r="52">
          <cell r="B52" t="str">
            <v>Main Panel</v>
          </cell>
        </row>
      </sheetData>
      <sheetData sheetId="1111">
        <row r="52">
          <cell r="B52" t="str">
            <v>Main Panel</v>
          </cell>
        </row>
      </sheetData>
      <sheetData sheetId="1112">
        <row r="52">
          <cell r="B52" t="str">
            <v>Main Panel</v>
          </cell>
        </row>
      </sheetData>
      <sheetData sheetId="1113">
        <row r="52">
          <cell r="B52" t="str">
            <v>Main Panel</v>
          </cell>
        </row>
      </sheetData>
      <sheetData sheetId="1114">
        <row r="52">
          <cell r="B52" t="str">
            <v>Main Panel</v>
          </cell>
        </row>
      </sheetData>
      <sheetData sheetId="1115">
        <row r="52">
          <cell r="B52" t="str">
            <v>Main Panel</v>
          </cell>
        </row>
      </sheetData>
      <sheetData sheetId="1116">
        <row r="52">
          <cell r="B52" t="str">
            <v>Main Panel</v>
          </cell>
        </row>
      </sheetData>
      <sheetData sheetId="1117">
        <row r="52">
          <cell r="B52" t="str">
            <v>Main Panel</v>
          </cell>
        </row>
      </sheetData>
      <sheetData sheetId="1118">
        <row r="52">
          <cell r="B52" t="str">
            <v>Main Panel</v>
          </cell>
        </row>
      </sheetData>
      <sheetData sheetId="1119">
        <row r="52">
          <cell r="B52" t="str">
            <v>Main Panel</v>
          </cell>
        </row>
      </sheetData>
      <sheetData sheetId="1120">
        <row r="52">
          <cell r="B52" t="str">
            <v>Main Panel</v>
          </cell>
        </row>
      </sheetData>
      <sheetData sheetId="1121">
        <row r="52">
          <cell r="B52" t="str">
            <v>Main Panel</v>
          </cell>
        </row>
      </sheetData>
      <sheetData sheetId="1122">
        <row r="52">
          <cell r="B52" t="str">
            <v>Main Panel</v>
          </cell>
        </row>
      </sheetData>
      <sheetData sheetId="1123">
        <row r="52">
          <cell r="B52" t="str">
            <v>Main Panel</v>
          </cell>
        </row>
      </sheetData>
      <sheetData sheetId="1124">
        <row r="52">
          <cell r="B52" t="str">
            <v>Main Panel</v>
          </cell>
        </row>
      </sheetData>
      <sheetData sheetId="1125">
        <row r="52">
          <cell r="B52" t="str">
            <v>Main Panel</v>
          </cell>
        </row>
      </sheetData>
      <sheetData sheetId="1126">
        <row r="52">
          <cell r="B52" t="str">
            <v>Main Panel</v>
          </cell>
        </row>
      </sheetData>
      <sheetData sheetId="1127">
        <row r="52">
          <cell r="B52" t="str">
            <v>Main Panel</v>
          </cell>
        </row>
      </sheetData>
      <sheetData sheetId="1128">
        <row r="52">
          <cell r="B52" t="str">
            <v>Main Panel</v>
          </cell>
        </row>
      </sheetData>
      <sheetData sheetId="1129">
        <row r="52">
          <cell r="B52" t="str">
            <v>Main Panel</v>
          </cell>
        </row>
      </sheetData>
      <sheetData sheetId="1130">
        <row r="52">
          <cell r="B52" t="str">
            <v>Main Panel</v>
          </cell>
        </row>
      </sheetData>
      <sheetData sheetId="1131">
        <row r="52">
          <cell r="B52" t="str">
            <v>Main Panel</v>
          </cell>
        </row>
      </sheetData>
      <sheetData sheetId="1132">
        <row r="52">
          <cell r="B52" t="str">
            <v>Main Panel</v>
          </cell>
        </row>
      </sheetData>
      <sheetData sheetId="1133">
        <row r="52">
          <cell r="B52" t="str">
            <v>Main Panel</v>
          </cell>
        </row>
      </sheetData>
      <sheetData sheetId="1134">
        <row r="52">
          <cell r="B52" t="str">
            <v>Main Panel</v>
          </cell>
        </row>
      </sheetData>
      <sheetData sheetId="1135">
        <row r="52">
          <cell r="B52" t="str">
            <v>Main Panel</v>
          </cell>
        </row>
      </sheetData>
      <sheetData sheetId="1136">
        <row r="52">
          <cell r="B52" t="str">
            <v>Main Panel</v>
          </cell>
        </row>
      </sheetData>
      <sheetData sheetId="1137">
        <row r="52">
          <cell r="B52" t="str">
            <v>Main Panel</v>
          </cell>
        </row>
      </sheetData>
      <sheetData sheetId="1138">
        <row r="52">
          <cell r="B52" t="str">
            <v>Main Panel</v>
          </cell>
        </row>
      </sheetData>
      <sheetData sheetId="1139">
        <row r="52">
          <cell r="B52" t="str">
            <v>Main Panel</v>
          </cell>
        </row>
      </sheetData>
      <sheetData sheetId="1140">
        <row r="52">
          <cell r="B52" t="str">
            <v>Main Panel</v>
          </cell>
        </row>
      </sheetData>
      <sheetData sheetId="1141">
        <row r="52">
          <cell r="B52" t="str">
            <v>Main Panel</v>
          </cell>
        </row>
      </sheetData>
      <sheetData sheetId="1142">
        <row r="52">
          <cell r="B52" t="str">
            <v>Main Panel</v>
          </cell>
        </row>
      </sheetData>
      <sheetData sheetId="1143">
        <row r="52">
          <cell r="B52" t="str">
            <v>Main Panel</v>
          </cell>
        </row>
      </sheetData>
      <sheetData sheetId="1144">
        <row r="52">
          <cell r="B52" t="str">
            <v>Main Panel</v>
          </cell>
        </row>
      </sheetData>
      <sheetData sheetId="1145">
        <row r="52">
          <cell r="B52" t="str">
            <v>Main Panel</v>
          </cell>
        </row>
      </sheetData>
      <sheetData sheetId="1146">
        <row r="52">
          <cell r="B52" t="str">
            <v>Main Panel</v>
          </cell>
        </row>
      </sheetData>
      <sheetData sheetId="1147">
        <row r="52">
          <cell r="B52" t="str">
            <v>Main Panel</v>
          </cell>
        </row>
      </sheetData>
      <sheetData sheetId="1148">
        <row r="52">
          <cell r="B52" t="str">
            <v>Main Panel</v>
          </cell>
        </row>
      </sheetData>
      <sheetData sheetId="1149">
        <row r="52">
          <cell r="B52" t="str">
            <v>Main Panel</v>
          </cell>
        </row>
      </sheetData>
      <sheetData sheetId="1150">
        <row r="52">
          <cell r="B52" t="str">
            <v>Main Panel</v>
          </cell>
        </row>
      </sheetData>
      <sheetData sheetId="1151">
        <row r="52">
          <cell r="B52" t="str">
            <v>Main Panel</v>
          </cell>
        </row>
      </sheetData>
      <sheetData sheetId="1152">
        <row r="52">
          <cell r="B52" t="str">
            <v>Main Panel</v>
          </cell>
        </row>
      </sheetData>
      <sheetData sheetId="1153">
        <row r="52">
          <cell r="B52" t="str">
            <v>Main Panel</v>
          </cell>
        </row>
      </sheetData>
      <sheetData sheetId="1154">
        <row r="52">
          <cell r="B52" t="str">
            <v>Main Panel</v>
          </cell>
        </row>
      </sheetData>
      <sheetData sheetId="1155">
        <row r="52">
          <cell r="B52" t="str">
            <v>Main Panel</v>
          </cell>
        </row>
      </sheetData>
      <sheetData sheetId="1156">
        <row r="52">
          <cell r="B52" t="str">
            <v>Main Panel</v>
          </cell>
        </row>
      </sheetData>
      <sheetData sheetId="1157">
        <row r="52">
          <cell r="B52" t="str">
            <v>Main Panel</v>
          </cell>
        </row>
      </sheetData>
      <sheetData sheetId="1158">
        <row r="52">
          <cell r="B52" t="str">
            <v>Main Panel</v>
          </cell>
        </row>
      </sheetData>
      <sheetData sheetId="1159">
        <row r="52">
          <cell r="B52" t="str">
            <v>Main Panel</v>
          </cell>
        </row>
      </sheetData>
      <sheetData sheetId="1160">
        <row r="52">
          <cell r="B52" t="str">
            <v>Main Panel</v>
          </cell>
        </row>
      </sheetData>
      <sheetData sheetId="1161">
        <row r="52">
          <cell r="B52" t="str">
            <v>Main Panel</v>
          </cell>
        </row>
      </sheetData>
      <sheetData sheetId="1162">
        <row r="52">
          <cell r="B52" t="str">
            <v>Main Panel</v>
          </cell>
        </row>
      </sheetData>
      <sheetData sheetId="1163">
        <row r="52">
          <cell r="B52" t="str">
            <v>Main Panel</v>
          </cell>
        </row>
      </sheetData>
      <sheetData sheetId="1164">
        <row r="52">
          <cell r="B52" t="str">
            <v>Main Panel</v>
          </cell>
        </row>
      </sheetData>
      <sheetData sheetId="1165">
        <row r="52">
          <cell r="B52" t="str">
            <v>Main Panel</v>
          </cell>
        </row>
      </sheetData>
      <sheetData sheetId="1166">
        <row r="52">
          <cell r="B52" t="str">
            <v>Main Panel</v>
          </cell>
        </row>
      </sheetData>
      <sheetData sheetId="1167">
        <row r="52">
          <cell r="B52" t="str">
            <v>Main Panel</v>
          </cell>
        </row>
      </sheetData>
      <sheetData sheetId="1168">
        <row r="52">
          <cell r="B52" t="str">
            <v>Main Panel</v>
          </cell>
        </row>
      </sheetData>
      <sheetData sheetId="1169">
        <row r="52">
          <cell r="B52" t="str">
            <v>Main Panel</v>
          </cell>
        </row>
      </sheetData>
      <sheetData sheetId="1170">
        <row r="52">
          <cell r="B52" t="str">
            <v>Main Panel</v>
          </cell>
        </row>
      </sheetData>
      <sheetData sheetId="1171">
        <row r="52">
          <cell r="B52" t="str">
            <v>Main Panel</v>
          </cell>
        </row>
      </sheetData>
      <sheetData sheetId="1172">
        <row r="52">
          <cell r="B52" t="str">
            <v>Main Panel</v>
          </cell>
        </row>
      </sheetData>
      <sheetData sheetId="1173">
        <row r="52">
          <cell r="B52" t="str">
            <v>Main Panel</v>
          </cell>
        </row>
      </sheetData>
      <sheetData sheetId="1174">
        <row r="52">
          <cell r="B52" t="str">
            <v>Main Panel</v>
          </cell>
        </row>
      </sheetData>
      <sheetData sheetId="1175">
        <row r="52">
          <cell r="B52" t="str">
            <v>Main Panel</v>
          </cell>
        </row>
      </sheetData>
      <sheetData sheetId="1176">
        <row r="52">
          <cell r="B52" t="str">
            <v>Main Panel</v>
          </cell>
        </row>
      </sheetData>
      <sheetData sheetId="1177">
        <row r="52">
          <cell r="B52" t="str">
            <v>Main Panel</v>
          </cell>
        </row>
      </sheetData>
      <sheetData sheetId="1178">
        <row r="52">
          <cell r="B52" t="str">
            <v>Main Panel</v>
          </cell>
        </row>
      </sheetData>
      <sheetData sheetId="1179">
        <row r="52">
          <cell r="B52" t="str">
            <v>Main Panel</v>
          </cell>
        </row>
      </sheetData>
      <sheetData sheetId="1180">
        <row r="52">
          <cell r="B52" t="str">
            <v>Main Panel</v>
          </cell>
        </row>
      </sheetData>
      <sheetData sheetId="1181">
        <row r="52">
          <cell r="B52" t="str">
            <v>Main Panel</v>
          </cell>
        </row>
      </sheetData>
      <sheetData sheetId="1182">
        <row r="52">
          <cell r="B52" t="str">
            <v>Main Panel</v>
          </cell>
        </row>
      </sheetData>
      <sheetData sheetId="1183">
        <row r="52">
          <cell r="B52" t="str">
            <v>Main Panel</v>
          </cell>
        </row>
      </sheetData>
      <sheetData sheetId="1184">
        <row r="52">
          <cell r="B52" t="str">
            <v>Main Panel</v>
          </cell>
        </row>
      </sheetData>
      <sheetData sheetId="1185">
        <row r="52">
          <cell r="B52" t="str">
            <v>Main Panel</v>
          </cell>
        </row>
      </sheetData>
      <sheetData sheetId="1186">
        <row r="52">
          <cell r="B52" t="str">
            <v>Main Panel</v>
          </cell>
        </row>
      </sheetData>
      <sheetData sheetId="1187">
        <row r="52">
          <cell r="B52" t="str">
            <v>Main Panel</v>
          </cell>
        </row>
      </sheetData>
      <sheetData sheetId="1188">
        <row r="52">
          <cell r="B52" t="str">
            <v>Main Panel</v>
          </cell>
        </row>
      </sheetData>
      <sheetData sheetId="1189">
        <row r="52">
          <cell r="B52" t="str">
            <v>Main Panel</v>
          </cell>
        </row>
      </sheetData>
      <sheetData sheetId="1190">
        <row r="52">
          <cell r="B52" t="str">
            <v>Main Panel</v>
          </cell>
        </row>
      </sheetData>
      <sheetData sheetId="1191">
        <row r="52">
          <cell r="B52" t="str">
            <v>Main Panel</v>
          </cell>
        </row>
      </sheetData>
      <sheetData sheetId="1192">
        <row r="52">
          <cell r="B52" t="str">
            <v>Main Panel</v>
          </cell>
        </row>
      </sheetData>
      <sheetData sheetId="1193">
        <row r="52">
          <cell r="B52" t="str">
            <v>Main Panel</v>
          </cell>
        </row>
      </sheetData>
      <sheetData sheetId="1194">
        <row r="52">
          <cell r="B52" t="str">
            <v>Main Panel</v>
          </cell>
        </row>
      </sheetData>
      <sheetData sheetId="1195">
        <row r="52">
          <cell r="B52" t="str">
            <v>Main Panel</v>
          </cell>
        </row>
      </sheetData>
      <sheetData sheetId="1196">
        <row r="52">
          <cell r="B52" t="str">
            <v>Main Panel</v>
          </cell>
        </row>
      </sheetData>
      <sheetData sheetId="1197">
        <row r="52">
          <cell r="B52" t="str">
            <v>Main Panel</v>
          </cell>
        </row>
      </sheetData>
      <sheetData sheetId="1198">
        <row r="52">
          <cell r="B52" t="str">
            <v>Main Panel</v>
          </cell>
        </row>
      </sheetData>
      <sheetData sheetId="1199">
        <row r="52">
          <cell r="B52" t="str">
            <v>Main Panel</v>
          </cell>
        </row>
      </sheetData>
      <sheetData sheetId="1200">
        <row r="52">
          <cell r="B52" t="str">
            <v>Main Panel</v>
          </cell>
        </row>
      </sheetData>
      <sheetData sheetId="1201">
        <row r="52">
          <cell r="B52" t="str">
            <v>Main Panel</v>
          </cell>
        </row>
      </sheetData>
      <sheetData sheetId="1202">
        <row r="52">
          <cell r="B52" t="str">
            <v>Main Panel</v>
          </cell>
        </row>
      </sheetData>
      <sheetData sheetId="1203">
        <row r="52">
          <cell r="B52" t="str">
            <v>Main Panel</v>
          </cell>
        </row>
      </sheetData>
      <sheetData sheetId="1204">
        <row r="52">
          <cell r="B52" t="str">
            <v>Main Panel</v>
          </cell>
        </row>
      </sheetData>
      <sheetData sheetId="1205">
        <row r="52">
          <cell r="B52" t="str">
            <v>Main Panel</v>
          </cell>
        </row>
      </sheetData>
      <sheetData sheetId="1206">
        <row r="52">
          <cell r="B52" t="str">
            <v>Main Panel</v>
          </cell>
        </row>
      </sheetData>
      <sheetData sheetId="1207">
        <row r="52">
          <cell r="B52" t="str">
            <v>Main Panel</v>
          </cell>
        </row>
      </sheetData>
      <sheetData sheetId="1208">
        <row r="52">
          <cell r="B52" t="str">
            <v>Main Panel</v>
          </cell>
        </row>
      </sheetData>
      <sheetData sheetId="1209">
        <row r="52">
          <cell r="B52" t="str">
            <v>Main Panel</v>
          </cell>
        </row>
      </sheetData>
      <sheetData sheetId="1210">
        <row r="52">
          <cell r="B52" t="str">
            <v>Main Panel</v>
          </cell>
        </row>
      </sheetData>
      <sheetData sheetId="1211">
        <row r="52">
          <cell r="B52" t="str">
            <v>Main Panel</v>
          </cell>
        </row>
      </sheetData>
      <sheetData sheetId="1212">
        <row r="52">
          <cell r="B52" t="str">
            <v>Main Panel</v>
          </cell>
        </row>
      </sheetData>
      <sheetData sheetId="1213">
        <row r="52">
          <cell r="B52" t="str">
            <v>Main Panel</v>
          </cell>
        </row>
      </sheetData>
      <sheetData sheetId="1214">
        <row r="52">
          <cell r="B52" t="str">
            <v>Main Panel</v>
          </cell>
        </row>
      </sheetData>
      <sheetData sheetId="1215">
        <row r="52">
          <cell r="B52" t="str">
            <v>Main Panel</v>
          </cell>
        </row>
      </sheetData>
      <sheetData sheetId="1216">
        <row r="52">
          <cell r="B52" t="str">
            <v>Main Panel</v>
          </cell>
        </row>
      </sheetData>
      <sheetData sheetId="1217">
        <row r="52">
          <cell r="B52" t="str">
            <v>Main Panel</v>
          </cell>
        </row>
      </sheetData>
      <sheetData sheetId="1218">
        <row r="52">
          <cell r="B52" t="str">
            <v>Main Panel</v>
          </cell>
        </row>
      </sheetData>
      <sheetData sheetId="1219">
        <row r="52">
          <cell r="B52" t="str">
            <v>Main Panel</v>
          </cell>
        </row>
      </sheetData>
      <sheetData sheetId="1220">
        <row r="52">
          <cell r="B52" t="str">
            <v>Main Panel</v>
          </cell>
        </row>
      </sheetData>
      <sheetData sheetId="1221">
        <row r="52">
          <cell r="B52" t="str">
            <v>Main Panel</v>
          </cell>
        </row>
      </sheetData>
      <sheetData sheetId="1222">
        <row r="52">
          <cell r="B52" t="str">
            <v>Main Panel</v>
          </cell>
        </row>
      </sheetData>
      <sheetData sheetId="1223">
        <row r="52">
          <cell r="B52" t="str">
            <v>Main Panel</v>
          </cell>
        </row>
      </sheetData>
      <sheetData sheetId="1224">
        <row r="52">
          <cell r="B52" t="str">
            <v>Main Panel</v>
          </cell>
        </row>
      </sheetData>
      <sheetData sheetId="1225">
        <row r="52">
          <cell r="B52" t="str">
            <v>Main Panel</v>
          </cell>
        </row>
      </sheetData>
      <sheetData sheetId="1226">
        <row r="52">
          <cell r="B52" t="str">
            <v>Main Panel</v>
          </cell>
        </row>
      </sheetData>
      <sheetData sheetId="1227">
        <row r="52">
          <cell r="B52" t="str">
            <v>Main Panel</v>
          </cell>
        </row>
      </sheetData>
      <sheetData sheetId="1228">
        <row r="52">
          <cell r="B52" t="str">
            <v>Main Panel</v>
          </cell>
        </row>
      </sheetData>
      <sheetData sheetId="1229">
        <row r="52">
          <cell r="B52" t="str">
            <v>Main Panel</v>
          </cell>
        </row>
      </sheetData>
      <sheetData sheetId="1230">
        <row r="52">
          <cell r="B52" t="str">
            <v>Main Panel</v>
          </cell>
        </row>
      </sheetData>
      <sheetData sheetId="1231">
        <row r="52">
          <cell r="B52" t="str">
            <v>Main Panel</v>
          </cell>
        </row>
      </sheetData>
      <sheetData sheetId="1232">
        <row r="52">
          <cell r="B52" t="str">
            <v>Main Panel</v>
          </cell>
        </row>
      </sheetData>
      <sheetData sheetId="1233">
        <row r="52">
          <cell r="B52" t="str">
            <v>Main Panel</v>
          </cell>
        </row>
      </sheetData>
      <sheetData sheetId="1234">
        <row r="52">
          <cell r="B52" t="str">
            <v>Main Panel</v>
          </cell>
        </row>
      </sheetData>
      <sheetData sheetId="1235">
        <row r="52">
          <cell r="B52" t="str">
            <v>Main Panel</v>
          </cell>
        </row>
      </sheetData>
      <sheetData sheetId="1236">
        <row r="52">
          <cell r="B52" t="str">
            <v>Main Panel</v>
          </cell>
        </row>
      </sheetData>
      <sheetData sheetId="1237">
        <row r="52">
          <cell r="B52" t="str">
            <v>Main Panel</v>
          </cell>
        </row>
      </sheetData>
      <sheetData sheetId="1238">
        <row r="52">
          <cell r="B52" t="str">
            <v>Main Panel</v>
          </cell>
        </row>
      </sheetData>
      <sheetData sheetId="1239">
        <row r="52">
          <cell r="B52" t="str">
            <v>Main Panel</v>
          </cell>
        </row>
      </sheetData>
      <sheetData sheetId="1240">
        <row r="52">
          <cell r="B52" t="str">
            <v>Main Panel</v>
          </cell>
        </row>
      </sheetData>
      <sheetData sheetId="1241">
        <row r="52">
          <cell r="B52" t="str">
            <v>Main Panel</v>
          </cell>
        </row>
      </sheetData>
      <sheetData sheetId="1242">
        <row r="52">
          <cell r="B52" t="str">
            <v>Main Panel</v>
          </cell>
        </row>
      </sheetData>
      <sheetData sheetId="1243">
        <row r="52">
          <cell r="B52" t="str">
            <v>Main Panel</v>
          </cell>
        </row>
      </sheetData>
      <sheetData sheetId="1244">
        <row r="52">
          <cell r="B52" t="str">
            <v>Main Panel</v>
          </cell>
        </row>
      </sheetData>
      <sheetData sheetId="1245">
        <row r="52">
          <cell r="B52" t="str">
            <v>Main Panel</v>
          </cell>
        </row>
      </sheetData>
      <sheetData sheetId="1246">
        <row r="52">
          <cell r="B52" t="str">
            <v>Main Panel</v>
          </cell>
        </row>
      </sheetData>
      <sheetData sheetId="1247">
        <row r="52">
          <cell r="B52" t="str">
            <v>Main Panel</v>
          </cell>
        </row>
      </sheetData>
      <sheetData sheetId="1248">
        <row r="52">
          <cell r="B52" t="str">
            <v>Main Panel</v>
          </cell>
        </row>
      </sheetData>
      <sheetData sheetId="1249">
        <row r="52">
          <cell r="B52" t="str">
            <v>Main Panel</v>
          </cell>
        </row>
      </sheetData>
      <sheetData sheetId="1250">
        <row r="52">
          <cell r="B52" t="str">
            <v>Main Panel</v>
          </cell>
        </row>
      </sheetData>
      <sheetData sheetId="1251">
        <row r="52">
          <cell r="B52" t="str">
            <v>Main Panel</v>
          </cell>
        </row>
      </sheetData>
      <sheetData sheetId="1252">
        <row r="52">
          <cell r="B52" t="str">
            <v>Main Panel</v>
          </cell>
        </row>
      </sheetData>
      <sheetData sheetId="1253">
        <row r="52">
          <cell r="B52" t="str">
            <v>Main Panel</v>
          </cell>
        </row>
      </sheetData>
      <sheetData sheetId="1254">
        <row r="52">
          <cell r="B52" t="str">
            <v>Main Panel</v>
          </cell>
        </row>
      </sheetData>
      <sheetData sheetId="1255">
        <row r="52">
          <cell r="B52" t="str">
            <v>Main Panel</v>
          </cell>
        </row>
      </sheetData>
      <sheetData sheetId="1256">
        <row r="52">
          <cell r="B52" t="str">
            <v>Main Panel</v>
          </cell>
        </row>
      </sheetData>
      <sheetData sheetId="1257">
        <row r="52">
          <cell r="B52" t="str">
            <v>Main Panel</v>
          </cell>
        </row>
      </sheetData>
      <sheetData sheetId="1258">
        <row r="52">
          <cell r="B52" t="str">
            <v>Main Panel</v>
          </cell>
        </row>
      </sheetData>
      <sheetData sheetId="1259">
        <row r="52">
          <cell r="B52" t="str">
            <v>Main Panel</v>
          </cell>
        </row>
      </sheetData>
      <sheetData sheetId="1260">
        <row r="52">
          <cell r="B52" t="str">
            <v>Main Panel</v>
          </cell>
        </row>
      </sheetData>
      <sheetData sheetId="1261">
        <row r="52">
          <cell r="B52" t="str">
            <v>Main Panel</v>
          </cell>
        </row>
      </sheetData>
      <sheetData sheetId="1262">
        <row r="52">
          <cell r="B52" t="str">
            <v>Main Panel</v>
          </cell>
        </row>
      </sheetData>
      <sheetData sheetId="1263">
        <row r="52">
          <cell r="B52" t="str">
            <v>Main Panel</v>
          </cell>
        </row>
      </sheetData>
      <sheetData sheetId="1264">
        <row r="52">
          <cell r="B52" t="str">
            <v>Main Panel</v>
          </cell>
        </row>
      </sheetData>
      <sheetData sheetId="1265">
        <row r="52">
          <cell r="B52" t="str">
            <v>Main Panel</v>
          </cell>
        </row>
      </sheetData>
      <sheetData sheetId="1266">
        <row r="52">
          <cell r="B52" t="str">
            <v>Main Panel</v>
          </cell>
        </row>
      </sheetData>
      <sheetData sheetId="1267">
        <row r="52">
          <cell r="B52" t="str">
            <v>Main Panel</v>
          </cell>
        </row>
      </sheetData>
      <sheetData sheetId="1268">
        <row r="52">
          <cell r="B52" t="str">
            <v>Main Panel</v>
          </cell>
        </row>
      </sheetData>
      <sheetData sheetId="1269">
        <row r="52">
          <cell r="B52" t="str">
            <v>Main Panel</v>
          </cell>
        </row>
      </sheetData>
      <sheetData sheetId="1270">
        <row r="52">
          <cell r="B52" t="str">
            <v>Main Panel</v>
          </cell>
        </row>
      </sheetData>
      <sheetData sheetId="1271">
        <row r="52">
          <cell r="B52" t="str">
            <v>Main Panel</v>
          </cell>
        </row>
      </sheetData>
      <sheetData sheetId="1272">
        <row r="52">
          <cell r="B52" t="str">
            <v>Main Panel</v>
          </cell>
        </row>
      </sheetData>
      <sheetData sheetId="1273">
        <row r="52">
          <cell r="B52" t="str">
            <v>Main Panel</v>
          </cell>
        </row>
      </sheetData>
      <sheetData sheetId="1274">
        <row r="52">
          <cell r="B52" t="str">
            <v>Main Panel</v>
          </cell>
        </row>
      </sheetData>
      <sheetData sheetId="1275">
        <row r="52">
          <cell r="B52" t="str">
            <v>Main Panel</v>
          </cell>
        </row>
      </sheetData>
      <sheetData sheetId="1276">
        <row r="52">
          <cell r="B52" t="str">
            <v>Main Panel</v>
          </cell>
        </row>
      </sheetData>
      <sheetData sheetId="1277">
        <row r="52">
          <cell r="B52" t="str">
            <v>Main Panel</v>
          </cell>
        </row>
      </sheetData>
      <sheetData sheetId="1278">
        <row r="52">
          <cell r="B52" t="str">
            <v>Main Panel</v>
          </cell>
        </row>
      </sheetData>
      <sheetData sheetId="1279">
        <row r="52">
          <cell r="B52" t="str">
            <v>Main Panel</v>
          </cell>
        </row>
      </sheetData>
      <sheetData sheetId="1280">
        <row r="52">
          <cell r="B52" t="str">
            <v>Main Panel</v>
          </cell>
        </row>
      </sheetData>
      <sheetData sheetId="1281">
        <row r="52">
          <cell r="B52" t="str">
            <v>Main Panel</v>
          </cell>
        </row>
      </sheetData>
      <sheetData sheetId="1282">
        <row r="52">
          <cell r="B52" t="str">
            <v>Main Panel</v>
          </cell>
        </row>
      </sheetData>
      <sheetData sheetId="1283">
        <row r="52">
          <cell r="B52" t="str">
            <v>Main Panel</v>
          </cell>
        </row>
      </sheetData>
      <sheetData sheetId="1284">
        <row r="52">
          <cell r="B52" t="str">
            <v>Main Panel</v>
          </cell>
        </row>
      </sheetData>
      <sheetData sheetId="1285">
        <row r="52">
          <cell r="B52" t="str">
            <v>Main Panel</v>
          </cell>
        </row>
      </sheetData>
      <sheetData sheetId="1286">
        <row r="52">
          <cell r="B52" t="str">
            <v>Main Panel</v>
          </cell>
        </row>
      </sheetData>
      <sheetData sheetId="1287">
        <row r="52">
          <cell r="B52" t="str">
            <v>Main Panel</v>
          </cell>
        </row>
      </sheetData>
      <sheetData sheetId="1288">
        <row r="52">
          <cell r="B52" t="str">
            <v>Main Panel</v>
          </cell>
        </row>
      </sheetData>
      <sheetData sheetId="1289">
        <row r="52">
          <cell r="B52" t="str">
            <v>Main Panel</v>
          </cell>
        </row>
      </sheetData>
      <sheetData sheetId="1290">
        <row r="52">
          <cell r="B52" t="str">
            <v>Main Panel</v>
          </cell>
        </row>
      </sheetData>
      <sheetData sheetId="1291">
        <row r="52">
          <cell r="B52" t="str">
            <v>Main Panel</v>
          </cell>
        </row>
      </sheetData>
      <sheetData sheetId="1292">
        <row r="52">
          <cell r="B52" t="str">
            <v>Main Panel</v>
          </cell>
        </row>
      </sheetData>
      <sheetData sheetId="1293">
        <row r="52">
          <cell r="B52" t="str">
            <v>Main Panel</v>
          </cell>
        </row>
      </sheetData>
      <sheetData sheetId="1294">
        <row r="52">
          <cell r="B52" t="str">
            <v>Main Panel</v>
          </cell>
        </row>
      </sheetData>
      <sheetData sheetId="1295">
        <row r="52">
          <cell r="B52" t="str">
            <v>Main Panel</v>
          </cell>
        </row>
      </sheetData>
      <sheetData sheetId="1296">
        <row r="52">
          <cell r="B52" t="str">
            <v>Main Panel</v>
          </cell>
        </row>
      </sheetData>
      <sheetData sheetId="1297">
        <row r="52">
          <cell r="B52" t="str">
            <v>Main Panel</v>
          </cell>
        </row>
      </sheetData>
      <sheetData sheetId="1298">
        <row r="52">
          <cell r="B52" t="str">
            <v>Main Panel</v>
          </cell>
        </row>
      </sheetData>
      <sheetData sheetId="1299">
        <row r="52">
          <cell r="B52" t="str">
            <v>Main Panel</v>
          </cell>
        </row>
      </sheetData>
      <sheetData sheetId="1300">
        <row r="52">
          <cell r="B52" t="str">
            <v>Main Panel</v>
          </cell>
        </row>
      </sheetData>
      <sheetData sheetId="1301">
        <row r="52">
          <cell r="B52" t="str">
            <v>Main Panel</v>
          </cell>
        </row>
      </sheetData>
      <sheetData sheetId="1302">
        <row r="52">
          <cell r="B52" t="str">
            <v>Main Panel</v>
          </cell>
        </row>
      </sheetData>
      <sheetData sheetId="1303">
        <row r="52">
          <cell r="B52" t="str">
            <v>Main Panel</v>
          </cell>
        </row>
      </sheetData>
      <sheetData sheetId="1304">
        <row r="52">
          <cell r="B52" t="str">
            <v>Main Panel</v>
          </cell>
        </row>
      </sheetData>
      <sheetData sheetId="1305">
        <row r="52">
          <cell r="B52" t="str">
            <v>Main Panel</v>
          </cell>
        </row>
      </sheetData>
      <sheetData sheetId="1306">
        <row r="52">
          <cell r="B52" t="str">
            <v>Main Panel</v>
          </cell>
        </row>
      </sheetData>
      <sheetData sheetId="1307">
        <row r="52">
          <cell r="B52" t="str">
            <v>Main Panel</v>
          </cell>
        </row>
      </sheetData>
      <sheetData sheetId="1308">
        <row r="52">
          <cell r="B52" t="str">
            <v>Main Panel</v>
          </cell>
        </row>
      </sheetData>
      <sheetData sheetId="1309">
        <row r="52">
          <cell r="B52" t="str">
            <v>Main Panel</v>
          </cell>
        </row>
      </sheetData>
      <sheetData sheetId="1310">
        <row r="52">
          <cell r="B52" t="str">
            <v>Main Panel</v>
          </cell>
        </row>
      </sheetData>
      <sheetData sheetId="1311">
        <row r="52">
          <cell r="B52" t="str">
            <v>Main Panel</v>
          </cell>
        </row>
      </sheetData>
      <sheetData sheetId="1312">
        <row r="52">
          <cell r="B52" t="str">
            <v>Main Panel</v>
          </cell>
        </row>
      </sheetData>
      <sheetData sheetId="1313">
        <row r="52">
          <cell r="B52" t="str">
            <v>Main Panel</v>
          </cell>
        </row>
      </sheetData>
      <sheetData sheetId="1314">
        <row r="52">
          <cell r="B52" t="str">
            <v>Main Panel</v>
          </cell>
        </row>
      </sheetData>
      <sheetData sheetId="1315">
        <row r="52">
          <cell r="B52" t="str">
            <v>Main Panel</v>
          </cell>
        </row>
      </sheetData>
      <sheetData sheetId="1316">
        <row r="52">
          <cell r="B52" t="str">
            <v>Main Panel</v>
          </cell>
        </row>
      </sheetData>
      <sheetData sheetId="1317">
        <row r="52">
          <cell r="B52" t="str">
            <v>Main Panel</v>
          </cell>
        </row>
      </sheetData>
      <sheetData sheetId="1318">
        <row r="52">
          <cell r="B52" t="str">
            <v>Main Panel</v>
          </cell>
        </row>
      </sheetData>
      <sheetData sheetId="1319">
        <row r="52">
          <cell r="B52" t="str">
            <v>Main Panel</v>
          </cell>
        </row>
      </sheetData>
      <sheetData sheetId="1320">
        <row r="52">
          <cell r="B52" t="str">
            <v>Main Panel</v>
          </cell>
        </row>
      </sheetData>
      <sheetData sheetId="1321">
        <row r="52">
          <cell r="B52" t="str">
            <v>Main Panel</v>
          </cell>
        </row>
      </sheetData>
      <sheetData sheetId="1322">
        <row r="52">
          <cell r="B52" t="str">
            <v>Main Panel</v>
          </cell>
        </row>
      </sheetData>
      <sheetData sheetId="1323">
        <row r="52">
          <cell r="B52" t="str">
            <v>Main Panel</v>
          </cell>
        </row>
      </sheetData>
      <sheetData sheetId="1324">
        <row r="52">
          <cell r="B52" t="str">
            <v>Main Panel</v>
          </cell>
        </row>
      </sheetData>
      <sheetData sheetId="1325">
        <row r="52">
          <cell r="B52" t="str">
            <v>Main Panel</v>
          </cell>
        </row>
      </sheetData>
      <sheetData sheetId="1326">
        <row r="52">
          <cell r="B52" t="str">
            <v>Main Panel</v>
          </cell>
        </row>
      </sheetData>
      <sheetData sheetId="1327">
        <row r="52">
          <cell r="B52" t="str">
            <v>Main Panel</v>
          </cell>
        </row>
      </sheetData>
      <sheetData sheetId="1328">
        <row r="52">
          <cell r="B52" t="str">
            <v>Main Panel</v>
          </cell>
        </row>
      </sheetData>
      <sheetData sheetId="1329">
        <row r="52">
          <cell r="B52" t="str">
            <v>Main Panel</v>
          </cell>
        </row>
      </sheetData>
      <sheetData sheetId="1330">
        <row r="52">
          <cell r="B52" t="str">
            <v>Main Panel</v>
          </cell>
        </row>
      </sheetData>
      <sheetData sheetId="1331">
        <row r="52">
          <cell r="B52" t="str">
            <v>Main Panel</v>
          </cell>
        </row>
      </sheetData>
      <sheetData sheetId="1332">
        <row r="52">
          <cell r="B52" t="str">
            <v>Main Panel</v>
          </cell>
        </row>
      </sheetData>
      <sheetData sheetId="1333">
        <row r="52">
          <cell r="B52" t="str">
            <v>Main Panel</v>
          </cell>
        </row>
      </sheetData>
      <sheetData sheetId="1334">
        <row r="52">
          <cell r="B52" t="str">
            <v>Main Panel</v>
          </cell>
        </row>
      </sheetData>
      <sheetData sheetId="1335">
        <row r="52">
          <cell r="B52" t="str">
            <v>Main Panel</v>
          </cell>
        </row>
      </sheetData>
      <sheetData sheetId="1336">
        <row r="52">
          <cell r="B52" t="str">
            <v>Main Panel</v>
          </cell>
        </row>
      </sheetData>
      <sheetData sheetId="1337">
        <row r="52">
          <cell r="B52" t="str">
            <v>Main Panel</v>
          </cell>
        </row>
      </sheetData>
      <sheetData sheetId="1338">
        <row r="52">
          <cell r="B52" t="str">
            <v>Main Panel</v>
          </cell>
        </row>
      </sheetData>
      <sheetData sheetId="1339">
        <row r="52">
          <cell r="B52" t="str">
            <v>Main Panel</v>
          </cell>
        </row>
      </sheetData>
      <sheetData sheetId="1340">
        <row r="52">
          <cell r="B52" t="str">
            <v>Main Panel</v>
          </cell>
        </row>
      </sheetData>
      <sheetData sheetId="1341">
        <row r="52">
          <cell r="B52" t="str">
            <v>Main Panel</v>
          </cell>
        </row>
      </sheetData>
      <sheetData sheetId="1342">
        <row r="52">
          <cell r="B52" t="str">
            <v>Main Panel</v>
          </cell>
        </row>
      </sheetData>
      <sheetData sheetId="1343">
        <row r="52">
          <cell r="B52" t="str">
            <v>Main Panel</v>
          </cell>
        </row>
      </sheetData>
      <sheetData sheetId="1344">
        <row r="52">
          <cell r="B52" t="str">
            <v>Main Panel</v>
          </cell>
        </row>
      </sheetData>
      <sheetData sheetId="1345">
        <row r="52">
          <cell r="B52" t="str">
            <v>Main Panel</v>
          </cell>
        </row>
      </sheetData>
      <sheetData sheetId="1346">
        <row r="52">
          <cell r="B52" t="str">
            <v>Main Panel</v>
          </cell>
        </row>
      </sheetData>
      <sheetData sheetId="1347">
        <row r="52">
          <cell r="B52" t="str">
            <v>Main Panel</v>
          </cell>
        </row>
      </sheetData>
      <sheetData sheetId="1348">
        <row r="52">
          <cell r="B52" t="str">
            <v>Main Panel</v>
          </cell>
        </row>
      </sheetData>
      <sheetData sheetId="1349">
        <row r="52">
          <cell r="B52" t="str">
            <v>Main Panel</v>
          </cell>
        </row>
      </sheetData>
      <sheetData sheetId="1350">
        <row r="52">
          <cell r="B52" t="str">
            <v>Main Panel</v>
          </cell>
        </row>
      </sheetData>
      <sheetData sheetId="1351">
        <row r="52">
          <cell r="B52" t="str">
            <v>Main Panel</v>
          </cell>
        </row>
      </sheetData>
      <sheetData sheetId="1352">
        <row r="52">
          <cell r="B52" t="str">
            <v>Main Panel</v>
          </cell>
        </row>
      </sheetData>
      <sheetData sheetId="1353">
        <row r="52">
          <cell r="B52" t="str">
            <v>Main Panel</v>
          </cell>
        </row>
      </sheetData>
      <sheetData sheetId="1354">
        <row r="52">
          <cell r="B52" t="str">
            <v>Main Panel</v>
          </cell>
        </row>
      </sheetData>
      <sheetData sheetId="1355">
        <row r="52">
          <cell r="B52" t="str">
            <v>Main Panel</v>
          </cell>
        </row>
      </sheetData>
      <sheetData sheetId="1356">
        <row r="52">
          <cell r="B52" t="str">
            <v>Main Panel</v>
          </cell>
        </row>
      </sheetData>
      <sheetData sheetId="1357">
        <row r="52">
          <cell r="B52" t="str">
            <v>Main Panel</v>
          </cell>
        </row>
      </sheetData>
      <sheetData sheetId="1358">
        <row r="52">
          <cell r="B52" t="str">
            <v>Main Panel</v>
          </cell>
        </row>
      </sheetData>
      <sheetData sheetId="1359">
        <row r="52">
          <cell r="B52" t="str">
            <v>Main Panel</v>
          </cell>
        </row>
      </sheetData>
      <sheetData sheetId="1360">
        <row r="52">
          <cell r="B52" t="str">
            <v>Main Panel</v>
          </cell>
        </row>
      </sheetData>
      <sheetData sheetId="1361">
        <row r="52">
          <cell r="B52" t="str">
            <v>Main Panel</v>
          </cell>
        </row>
      </sheetData>
      <sheetData sheetId="1362">
        <row r="52">
          <cell r="B52" t="str">
            <v>Main Panel</v>
          </cell>
        </row>
      </sheetData>
      <sheetData sheetId="1363">
        <row r="52">
          <cell r="B52" t="str">
            <v>Main Panel</v>
          </cell>
        </row>
      </sheetData>
      <sheetData sheetId="1364">
        <row r="52">
          <cell r="B52" t="str">
            <v>Main Panel</v>
          </cell>
        </row>
      </sheetData>
      <sheetData sheetId="1365">
        <row r="52">
          <cell r="B52" t="str">
            <v>Main Panel</v>
          </cell>
        </row>
      </sheetData>
      <sheetData sheetId="1366">
        <row r="52">
          <cell r="B52" t="str">
            <v>Main Panel</v>
          </cell>
        </row>
      </sheetData>
      <sheetData sheetId="1367">
        <row r="52">
          <cell r="B52" t="str">
            <v>Main Panel</v>
          </cell>
        </row>
      </sheetData>
      <sheetData sheetId="1368">
        <row r="52">
          <cell r="B52" t="str">
            <v>Main Panel</v>
          </cell>
        </row>
      </sheetData>
      <sheetData sheetId="1369">
        <row r="52">
          <cell r="B52" t="str">
            <v>Main Panel</v>
          </cell>
        </row>
      </sheetData>
      <sheetData sheetId="1370">
        <row r="52">
          <cell r="B52" t="str">
            <v>Main Panel</v>
          </cell>
        </row>
      </sheetData>
      <sheetData sheetId="1371">
        <row r="52">
          <cell r="B52" t="str">
            <v>Main Panel</v>
          </cell>
        </row>
      </sheetData>
      <sheetData sheetId="1372">
        <row r="52">
          <cell r="B52" t="str">
            <v>Main Panel</v>
          </cell>
        </row>
      </sheetData>
      <sheetData sheetId="1373">
        <row r="52">
          <cell r="B52" t="str">
            <v>Main Panel</v>
          </cell>
        </row>
      </sheetData>
      <sheetData sheetId="1374">
        <row r="52">
          <cell r="B52" t="str">
            <v>Main Panel</v>
          </cell>
        </row>
      </sheetData>
      <sheetData sheetId="1375">
        <row r="52">
          <cell r="B52" t="str">
            <v>Main Panel</v>
          </cell>
        </row>
      </sheetData>
      <sheetData sheetId="1376">
        <row r="52">
          <cell r="B52" t="str">
            <v>Main Panel</v>
          </cell>
        </row>
      </sheetData>
      <sheetData sheetId="1377">
        <row r="52">
          <cell r="B52" t="str">
            <v>Main Panel</v>
          </cell>
        </row>
      </sheetData>
      <sheetData sheetId="1378">
        <row r="52">
          <cell r="B52" t="str">
            <v>Main Panel</v>
          </cell>
        </row>
      </sheetData>
      <sheetData sheetId="1379">
        <row r="52">
          <cell r="B52" t="str">
            <v>Main Panel</v>
          </cell>
        </row>
      </sheetData>
      <sheetData sheetId="1380">
        <row r="52">
          <cell r="B52" t="str">
            <v>Main Panel</v>
          </cell>
        </row>
      </sheetData>
      <sheetData sheetId="1381">
        <row r="52">
          <cell r="B52" t="str">
            <v>Main Panel</v>
          </cell>
        </row>
      </sheetData>
      <sheetData sheetId="1382">
        <row r="52">
          <cell r="B52" t="str">
            <v>Main Panel</v>
          </cell>
        </row>
      </sheetData>
      <sheetData sheetId="1383">
        <row r="52">
          <cell r="B52" t="str">
            <v>Main Panel</v>
          </cell>
        </row>
      </sheetData>
      <sheetData sheetId="1384">
        <row r="52">
          <cell r="B52" t="str">
            <v>Main Panel</v>
          </cell>
        </row>
      </sheetData>
      <sheetData sheetId="1385">
        <row r="52">
          <cell r="B52" t="str">
            <v>Main Panel</v>
          </cell>
        </row>
      </sheetData>
      <sheetData sheetId="1386">
        <row r="52">
          <cell r="B52" t="str">
            <v>Main Panel</v>
          </cell>
        </row>
      </sheetData>
      <sheetData sheetId="1387">
        <row r="52">
          <cell r="B52" t="str">
            <v>Main Panel</v>
          </cell>
        </row>
      </sheetData>
      <sheetData sheetId="1388">
        <row r="52">
          <cell r="B52" t="str">
            <v>Main Panel</v>
          </cell>
        </row>
      </sheetData>
      <sheetData sheetId="1389">
        <row r="52">
          <cell r="B52" t="str">
            <v>Main Panel</v>
          </cell>
        </row>
      </sheetData>
      <sheetData sheetId="1390">
        <row r="52">
          <cell r="B52" t="str">
            <v>Main Panel</v>
          </cell>
        </row>
      </sheetData>
      <sheetData sheetId="1391">
        <row r="52">
          <cell r="B52" t="str">
            <v>Main Panel</v>
          </cell>
        </row>
      </sheetData>
      <sheetData sheetId="1392">
        <row r="52">
          <cell r="B52" t="str">
            <v>Main Panel</v>
          </cell>
        </row>
      </sheetData>
      <sheetData sheetId="1393">
        <row r="52">
          <cell r="B52" t="str">
            <v>Main Panel</v>
          </cell>
        </row>
      </sheetData>
      <sheetData sheetId="1394">
        <row r="52">
          <cell r="B52" t="str">
            <v>Main Panel</v>
          </cell>
        </row>
      </sheetData>
      <sheetData sheetId="1395">
        <row r="52">
          <cell r="B52" t="str">
            <v>Main Panel</v>
          </cell>
        </row>
      </sheetData>
      <sheetData sheetId="1396">
        <row r="52">
          <cell r="B52" t="str">
            <v>Main Panel</v>
          </cell>
        </row>
      </sheetData>
      <sheetData sheetId="1397">
        <row r="52">
          <cell r="B52" t="str">
            <v>Main Panel</v>
          </cell>
        </row>
      </sheetData>
      <sheetData sheetId="1398">
        <row r="52">
          <cell r="B52" t="str">
            <v>Main Panel</v>
          </cell>
        </row>
      </sheetData>
      <sheetData sheetId="1399">
        <row r="52">
          <cell r="B52" t="str">
            <v>Main Panel</v>
          </cell>
        </row>
      </sheetData>
      <sheetData sheetId="1400">
        <row r="52">
          <cell r="B52" t="str">
            <v>Main Panel</v>
          </cell>
        </row>
      </sheetData>
      <sheetData sheetId="1401">
        <row r="52">
          <cell r="B52" t="str">
            <v>Main Panel</v>
          </cell>
        </row>
      </sheetData>
      <sheetData sheetId="1402">
        <row r="52">
          <cell r="B52" t="str">
            <v>Main Panel</v>
          </cell>
        </row>
      </sheetData>
      <sheetData sheetId="1403">
        <row r="52">
          <cell r="B52" t="str">
            <v>Main Panel</v>
          </cell>
        </row>
      </sheetData>
      <sheetData sheetId="1404">
        <row r="52">
          <cell r="B52" t="str">
            <v>Main Panel</v>
          </cell>
        </row>
      </sheetData>
      <sheetData sheetId="1405">
        <row r="52">
          <cell r="B52" t="str">
            <v>Main Panel</v>
          </cell>
        </row>
      </sheetData>
      <sheetData sheetId="1406">
        <row r="52">
          <cell r="B52" t="str">
            <v>Main Panel</v>
          </cell>
        </row>
      </sheetData>
      <sheetData sheetId="1407">
        <row r="52">
          <cell r="B52" t="str">
            <v>Main Panel</v>
          </cell>
        </row>
      </sheetData>
      <sheetData sheetId="1408">
        <row r="52">
          <cell r="B52" t="str">
            <v>Main Panel</v>
          </cell>
        </row>
      </sheetData>
      <sheetData sheetId="1409">
        <row r="52">
          <cell r="B52" t="str">
            <v>Main Panel</v>
          </cell>
        </row>
      </sheetData>
      <sheetData sheetId="1410">
        <row r="52">
          <cell r="B52" t="str">
            <v>Main Panel</v>
          </cell>
        </row>
      </sheetData>
      <sheetData sheetId="1411">
        <row r="52">
          <cell r="B52" t="str">
            <v>Main Panel</v>
          </cell>
        </row>
      </sheetData>
      <sheetData sheetId="1412">
        <row r="52">
          <cell r="B52" t="str">
            <v>Main Panel</v>
          </cell>
        </row>
      </sheetData>
      <sheetData sheetId="1413">
        <row r="52">
          <cell r="B52" t="str">
            <v>Main Panel</v>
          </cell>
        </row>
      </sheetData>
      <sheetData sheetId="1414">
        <row r="52">
          <cell r="B52" t="str">
            <v>Main Panel</v>
          </cell>
        </row>
      </sheetData>
      <sheetData sheetId="1415">
        <row r="52">
          <cell r="B52" t="str">
            <v>Main Panel</v>
          </cell>
        </row>
      </sheetData>
      <sheetData sheetId="1416">
        <row r="52">
          <cell r="B52" t="str">
            <v>Main Panel</v>
          </cell>
        </row>
      </sheetData>
      <sheetData sheetId="1417">
        <row r="52">
          <cell r="B52" t="str">
            <v>Main Panel</v>
          </cell>
        </row>
      </sheetData>
      <sheetData sheetId="1418">
        <row r="52">
          <cell r="B52" t="str">
            <v>Main Panel</v>
          </cell>
        </row>
      </sheetData>
      <sheetData sheetId="1419">
        <row r="52">
          <cell r="B52" t="str">
            <v>Main Panel</v>
          </cell>
        </row>
      </sheetData>
      <sheetData sheetId="1420">
        <row r="52">
          <cell r="B52" t="str">
            <v>Main Panel</v>
          </cell>
        </row>
      </sheetData>
      <sheetData sheetId="1421">
        <row r="52">
          <cell r="B52" t="str">
            <v>Main Panel</v>
          </cell>
        </row>
      </sheetData>
      <sheetData sheetId="1422">
        <row r="52">
          <cell r="B52" t="str">
            <v>Main Panel</v>
          </cell>
        </row>
      </sheetData>
      <sheetData sheetId="1423">
        <row r="52">
          <cell r="B52" t="str">
            <v>Main Panel</v>
          </cell>
        </row>
      </sheetData>
      <sheetData sheetId="1424">
        <row r="52">
          <cell r="B52" t="str">
            <v>Main Panel</v>
          </cell>
        </row>
      </sheetData>
      <sheetData sheetId="1425">
        <row r="52">
          <cell r="B52" t="str">
            <v>Main Panel</v>
          </cell>
        </row>
      </sheetData>
      <sheetData sheetId="1426">
        <row r="52">
          <cell r="B52" t="str">
            <v>Main Panel</v>
          </cell>
        </row>
      </sheetData>
      <sheetData sheetId="1427">
        <row r="52">
          <cell r="B52" t="str">
            <v>Main Panel</v>
          </cell>
        </row>
      </sheetData>
      <sheetData sheetId="1428">
        <row r="52">
          <cell r="B52" t="str">
            <v>Main Panel</v>
          </cell>
        </row>
      </sheetData>
      <sheetData sheetId="1429">
        <row r="52">
          <cell r="B52" t="str">
            <v>Main Panel</v>
          </cell>
        </row>
      </sheetData>
      <sheetData sheetId="1430">
        <row r="52">
          <cell r="B52" t="str">
            <v>Main Panel</v>
          </cell>
        </row>
      </sheetData>
      <sheetData sheetId="1431">
        <row r="52">
          <cell r="B52" t="str">
            <v>Main Panel</v>
          </cell>
        </row>
      </sheetData>
      <sheetData sheetId="1432">
        <row r="52">
          <cell r="B52" t="str">
            <v>Main Panel</v>
          </cell>
        </row>
      </sheetData>
      <sheetData sheetId="1433">
        <row r="52">
          <cell r="B52" t="str">
            <v>Main Panel</v>
          </cell>
        </row>
      </sheetData>
      <sheetData sheetId="1434">
        <row r="52">
          <cell r="B52" t="str">
            <v>Main Panel</v>
          </cell>
        </row>
      </sheetData>
      <sheetData sheetId="1435">
        <row r="52">
          <cell r="B52" t="str">
            <v>Main Panel</v>
          </cell>
        </row>
      </sheetData>
      <sheetData sheetId="1436">
        <row r="52">
          <cell r="B52" t="str">
            <v>Main Panel</v>
          </cell>
        </row>
      </sheetData>
      <sheetData sheetId="1437">
        <row r="52">
          <cell r="B52" t="str">
            <v>Main Panel</v>
          </cell>
        </row>
      </sheetData>
      <sheetData sheetId="1438">
        <row r="52">
          <cell r="B52" t="str">
            <v>Main Panel</v>
          </cell>
        </row>
      </sheetData>
      <sheetData sheetId="1439">
        <row r="52">
          <cell r="B52" t="str">
            <v>Main Panel</v>
          </cell>
        </row>
      </sheetData>
      <sheetData sheetId="1440">
        <row r="52">
          <cell r="B52" t="str">
            <v>Main Panel</v>
          </cell>
        </row>
      </sheetData>
      <sheetData sheetId="1441">
        <row r="52">
          <cell r="B52" t="str">
            <v>Main Panel</v>
          </cell>
        </row>
      </sheetData>
      <sheetData sheetId="1442">
        <row r="52">
          <cell r="B52" t="str">
            <v>Main Panel</v>
          </cell>
        </row>
      </sheetData>
      <sheetData sheetId="1443">
        <row r="52">
          <cell r="B52" t="str">
            <v>Main Panel</v>
          </cell>
        </row>
      </sheetData>
      <sheetData sheetId="1444">
        <row r="52">
          <cell r="B52" t="str">
            <v>Main Panel</v>
          </cell>
        </row>
      </sheetData>
      <sheetData sheetId="1445">
        <row r="52">
          <cell r="B52" t="str">
            <v>Main Panel</v>
          </cell>
        </row>
      </sheetData>
      <sheetData sheetId="1446">
        <row r="52">
          <cell r="B52" t="str">
            <v>Main Panel</v>
          </cell>
        </row>
      </sheetData>
      <sheetData sheetId="1447">
        <row r="52">
          <cell r="B52" t="str">
            <v>Main Panel</v>
          </cell>
        </row>
      </sheetData>
      <sheetData sheetId="1448">
        <row r="52">
          <cell r="B52" t="str">
            <v>Main Panel</v>
          </cell>
        </row>
      </sheetData>
      <sheetData sheetId="1449">
        <row r="52">
          <cell r="B52" t="str">
            <v>Main Panel</v>
          </cell>
        </row>
      </sheetData>
      <sheetData sheetId="1450">
        <row r="52">
          <cell r="B52" t="str">
            <v>Main Panel</v>
          </cell>
        </row>
      </sheetData>
      <sheetData sheetId="1451">
        <row r="52">
          <cell r="B52" t="str">
            <v>Main Panel</v>
          </cell>
        </row>
      </sheetData>
      <sheetData sheetId="1452">
        <row r="52">
          <cell r="B52" t="str">
            <v>Main Panel</v>
          </cell>
        </row>
      </sheetData>
      <sheetData sheetId="1453">
        <row r="52">
          <cell r="B52" t="str">
            <v>Main Panel</v>
          </cell>
        </row>
      </sheetData>
      <sheetData sheetId="1454">
        <row r="52">
          <cell r="B52" t="str">
            <v>Main Panel</v>
          </cell>
        </row>
      </sheetData>
      <sheetData sheetId="1455" refreshError="1"/>
      <sheetData sheetId="1456">
        <row r="52">
          <cell r="B52" t="str">
            <v>Main Panel</v>
          </cell>
        </row>
      </sheetData>
      <sheetData sheetId="1457">
        <row r="52">
          <cell r="B52" t="str">
            <v>Main Panel</v>
          </cell>
        </row>
      </sheetData>
      <sheetData sheetId="1458">
        <row r="52">
          <cell r="B52" t="str">
            <v>Main Panel</v>
          </cell>
        </row>
      </sheetData>
      <sheetData sheetId="1459">
        <row r="52">
          <cell r="B52" t="str">
            <v>Main Panel</v>
          </cell>
        </row>
      </sheetData>
      <sheetData sheetId="1460">
        <row r="52">
          <cell r="B52" t="str">
            <v>Main Panel</v>
          </cell>
        </row>
      </sheetData>
      <sheetData sheetId="1461">
        <row r="52">
          <cell r="B52" t="str">
            <v>Main Panel</v>
          </cell>
        </row>
      </sheetData>
      <sheetData sheetId="1462">
        <row r="52">
          <cell r="B52" t="str">
            <v>Main Panel</v>
          </cell>
        </row>
      </sheetData>
      <sheetData sheetId="1463">
        <row r="52">
          <cell r="B52" t="str">
            <v>Main Panel</v>
          </cell>
        </row>
      </sheetData>
      <sheetData sheetId="1464">
        <row r="52">
          <cell r="B52" t="str">
            <v>Main Panel</v>
          </cell>
        </row>
      </sheetData>
      <sheetData sheetId="1465">
        <row r="52">
          <cell r="B52" t="str">
            <v>Main Panel</v>
          </cell>
        </row>
      </sheetData>
      <sheetData sheetId="1466">
        <row r="52">
          <cell r="B52" t="str">
            <v>Main Panel</v>
          </cell>
        </row>
      </sheetData>
      <sheetData sheetId="1467">
        <row r="52">
          <cell r="B52" t="str">
            <v>Main Panel</v>
          </cell>
        </row>
      </sheetData>
      <sheetData sheetId="1468">
        <row r="52">
          <cell r="B52" t="str">
            <v>Main Panel</v>
          </cell>
        </row>
      </sheetData>
      <sheetData sheetId="1469">
        <row r="52">
          <cell r="B52" t="str">
            <v>Main Panel</v>
          </cell>
        </row>
      </sheetData>
      <sheetData sheetId="1470">
        <row r="52">
          <cell r="B52" t="str">
            <v>Main Panel</v>
          </cell>
        </row>
      </sheetData>
      <sheetData sheetId="1471">
        <row r="52">
          <cell r="B52" t="str">
            <v>Main Panel</v>
          </cell>
        </row>
      </sheetData>
      <sheetData sheetId="1472">
        <row r="52">
          <cell r="B52" t="str">
            <v>Main Panel</v>
          </cell>
        </row>
      </sheetData>
      <sheetData sheetId="1473">
        <row r="52">
          <cell r="B52" t="str">
            <v>Main Panel</v>
          </cell>
        </row>
      </sheetData>
      <sheetData sheetId="1474">
        <row r="52">
          <cell r="B52" t="str">
            <v>Main Panel</v>
          </cell>
        </row>
      </sheetData>
      <sheetData sheetId="1475">
        <row r="52">
          <cell r="B52" t="str">
            <v>Main Panel</v>
          </cell>
        </row>
      </sheetData>
      <sheetData sheetId="1476">
        <row r="52">
          <cell r="B52" t="str">
            <v>Main Panel</v>
          </cell>
        </row>
      </sheetData>
      <sheetData sheetId="1477">
        <row r="52">
          <cell r="B52" t="str">
            <v>Main Panel</v>
          </cell>
        </row>
      </sheetData>
      <sheetData sheetId="1478">
        <row r="52">
          <cell r="B52" t="str">
            <v>Main Panel</v>
          </cell>
        </row>
      </sheetData>
      <sheetData sheetId="1479">
        <row r="52">
          <cell r="B52" t="str">
            <v>Main Panel</v>
          </cell>
        </row>
      </sheetData>
      <sheetData sheetId="1480">
        <row r="52">
          <cell r="B52" t="str">
            <v>Main Panel</v>
          </cell>
        </row>
      </sheetData>
      <sheetData sheetId="1481">
        <row r="52">
          <cell r="B52" t="str">
            <v>Main Panel</v>
          </cell>
        </row>
      </sheetData>
      <sheetData sheetId="1482">
        <row r="52">
          <cell r="B52" t="str">
            <v>Main Panel</v>
          </cell>
        </row>
      </sheetData>
      <sheetData sheetId="1483">
        <row r="52">
          <cell r="B52" t="str">
            <v>Main Panel</v>
          </cell>
        </row>
      </sheetData>
      <sheetData sheetId="1484">
        <row r="52">
          <cell r="B52" t="str">
            <v>Main Panel</v>
          </cell>
        </row>
      </sheetData>
      <sheetData sheetId="1485">
        <row r="52">
          <cell r="B52" t="str">
            <v>Main Panel</v>
          </cell>
        </row>
      </sheetData>
      <sheetData sheetId="1486">
        <row r="52">
          <cell r="B52" t="str">
            <v>Main Panel</v>
          </cell>
        </row>
      </sheetData>
      <sheetData sheetId="1487">
        <row r="52">
          <cell r="B52" t="str">
            <v>Main Panel</v>
          </cell>
        </row>
      </sheetData>
      <sheetData sheetId="1488">
        <row r="52">
          <cell r="B52" t="str">
            <v>Main Panel</v>
          </cell>
        </row>
      </sheetData>
      <sheetData sheetId="1489">
        <row r="52">
          <cell r="B52" t="str">
            <v>Main Panel</v>
          </cell>
        </row>
      </sheetData>
      <sheetData sheetId="1490">
        <row r="52">
          <cell r="B52" t="str">
            <v>Main Panel</v>
          </cell>
        </row>
      </sheetData>
      <sheetData sheetId="1491">
        <row r="52">
          <cell r="B52" t="str">
            <v>Main Panel</v>
          </cell>
        </row>
      </sheetData>
      <sheetData sheetId="1492">
        <row r="52">
          <cell r="B52" t="str">
            <v>Main Panel</v>
          </cell>
        </row>
      </sheetData>
      <sheetData sheetId="1493">
        <row r="52">
          <cell r="B52" t="str">
            <v>Main Panel</v>
          </cell>
        </row>
      </sheetData>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sheetData sheetId="1533"/>
      <sheetData sheetId="1534"/>
      <sheetData sheetId="1535">
        <row r="52">
          <cell r="B52" t="str">
            <v>Main Panel</v>
          </cell>
        </row>
      </sheetData>
      <sheetData sheetId="1536">
        <row r="52">
          <cell r="B52" t="str">
            <v>Main Panel</v>
          </cell>
        </row>
      </sheetData>
      <sheetData sheetId="1537">
        <row r="52">
          <cell r="B52" t="str">
            <v>Main Panel</v>
          </cell>
        </row>
      </sheetData>
      <sheetData sheetId="1538">
        <row r="52">
          <cell r="B52" t="str">
            <v>Main Panel</v>
          </cell>
        </row>
      </sheetData>
      <sheetData sheetId="1539">
        <row r="52">
          <cell r="B52" t="str">
            <v>Main Panel</v>
          </cell>
        </row>
      </sheetData>
      <sheetData sheetId="1540">
        <row r="52">
          <cell r="B52" t="str">
            <v>Main Panel</v>
          </cell>
        </row>
      </sheetData>
      <sheetData sheetId="1541">
        <row r="52">
          <cell r="B52" t="str">
            <v>Main Panel</v>
          </cell>
        </row>
      </sheetData>
      <sheetData sheetId="1542">
        <row r="52">
          <cell r="B52" t="str">
            <v>Main Panel</v>
          </cell>
        </row>
      </sheetData>
      <sheetData sheetId="1543">
        <row r="52">
          <cell r="B52" t="str">
            <v>Main Panel</v>
          </cell>
        </row>
      </sheetData>
      <sheetData sheetId="1544">
        <row r="52">
          <cell r="B52" t="str">
            <v>Main Panel</v>
          </cell>
        </row>
      </sheetData>
      <sheetData sheetId="1545">
        <row r="52">
          <cell r="B52" t="str">
            <v>Main Panel</v>
          </cell>
        </row>
      </sheetData>
      <sheetData sheetId="1546">
        <row r="52">
          <cell r="B52" t="str">
            <v>Main Panel</v>
          </cell>
        </row>
      </sheetData>
      <sheetData sheetId="1547">
        <row r="52">
          <cell r="B52" t="str">
            <v>Main Panel</v>
          </cell>
        </row>
      </sheetData>
      <sheetData sheetId="1548">
        <row r="52">
          <cell r="B52" t="str">
            <v>Main Panel</v>
          </cell>
        </row>
      </sheetData>
      <sheetData sheetId="1549">
        <row r="52">
          <cell r="B52" t="str">
            <v>Main Panel</v>
          </cell>
        </row>
      </sheetData>
      <sheetData sheetId="1550">
        <row r="52">
          <cell r="B52" t="str">
            <v>Main Panel</v>
          </cell>
        </row>
      </sheetData>
      <sheetData sheetId="1551">
        <row r="52">
          <cell r="B52" t="str">
            <v>Main Panel</v>
          </cell>
        </row>
      </sheetData>
      <sheetData sheetId="1552">
        <row r="52">
          <cell r="B52" t="str">
            <v>Main Panel</v>
          </cell>
        </row>
      </sheetData>
      <sheetData sheetId="1553">
        <row r="52">
          <cell r="B52" t="str">
            <v>Main Panel</v>
          </cell>
        </row>
      </sheetData>
      <sheetData sheetId="1554">
        <row r="52">
          <cell r="B52" t="str">
            <v>Main Panel</v>
          </cell>
        </row>
      </sheetData>
      <sheetData sheetId="1555">
        <row r="52">
          <cell r="B52" t="str">
            <v>Main Panel</v>
          </cell>
        </row>
      </sheetData>
      <sheetData sheetId="1556">
        <row r="52">
          <cell r="B52" t="str">
            <v>Main Panel</v>
          </cell>
        </row>
      </sheetData>
      <sheetData sheetId="1557">
        <row r="52">
          <cell r="B52" t="str">
            <v>Main Panel</v>
          </cell>
        </row>
      </sheetData>
      <sheetData sheetId="1558">
        <row r="52">
          <cell r="B52" t="str">
            <v>Main Panel</v>
          </cell>
        </row>
      </sheetData>
      <sheetData sheetId="1559">
        <row r="52">
          <cell r="B52" t="str">
            <v>Main Panel</v>
          </cell>
        </row>
      </sheetData>
      <sheetData sheetId="1560">
        <row r="52">
          <cell r="B52" t="str">
            <v>Main Panel</v>
          </cell>
        </row>
      </sheetData>
      <sheetData sheetId="1561">
        <row r="52">
          <cell r="B52" t="str">
            <v>Main Panel</v>
          </cell>
        </row>
      </sheetData>
      <sheetData sheetId="1562">
        <row r="52">
          <cell r="B52" t="str">
            <v>Main Panel</v>
          </cell>
        </row>
      </sheetData>
      <sheetData sheetId="1563">
        <row r="52">
          <cell r="B52" t="str">
            <v>Main Panel</v>
          </cell>
        </row>
      </sheetData>
      <sheetData sheetId="1564">
        <row r="52">
          <cell r="B52" t="str">
            <v>Main Panel</v>
          </cell>
        </row>
      </sheetData>
      <sheetData sheetId="1565">
        <row r="52">
          <cell r="B52" t="str">
            <v>Main Panel</v>
          </cell>
        </row>
      </sheetData>
      <sheetData sheetId="1566">
        <row r="52">
          <cell r="B52" t="str">
            <v>Main Panel</v>
          </cell>
        </row>
      </sheetData>
      <sheetData sheetId="1567">
        <row r="52">
          <cell r="B52" t="str">
            <v>Main Panel</v>
          </cell>
        </row>
      </sheetData>
      <sheetData sheetId="1568">
        <row r="52">
          <cell r="B52" t="str">
            <v>Main Panel</v>
          </cell>
        </row>
      </sheetData>
      <sheetData sheetId="1569">
        <row r="52">
          <cell r="B52" t="str">
            <v>Main Panel</v>
          </cell>
        </row>
      </sheetData>
      <sheetData sheetId="1570">
        <row r="52">
          <cell r="B52" t="str">
            <v>Main Panel</v>
          </cell>
        </row>
      </sheetData>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sheetData sheetId="1610"/>
      <sheetData sheetId="1611"/>
      <sheetData sheetId="1612">
        <row r="52">
          <cell r="B52" t="str">
            <v>Main Panel</v>
          </cell>
        </row>
      </sheetData>
      <sheetData sheetId="1613">
        <row r="52">
          <cell r="B52" t="str">
            <v>Main Panel</v>
          </cell>
        </row>
      </sheetData>
      <sheetData sheetId="1614">
        <row r="52">
          <cell r="B52" t="str">
            <v>Main Panel</v>
          </cell>
        </row>
      </sheetData>
      <sheetData sheetId="1615">
        <row r="52">
          <cell r="B52" t="str">
            <v>Main Panel</v>
          </cell>
        </row>
      </sheetData>
      <sheetData sheetId="1616">
        <row r="52">
          <cell r="B52" t="str">
            <v>Main Panel</v>
          </cell>
        </row>
      </sheetData>
      <sheetData sheetId="1617">
        <row r="52">
          <cell r="B52" t="str">
            <v>Main Panel</v>
          </cell>
        </row>
      </sheetData>
      <sheetData sheetId="1618">
        <row r="52">
          <cell r="B52" t="str">
            <v>Main Panel</v>
          </cell>
        </row>
      </sheetData>
      <sheetData sheetId="1619">
        <row r="52">
          <cell r="B52" t="str">
            <v>Main Panel</v>
          </cell>
        </row>
      </sheetData>
      <sheetData sheetId="1620">
        <row r="52">
          <cell r="B52" t="str">
            <v>Main Panel</v>
          </cell>
        </row>
      </sheetData>
      <sheetData sheetId="1621">
        <row r="52">
          <cell r="B52" t="str">
            <v>Main Panel</v>
          </cell>
        </row>
      </sheetData>
      <sheetData sheetId="1622">
        <row r="52">
          <cell r="B52" t="str">
            <v>Main Panel</v>
          </cell>
        </row>
      </sheetData>
      <sheetData sheetId="1623">
        <row r="52">
          <cell r="B52" t="str">
            <v>Main Panel</v>
          </cell>
        </row>
      </sheetData>
      <sheetData sheetId="1624">
        <row r="52">
          <cell r="B52" t="str">
            <v>Main Panel</v>
          </cell>
        </row>
      </sheetData>
      <sheetData sheetId="1625">
        <row r="52">
          <cell r="B52" t="str">
            <v>Main Panel</v>
          </cell>
        </row>
      </sheetData>
      <sheetData sheetId="1626">
        <row r="52">
          <cell r="B52" t="str">
            <v>Main Panel</v>
          </cell>
        </row>
      </sheetData>
      <sheetData sheetId="1627">
        <row r="52">
          <cell r="B52" t="str">
            <v>Main Panel</v>
          </cell>
        </row>
      </sheetData>
      <sheetData sheetId="1628">
        <row r="52">
          <cell r="B52" t="str">
            <v>Main Panel</v>
          </cell>
        </row>
      </sheetData>
      <sheetData sheetId="1629">
        <row r="52">
          <cell r="B52" t="str">
            <v>Main Panel</v>
          </cell>
        </row>
      </sheetData>
      <sheetData sheetId="1630">
        <row r="52">
          <cell r="B52" t="str">
            <v>Main Panel</v>
          </cell>
        </row>
      </sheetData>
      <sheetData sheetId="1631">
        <row r="52">
          <cell r="B52" t="str">
            <v>Main Panel</v>
          </cell>
        </row>
      </sheetData>
      <sheetData sheetId="1632">
        <row r="52">
          <cell r="B52" t="str">
            <v>Main Panel</v>
          </cell>
        </row>
      </sheetData>
      <sheetData sheetId="1633">
        <row r="52">
          <cell r="B52" t="str">
            <v>Main Panel</v>
          </cell>
        </row>
      </sheetData>
      <sheetData sheetId="1634">
        <row r="52">
          <cell r="B52" t="str">
            <v>Main Panel</v>
          </cell>
        </row>
      </sheetData>
      <sheetData sheetId="1635">
        <row r="52">
          <cell r="B52" t="str">
            <v>Main Panel</v>
          </cell>
        </row>
      </sheetData>
      <sheetData sheetId="1636">
        <row r="52">
          <cell r="B52" t="str">
            <v>Main Panel</v>
          </cell>
        </row>
      </sheetData>
      <sheetData sheetId="1637">
        <row r="52">
          <cell r="B52" t="str">
            <v>Main Panel</v>
          </cell>
        </row>
      </sheetData>
      <sheetData sheetId="1638">
        <row r="52">
          <cell r="B52" t="str">
            <v>Main Panel</v>
          </cell>
        </row>
      </sheetData>
      <sheetData sheetId="1639">
        <row r="52">
          <cell r="B52" t="str">
            <v>Main Panel</v>
          </cell>
        </row>
      </sheetData>
      <sheetData sheetId="1640">
        <row r="52">
          <cell r="B52" t="str">
            <v>Main Panel</v>
          </cell>
        </row>
      </sheetData>
      <sheetData sheetId="1641">
        <row r="52">
          <cell r="B52" t="str">
            <v>Main Panel</v>
          </cell>
        </row>
      </sheetData>
      <sheetData sheetId="1642">
        <row r="52">
          <cell r="B52" t="str">
            <v>Main Panel</v>
          </cell>
        </row>
      </sheetData>
      <sheetData sheetId="1643">
        <row r="52">
          <cell r="B52" t="str">
            <v>Main Panel</v>
          </cell>
        </row>
      </sheetData>
      <sheetData sheetId="1644">
        <row r="52">
          <cell r="B52" t="str">
            <v>Main Panel</v>
          </cell>
        </row>
      </sheetData>
      <sheetData sheetId="1645">
        <row r="52">
          <cell r="B52" t="str">
            <v>Main Panel</v>
          </cell>
        </row>
      </sheetData>
      <sheetData sheetId="1646">
        <row r="52">
          <cell r="B52" t="str">
            <v>Main Panel</v>
          </cell>
        </row>
      </sheetData>
      <sheetData sheetId="1647">
        <row r="52">
          <cell r="B52" t="str">
            <v>Main Panel</v>
          </cell>
        </row>
      </sheetData>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sheetData sheetId="1688"/>
      <sheetData sheetId="1689"/>
      <sheetData sheetId="1690">
        <row r="52">
          <cell r="B52" t="str">
            <v>Main Panel</v>
          </cell>
        </row>
      </sheetData>
      <sheetData sheetId="1691">
        <row r="52">
          <cell r="B52" t="str">
            <v>Main Panel</v>
          </cell>
        </row>
      </sheetData>
      <sheetData sheetId="1692">
        <row r="52">
          <cell r="B52" t="str">
            <v>Main Panel</v>
          </cell>
        </row>
      </sheetData>
      <sheetData sheetId="1693">
        <row r="52">
          <cell r="B52" t="str">
            <v>Main Panel</v>
          </cell>
        </row>
      </sheetData>
      <sheetData sheetId="1694">
        <row r="52">
          <cell r="B52" t="str">
            <v>Main Panel</v>
          </cell>
        </row>
      </sheetData>
      <sheetData sheetId="1695">
        <row r="52">
          <cell r="B52" t="str">
            <v>Main Panel</v>
          </cell>
        </row>
      </sheetData>
      <sheetData sheetId="1696">
        <row r="52">
          <cell r="B52" t="str">
            <v>Main Panel</v>
          </cell>
        </row>
      </sheetData>
      <sheetData sheetId="1697">
        <row r="52">
          <cell r="B52" t="str">
            <v>Main Panel</v>
          </cell>
        </row>
      </sheetData>
      <sheetData sheetId="1698">
        <row r="52">
          <cell r="B52" t="str">
            <v>Main Panel</v>
          </cell>
        </row>
      </sheetData>
      <sheetData sheetId="1699">
        <row r="52">
          <cell r="B52" t="str">
            <v>Main Panel</v>
          </cell>
        </row>
      </sheetData>
      <sheetData sheetId="1700">
        <row r="52">
          <cell r="B52" t="str">
            <v>Main Panel</v>
          </cell>
        </row>
      </sheetData>
      <sheetData sheetId="1701">
        <row r="52">
          <cell r="B52" t="str">
            <v>Main Panel</v>
          </cell>
        </row>
      </sheetData>
      <sheetData sheetId="1702">
        <row r="52">
          <cell r="B52" t="str">
            <v>Main Panel</v>
          </cell>
        </row>
      </sheetData>
      <sheetData sheetId="1703">
        <row r="52">
          <cell r="B52" t="str">
            <v>Main Panel</v>
          </cell>
        </row>
      </sheetData>
      <sheetData sheetId="1704">
        <row r="52">
          <cell r="B52" t="str">
            <v>Main Panel</v>
          </cell>
        </row>
      </sheetData>
      <sheetData sheetId="1705">
        <row r="52">
          <cell r="B52" t="str">
            <v>Main Panel</v>
          </cell>
        </row>
      </sheetData>
      <sheetData sheetId="1706">
        <row r="52">
          <cell r="B52" t="str">
            <v>Main Panel</v>
          </cell>
        </row>
      </sheetData>
      <sheetData sheetId="1707">
        <row r="52">
          <cell r="B52" t="str">
            <v>Main Panel</v>
          </cell>
        </row>
      </sheetData>
      <sheetData sheetId="1708">
        <row r="52">
          <cell r="B52" t="str">
            <v>Main Panel</v>
          </cell>
        </row>
      </sheetData>
      <sheetData sheetId="1709">
        <row r="52">
          <cell r="B52" t="str">
            <v>Main Panel</v>
          </cell>
        </row>
      </sheetData>
      <sheetData sheetId="1710">
        <row r="52">
          <cell r="B52" t="str">
            <v>Main Panel</v>
          </cell>
        </row>
      </sheetData>
      <sheetData sheetId="1711">
        <row r="52">
          <cell r="B52" t="str">
            <v>Main Panel</v>
          </cell>
        </row>
      </sheetData>
      <sheetData sheetId="1712">
        <row r="52">
          <cell r="B52" t="str">
            <v>Main Panel</v>
          </cell>
        </row>
      </sheetData>
      <sheetData sheetId="1713">
        <row r="52">
          <cell r="B52" t="str">
            <v>Main Panel</v>
          </cell>
        </row>
      </sheetData>
      <sheetData sheetId="1714">
        <row r="52">
          <cell r="B52" t="str">
            <v>Main Panel</v>
          </cell>
        </row>
      </sheetData>
      <sheetData sheetId="1715">
        <row r="52">
          <cell r="B52" t="str">
            <v>Main Panel</v>
          </cell>
        </row>
      </sheetData>
      <sheetData sheetId="1716">
        <row r="52">
          <cell r="B52" t="str">
            <v>Main Panel</v>
          </cell>
        </row>
      </sheetData>
      <sheetData sheetId="1717">
        <row r="52">
          <cell r="B52" t="str">
            <v>Main Panel</v>
          </cell>
        </row>
      </sheetData>
      <sheetData sheetId="1718">
        <row r="52">
          <cell r="B52" t="str">
            <v>Main Panel</v>
          </cell>
        </row>
      </sheetData>
      <sheetData sheetId="1719">
        <row r="52">
          <cell r="B52" t="str">
            <v>Main Panel</v>
          </cell>
        </row>
      </sheetData>
      <sheetData sheetId="1720">
        <row r="52">
          <cell r="B52" t="str">
            <v>Main Panel</v>
          </cell>
        </row>
      </sheetData>
      <sheetData sheetId="1721">
        <row r="52">
          <cell r="B52" t="str">
            <v>Main Panel</v>
          </cell>
        </row>
      </sheetData>
      <sheetData sheetId="1722">
        <row r="52">
          <cell r="B52" t="str">
            <v>Main Panel</v>
          </cell>
        </row>
      </sheetData>
      <sheetData sheetId="1723">
        <row r="52">
          <cell r="B52" t="str">
            <v>Main Panel</v>
          </cell>
        </row>
      </sheetData>
      <sheetData sheetId="1724">
        <row r="52">
          <cell r="B52" t="str">
            <v>Main Panel</v>
          </cell>
        </row>
      </sheetData>
      <sheetData sheetId="1725">
        <row r="52">
          <cell r="B52" t="str">
            <v>Main Panel</v>
          </cell>
        </row>
      </sheetData>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sheetData sheetId="1843"/>
      <sheetData sheetId="1844"/>
      <sheetData sheetId="1845">
        <row r="52">
          <cell r="B52" t="str">
            <v>Main Panel</v>
          </cell>
        </row>
      </sheetData>
      <sheetData sheetId="1846">
        <row r="52">
          <cell r="B52" t="str">
            <v>Main Panel</v>
          </cell>
        </row>
      </sheetData>
      <sheetData sheetId="1847">
        <row r="52">
          <cell r="B52" t="str">
            <v>Main Panel</v>
          </cell>
        </row>
      </sheetData>
      <sheetData sheetId="1848">
        <row r="52">
          <cell r="B52" t="str">
            <v>Main Panel</v>
          </cell>
        </row>
      </sheetData>
      <sheetData sheetId="1849">
        <row r="52">
          <cell r="B52" t="str">
            <v>Main Panel</v>
          </cell>
        </row>
      </sheetData>
      <sheetData sheetId="1850">
        <row r="52">
          <cell r="B52" t="str">
            <v>Main Panel</v>
          </cell>
        </row>
      </sheetData>
      <sheetData sheetId="1851">
        <row r="52">
          <cell r="B52" t="str">
            <v>Main Panel</v>
          </cell>
        </row>
      </sheetData>
      <sheetData sheetId="1852">
        <row r="52">
          <cell r="B52" t="str">
            <v>Main Panel</v>
          </cell>
        </row>
      </sheetData>
      <sheetData sheetId="1853">
        <row r="52">
          <cell r="B52" t="str">
            <v>Main Panel</v>
          </cell>
        </row>
      </sheetData>
      <sheetData sheetId="1854">
        <row r="52">
          <cell r="B52" t="str">
            <v>Main Panel</v>
          </cell>
        </row>
      </sheetData>
      <sheetData sheetId="1855">
        <row r="52">
          <cell r="B52" t="str">
            <v>Main Panel</v>
          </cell>
        </row>
      </sheetData>
      <sheetData sheetId="1856">
        <row r="52">
          <cell r="B52" t="str">
            <v>Main Panel</v>
          </cell>
        </row>
      </sheetData>
      <sheetData sheetId="1857">
        <row r="52">
          <cell r="B52" t="str">
            <v>Main Panel</v>
          </cell>
        </row>
      </sheetData>
      <sheetData sheetId="1858">
        <row r="52">
          <cell r="B52" t="str">
            <v>Main Panel</v>
          </cell>
        </row>
      </sheetData>
      <sheetData sheetId="1859">
        <row r="52">
          <cell r="B52" t="str">
            <v>Main Panel</v>
          </cell>
        </row>
      </sheetData>
      <sheetData sheetId="1860">
        <row r="52">
          <cell r="B52" t="str">
            <v>Main Panel</v>
          </cell>
        </row>
      </sheetData>
      <sheetData sheetId="1861">
        <row r="52">
          <cell r="B52" t="str">
            <v>Main Panel</v>
          </cell>
        </row>
      </sheetData>
      <sheetData sheetId="1862">
        <row r="52">
          <cell r="B52" t="str">
            <v>Main Panel</v>
          </cell>
        </row>
      </sheetData>
      <sheetData sheetId="1863">
        <row r="52">
          <cell r="B52" t="str">
            <v>Main Panel</v>
          </cell>
        </row>
      </sheetData>
      <sheetData sheetId="1864">
        <row r="52">
          <cell r="B52" t="str">
            <v>Main Panel</v>
          </cell>
        </row>
      </sheetData>
      <sheetData sheetId="1865">
        <row r="52">
          <cell r="B52" t="str">
            <v>Main Panel</v>
          </cell>
        </row>
      </sheetData>
      <sheetData sheetId="1866">
        <row r="52">
          <cell r="B52" t="str">
            <v>Main Panel</v>
          </cell>
        </row>
      </sheetData>
      <sheetData sheetId="1867">
        <row r="52">
          <cell r="B52" t="str">
            <v>Main Panel</v>
          </cell>
        </row>
      </sheetData>
      <sheetData sheetId="1868">
        <row r="52">
          <cell r="B52" t="str">
            <v>Main Panel</v>
          </cell>
        </row>
      </sheetData>
      <sheetData sheetId="1869">
        <row r="52">
          <cell r="B52" t="str">
            <v>Main Panel</v>
          </cell>
        </row>
      </sheetData>
      <sheetData sheetId="1870">
        <row r="52">
          <cell r="B52" t="str">
            <v>Main Panel</v>
          </cell>
        </row>
      </sheetData>
      <sheetData sheetId="1871">
        <row r="52">
          <cell r="B52" t="str">
            <v>Main Panel</v>
          </cell>
        </row>
      </sheetData>
      <sheetData sheetId="1872">
        <row r="52">
          <cell r="B52" t="str">
            <v>Main Panel</v>
          </cell>
        </row>
      </sheetData>
      <sheetData sheetId="1873">
        <row r="52">
          <cell r="B52" t="str">
            <v>Main Panel</v>
          </cell>
        </row>
      </sheetData>
      <sheetData sheetId="1874">
        <row r="52">
          <cell r="B52" t="str">
            <v>Main Panel</v>
          </cell>
        </row>
      </sheetData>
      <sheetData sheetId="1875">
        <row r="52">
          <cell r="B52" t="str">
            <v>Main Panel</v>
          </cell>
        </row>
      </sheetData>
      <sheetData sheetId="1876">
        <row r="52">
          <cell r="B52" t="str">
            <v>Main Panel</v>
          </cell>
        </row>
      </sheetData>
      <sheetData sheetId="1877">
        <row r="52">
          <cell r="B52" t="str">
            <v>Main Panel</v>
          </cell>
        </row>
      </sheetData>
      <sheetData sheetId="1878">
        <row r="52">
          <cell r="B52" t="str">
            <v>Main Panel</v>
          </cell>
        </row>
      </sheetData>
      <sheetData sheetId="1879">
        <row r="52">
          <cell r="B52" t="str">
            <v>Main Panel</v>
          </cell>
        </row>
      </sheetData>
      <sheetData sheetId="1880">
        <row r="52">
          <cell r="B52" t="str">
            <v>Main Panel</v>
          </cell>
        </row>
      </sheetData>
      <sheetData sheetId="1881">
        <row r="52">
          <cell r="B52" t="str">
            <v>Main Panel</v>
          </cell>
        </row>
      </sheetData>
      <sheetData sheetId="1882">
        <row r="52">
          <cell r="B52" t="str">
            <v>Main Panel</v>
          </cell>
        </row>
      </sheetData>
      <sheetData sheetId="1883">
        <row r="52">
          <cell r="B52" t="str">
            <v>Main Panel</v>
          </cell>
        </row>
      </sheetData>
      <sheetData sheetId="1884">
        <row r="52">
          <cell r="B52" t="str">
            <v>Main Panel</v>
          </cell>
        </row>
      </sheetData>
      <sheetData sheetId="1885">
        <row r="52">
          <cell r="B52" t="str">
            <v>Main Panel</v>
          </cell>
        </row>
      </sheetData>
      <sheetData sheetId="1886">
        <row r="52">
          <cell r="B52" t="str">
            <v>Main Panel</v>
          </cell>
        </row>
      </sheetData>
      <sheetData sheetId="1887">
        <row r="52">
          <cell r="B52" t="str">
            <v>Main Panel</v>
          </cell>
        </row>
      </sheetData>
      <sheetData sheetId="1888">
        <row r="52">
          <cell r="B52" t="str">
            <v>Main Panel</v>
          </cell>
        </row>
      </sheetData>
      <sheetData sheetId="1889">
        <row r="52">
          <cell r="B52" t="str">
            <v>Main Panel</v>
          </cell>
        </row>
      </sheetData>
      <sheetData sheetId="1890">
        <row r="52">
          <cell r="B52" t="str">
            <v>Main Panel</v>
          </cell>
        </row>
      </sheetData>
      <sheetData sheetId="1891">
        <row r="52">
          <cell r="B52" t="str">
            <v>Main Panel</v>
          </cell>
        </row>
      </sheetData>
      <sheetData sheetId="1892">
        <row r="52">
          <cell r="B52" t="str">
            <v>Main Panel</v>
          </cell>
        </row>
      </sheetData>
      <sheetData sheetId="1893">
        <row r="52">
          <cell r="B52" t="str">
            <v>Main Panel</v>
          </cell>
        </row>
      </sheetData>
      <sheetData sheetId="1894">
        <row r="52">
          <cell r="B52" t="str">
            <v>Main Panel</v>
          </cell>
        </row>
      </sheetData>
      <sheetData sheetId="1895">
        <row r="52">
          <cell r="B52" t="str">
            <v>Main Panel</v>
          </cell>
        </row>
      </sheetData>
      <sheetData sheetId="1896">
        <row r="52">
          <cell r="B52" t="str">
            <v>Main Panel</v>
          </cell>
        </row>
      </sheetData>
      <sheetData sheetId="1897">
        <row r="52">
          <cell r="B52" t="str">
            <v>Main Panel</v>
          </cell>
        </row>
      </sheetData>
      <sheetData sheetId="1898">
        <row r="52">
          <cell r="B52" t="str">
            <v>Main Panel</v>
          </cell>
        </row>
      </sheetData>
      <sheetData sheetId="1899">
        <row r="52">
          <cell r="B52" t="str">
            <v>Main Panel</v>
          </cell>
        </row>
      </sheetData>
      <sheetData sheetId="1900">
        <row r="52">
          <cell r="B52" t="str">
            <v>Main Panel</v>
          </cell>
        </row>
      </sheetData>
      <sheetData sheetId="1901">
        <row r="52">
          <cell r="B52" t="str">
            <v>Main Panel</v>
          </cell>
        </row>
      </sheetData>
      <sheetData sheetId="1902">
        <row r="52">
          <cell r="B52" t="str">
            <v>Main Panel</v>
          </cell>
        </row>
      </sheetData>
      <sheetData sheetId="1903">
        <row r="52">
          <cell r="B52" t="str">
            <v>Main Panel</v>
          </cell>
        </row>
      </sheetData>
      <sheetData sheetId="1904">
        <row r="52">
          <cell r="B52" t="str">
            <v>Main Panel</v>
          </cell>
        </row>
      </sheetData>
      <sheetData sheetId="1905">
        <row r="52">
          <cell r="B52" t="str">
            <v>Main Panel</v>
          </cell>
        </row>
      </sheetData>
      <sheetData sheetId="1906">
        <row r="52">
          <cell r="B52" t="str">
            <v>Main Panel</v>
          </cell>
        </row>
      </sheetData>
      <sheetData sheetId="1907">
        <row r="52">
          <cell r="B52" t="str">
            <v>Main Panel</v>
          </cell>
        </row>
      </sheetData>
      <sheetData sheetId="1908">
        <row r="52">
          <cell r="B52" t="str">
            <v>Main Panel</v>
          </cell>
        </row>
      </sheetData>
      <sheetData sheetId="1909">
        <row r="52">
          <cell r="B52" t="str">
            <v>Main Panel</v>
          </cell>
        </row>
      </sheetData>
      <sheetData sheetId="1910">
        <row r="52">
          <cell r="B52" t="str">
            <v>Main Panel</v>
          </cell>
        </row>
      </sheetData>
      <sheetData sheetId="1911">
        <row r="52">
          <cell r="B52" t="str">
            <v>Main Panel</v>
          </cell>
        </row>
      </sheetData>
      <sheetData sheetId="1912">
        <row r="52">
          <cell r="B52" t="str">
            <v>Main Panel</v>
          </cell>
        </row>
      </sheetData>
      <sheetData sheetId="1913">
        <row r="52">
          <cell r="B52" t="str">
            <v>Main Panel</v>
          </cell>
        </row>
      </sheetData>
      <sheetData sheetId="1914">
        <row r="52">
          <cell r="B52" t="str">
            <v>Main Panel</v>
          </cell>
        </row>
      </sheetData>
      <sheetData sheetId="1915">
        <row r="52">
          <cell r="B52" t="str">
            <v>Main Panel</v>
          </cell>
        </row>
      </sheetData>
      <sheetData sheetId="1916">
        <row r="52">
          <cell r="B52" t="str">
            <v>Main Panel</v>
          </cell>
        </row>
      </sheetData>
      <sheetData sheetId="1917">
        <row r="52">
          <cell r="B52" t="str">
            <v>Main Panel</v>
          </cell>
        </row>
      </sheetData>
      <sheetData sheetId="1918">
        <row r="52">
          <cell r="B52" t="str">
            <v>Main Panel</v>
          </cell>
        </row>
      </sheetData>
      <sheetData sheetId="1919">
        <row r="52">
          <cell r="B52" t="str">
            <v>Main Panel</v>
          </cell>
        </row>
      </sheetData>
      <sheetData sheetId="1920">
        <row r="52">
          <cell r="B52" t="str">
            <v>Main Panel</v>
          </cell>
        </row>
      </sheetData>
      <sheetData sheetId="1921">
        <row r="52">
          <cell r="B52" t="str">
            <v>Main Panel</v>
          </cell>
        </row>
      </sheetData>
      <sheetData sheetId="1922">
        <row r="52">
          <cell r="B52" t="str">
            <v>Main Panel</v>
          </cell>
        </row>
      </sheetData>
      <sheetData sheetId="1923">
        <row r="52">
          <cell r="B52" t="str">
            <v>Main Panel</v>
          </cell>
        </row>
      </sheetData>
      <sheetData sheetId="1924">
        <row r="52">
          <cell r="B52" t="str">
            <v>Main Panel</v>
          </cell>
        </row>
      </sheetData>
      <sheetData sheetId="1925">
        <row r="52">
          <cell r="B52" t="str">
            <v>Main Panel</v>
          </cell>
        </row>
      </sheetData>
      <sheetData sheetId="1926">
        <row r="52">
          <cell r="B52" t="str">
            <v>Main Panel</v>
          </cell>
        </row>
      </sheetData>
      <sheetData sheetId="1927">
        <row r="52">
          <cell r="B52" t="str">
            <v>Main Panel</v>
          </cell>
        </row>
      </sheetData>
      <sheetData sheetId="1928">
        <row r="52">
          <cell r="B52" t="str">
            <v>Main Panel</v>
          </cell>
        </row>
      </sheetData>
      <sheetData sheetId="1929">
        <row r="52">
          <cell r="B52" t="str">
            <v>Main Panel</v>
          </cell>
        </row>
      </sheetData>
      <sheetData sheetId="1930">
        <row r="52">
          <cell r="B52" t="str">
            <v>Main Panel</v>
          </cell>
        </row>
      </sheetData>
      <sheetData sheetId="1931">
        <row r="52">
          <cell r="B52" t="str">
            <v>Main Panel</v>
          </cell>
        </row>
      </sheetData>
      <sheetData sheetId="1932">
        <row r="52">
          <cell r="B52" t="str">
            <v>Main Panel</v>
          </cell>
        </row>
      </sheetData>
      <sheetData sheetId="1933">
        <row r="52">
          <cell r="B52" t="str">
            <v>Main Panel</v>
          </cell>
        </row>
      </sheetData>
      <sheetData sheetId="1934">
        <row r="52">
          <cell r="B52" t="str">
            <v>Main Panel</v>
          </cell>
        </row>
      </sheetData>
      <sheetData sheetId="1935">
        <row r="52">
          <cell r="B52" t="str">
            <v>Main Panel</v>
          </cell>
        </row>
      </sheetData>
      <sheetData sheetId="1936">
        <row r="52">
          <cell r="B52" t="str">
            <v>Main Panel</v>
          </cell>
        </row>
      </sheetData>
      <sheetData sheetId="1937">
        <row r="52">
          <cell r="B52" t="str">
            <v>Main Panel</v>
          </cell>
        </row>
      </sheetData>
      <sheetData sheetId="1938">
        <row r="52">
          <cell r="B52" t="str">
            <v>Main Panel</v>
          </cell>
        </row>
      </sheetData>
      <sheetData sheetId="1939">
        <row r="52">
          <cell r="B52" t="str">
            <v>Main Panel</v>
          </cell>
        </row>
      </sheetData>
      <sheetData sheetId="1940">
        <row r="52">
          <cell r="B52" t="str">
            <v>Main Panel</v>
          </cell>
        </row>
      </sheetData>
      <sheetData sheetId="1941">
        <row r="52">
          <cell r="B52" t="str">
            <v>Main Panel</v>
          </cell>
        </row>
      </sheetData>
      <sheetData sheetId="1942">
        <row r="52">
          <cell r="B52" t="str">
            <v>Main Panel</v>
          </cell>
        </row>
      </sheetData>
      <sheetData sheetId="1943">
        <row r="52">
          <cell r="B52" t="str">
            <v>Main Panel</v>
          </cell>
        </row>
      </sheetData>
      <sheetData sheetId="1944">
        <row r="52">
          <cell r="B52" t="str">
            <v>Main Panel</v>
          </cell>
        </row>
      </sheetData>
      <sheetData sheetId="1945">
        <row r="52">
          <cell r="B52" t="str">
            <v>Main Panel</v>
          </cell>
        </row>
      </sheetData>
      <sheetData sheetId="1946">
        <row r="52">
          <cell r="B52" t="str">
            <v>Main Panel</v>
          </cell>
        </row>
      </sheetData>
      <sheetData sheetId="1947">
        <row r="52">
          <cell r="B52" t="str">
            <v>Main Panel</v>
          </cell>
        </row>
      </sheetData>
      <sheetData sheetId="1948">
        <row r="52">
          <cell r="B52" t="str">
            <v>Main Panel</v>
          </cell>
        </row>
      </sheetData>
      <sheetData sheetId="1949">
        <row r="52">
          <cell r="B52" t="str">
            <v>Main Panel</v>
          </cell>
        </row>
      </sheetData>
      <sheetData sheetId="1950">
        <row r="52">
          <cell r="B52" t="str">
            <v>Main Panel</v>
          </cell>
        </row>
      </sheetData>
      <sheetData sheetId="1951">
        <row r="52">
          <cell r="B52" t="str">
            <v>Main Panel</v>
          </cell>
        </row>
      </sheetData>
      <sheetData sheetId="1952">
        <row r="52">
          <cell r="B52" t="str">
            <v>Main Panel</v>
          </cell>
        </row>
      </sheetData>
      <sheetData sheetId="1953">
        <row r="52">
          <cell r="B52" t="str">
            <v>Main Panel</v>
          </cell>
        </row>
      </sheetData>
      <sheetData sheetId="1954">
        <row r="52">
          <cell r="B52" t="str">
            <v>Main Panel</v>
          </cell>
        </row>
      </sheetData>
      <sheetData sheetId="1955">
        <row r="52">
          <cell r="B52" t="str">
            <v>Main Panel</v>
          </cell>
        </row>
      </sheetData>
      <sheetData sheetId="1956">
        <row r="52">
          <cell r="B52" t="str">
            <v>Main Panel</v>
          </cell>
        </row>
      </sheetData>
      <sheetData sheetId="1957">
        <row r="52">
          <cell r="B52" t="str">
            <v>Main Panel</v>
          </cell>
        </row>
      </sheetData>
      <sheetData sheetId="1958">
        <row r="52">
          <cell r="B52" t="str">
            <v>Main Panel</v>
          </cell>
        </row>
      </sheetData>
      <sheetData sheetId="1959">
        <row r="52">
          <cell r="B52" t="str">
            <v>Main Panel</v>
          </cell>
        </row>
      </sheetData>
      <sheetData sheetId="1960">
        <row r="52">
          <cell r="B52" t="str">
            <v>Main Panel</v>
          </cell>
        </row>
      </sheetData>
      <sheetData sheetId="1961">
        <row r="52">
          <cell r="B52" t="str">
            <v>Main Panel</v>
          </cell>
        </row>
      </sheetData>
      <sheetData sheetId="1962">
        <row r="52">
          <cell r="B52" t="str">
            <v>Main Panel</v>
          </cell>
        </row>
      </sheetData>
      <sheetData sheetId="1963">
        <row r="52">
          <cell r="B52" t="str">
            <v>Main Panel</v>
          </cell>
        </row>
      </sheetData>
      <sheetData sheetId="1964">
        <row r="52">
          <cell r="B52" t="str">
            <v>Main Panel</v>
          </cell>
        </row>
      </sheetData>
      <sheetData sheetId="1965">
        <row r="52">
          <cell r="B52" t="str">
            <v>Main Panel</v>
          </cell>
        </row>
      </sheetData>
      <sheetData sheetId="1966">
        <row r="52">
          <cell r="B52" t="str">
            <v>Main Panel</v>
          </cell>
        </row>
      </sheetData>
      <sheetData sheetId="1967">
        <row r="52">
          <cell r="B52" t="str">
            <v>Main Panel</v>
          </cell>
        </row>
      </sheetData>
      <sheetData sheetId="1968">
        <row r="52">
          <cell r="B52" t="str">
            <v>Main Panel</v>
          </cell>
        </row>
      </sheetData>
      <sheetData sheetId="1969">
        <row r="52">
          <cell r="B52" t="str">
            <v>Main Panel</v>
          </cell>
        </row>
      </sheetData>
      <sheetData sheetId="1970">
        <row r="52">
          <cell r="B52" t="str">
            <v>Main Panel</v>
          </cell>
        </row>
      </sheetData>
      <sheetData sheetId="1971">
        <row r="52">
          <cell r="B52" t="str">
            <v>Main Panel</v>
          </cell>
        </row>
      </sheetData>
      <sheetData sheetId="1972">
        <row r="52">
          <cell r="B52" t="str">
            <v>Main Panel</v>
          </cell>
        </row>
      </sheetData>
      <sheetData sheetId="1973">
        <row r="52">
          <cell r="B52" t="str">
            <v>Main Panel</v>
          </cell>
        </row>
      </sheetData>
      <sheetData sheetId="1974">
        <row r="52">
          <cell r="B52" t="str">
            <v>Main Panel</v>
          </cell>
        </row>
      </sheetData>
      <sheetData sheetId="1975">
        <row r="52">
          <cell r="B52" t="str">
            <v>Main Panel</v>
          </cell>
        </row>
      </sheetData>
      <sheetData sheetId="1976">
        <row r="52">
          <cell r="B52" t="str">
            <v>Main Panel</v>
          </cell>
        </row>
      </sheetData>
      <sheetData sheetId="1977">
        <row r="52">
          <cell r="B52" t="str">
            <v>Main Panel</v>
          </cell>
        </row>
      </sheetData>
      <sheetData sheetId="1978">
        <row r="52">
          <cell r="B52" t="str">
            <v>Main Panel</v>
          </cell>
        </row>
      </sheetData>
      <sheetData sheetId="1979">
        <row r="52">
          <cell r="B52" t="str">
            <v>Main Panel</v>
          </cell>
        </row>
      </sheetData>
      <sheetData sheetId="1980">
        <row r="52">
          <cell r="B52" t="str">
            <v>Main Panel</v>
          </cell>
        </row>
      </sheetData>
      <sheetData sheetId="1981">
        <row r="52">
          <cell r="B52" t="str">
            <v>Main Panel</v>
          </cell>
        </row>
      </sheetData>
      <sheetData sheetId="1982">
        <row r="52">
          <cell r="B52" t="str">
            <v>Main Panel</v>
          </cell>
        </row>
      </sheetData>
      <sheetData sheetId="1983">
        <row r="52">
          <cell r="B52" t="str">
            <v>Main Panel</v>
          </cell>
        </row>
      </sheetData>
      <sheetData sheetId="1984">
        <row r="52">
          <cell r="B52" t="str">
            <v>Main Panel</v>
          </cell>
        </row>
      </sheetData>
      <sheetData sheetId="1985">
        <row r="52">
          <cell r="B52" t="str">
            <v>Main Panel</v>
          </cell>
        </row>
      </sheetData>
      <sheetData sheetId="1986">
        <row r="52">
          <cell r="B52" t="str">
            <v>Main Panel</v>
          </cell>
        </row>
      </sheetData>
      <sheetData sheetId="1987">
        <row r="52">
          <cell r="B52" t="str">
            <v>Main Panel</v>
          </cell>
        </row>
      </sheetData>
      <sheetData sheetId="1988">
        <row r="52">
          <cell r="B52" t="str">
            <v>Main Panel</v>
          </cell>
        </row>
      </sheetData>
      <sheetData sheetId="1989">
        <row r="52">
          <cell r="B52" t="str">
            <v>Main Panel</v>
          </cell>
        </row>
      </sheetData>
      <sheetData sheetId="1990">
        <row r="52">
          <cell r="B52" t="str">
            <v>Main Panel</v>
          </cell>
        </row>
      </sheetData>
      <sheetData sheetId="1991">
        <row r="52">
          <cell r="B52" t="str">
            <v>Main Panel</v>
          </cell>
        </row>
      </sheetData>
      <sheetData sheetId="1992">
        <row r="52">
          <cell r="B52" t="str">
            <v>Main Panel</v>
          </cell>
        </row>
      </sheetData>
      <sheetData sheetId="1993">
        <row r="52">
          <cell r="B52" t="str">
            <v>Main Panel</v>
          </cell>
        </row>
      </sheetData>
      <sheetData sheetId="1994">
        <row r="52">
          <cell r="B52" t="str">
            <v>Main Panel</v>
          </cell>
        </row>
      </sheetData>
      <sheetData sheetId="1995">
        <row r="52">
          <cell r="B52" t="str">
            <v>Main Panel</v>
          </cell>
        </row>
      </sheetData>
      <sheetData sheetId="1996">
        <row r="52">
          <cell r="B52" t="str">
            <v>Main Panel</v>
          </cell>
        </row>
      </sheetData>
      <sheetData sheetId="1997">
        <row r="52">
          <cell r="B52" t="str">
            <v>Main Panel</v>
          </cell>
        </row>
      </sheetData>
      <sheetData sheetId="1998">
        <row r="52">
          <cell r="B52" t="str">
            <v>Main Panel</v>
          </cell>
        </row>
      </sheetData>
      <sheetData sheetId="1999">
        <row r="52">
          <cell r="B52" t="str">
            <v>Main Panel</v>
          </cell>
        </row>
      </sheetData>
      <sheetData sheetId="2000">
        <row r="52">
          <cell r="B52" t="str">
            <v>Main Panel</v>
          </cell>
        </row>
      </sheetData>
      <sheetData sheetId="2001">
        <row r="52">
          <cell r="B52" t="str">
            <v>Main Panel</v>
          </cell>
        </row>
      </sheetData>
      <sheetData sheetId="2002">
        <row r="52">
          <cell r="B52" t="str">
            <v>Main Panel</v>
          </cell>
        </row>
      </sheetData>
      <sheetData sheetId="2003">
        <row r="52">
          <cell r="B52" t="str">
            <v>Main Panel</v>
          </cell>
        </row>
      </sheetData>
      <sheetData sheetId="2004">
        <row r="52">
          <cell r="B52" t="str">
            <v>Main Panel</v>
          </cell>
        </row>
      </sheetData>
      <sheetData sheetId="2005">
        <row r="52">
          <cell r="B52" t="str">
            <v>Main Panel</v>
          </cell>
        </row>
      </sheetData>
      <sheetData sheetId="2006">
        <row r="52">
          <cell r="B52" t="str">
            <v>Main Panel</v>
          </cell>
        </row>
      </sheetData>
      <sheetData sheetId="2007">
        <row r="52">
          <cell r="B52" t="str">
            <v>Main Panel</v>
          </cell>
        </row>
      </sheetData>
      <sheetData sheetId="2008">
        <row r="52">
          <cell r="B52" t="str">
            <v>Main Panel</v>
          </cell>
        </row>
      </sheetData>
      <sheetData sheetId="2009">
        <row r="52">
          <cell r="B52" t="str">
            <v>Main Panel</v>
          </cell>
        </row>
      </sheetData>
      <sheetData sheetId="2010">
        <row r="52">
          <cell r="B52" t="str">
            <v>Main Panel</v>
          </cell>
        </row>
      </sheetData>
      <sheetData sheetId="2011">
        <row r="52">
          <cell r="B52" t="str">
            <v>Main Panel</v>
          </cell>
        </row>
      </sheetData>
      <sheetData sheetId="2012">
        <row r="52">
          <cell r="B52" t="str">
            <v>Main Panel</v>
          </cell>
        </row>
      </sheetData>
      <sheetData sheetId="2013">
        <row r="52">
          <cell r="B52" t="str">
            <v>Main Panel</v>
          </cell>
        </row>
      </sheetData>
      <sheetData sheetId="2014">
        <row r="52">
          <cell r="B52" t="str">
            <v>Main Panel</v>
          </cell>
        </row>
      </sheetData>
      <sheetData sheetId="2015">
        <row r="52">
          <cell r="B52" t="str">
            <v>Main Panel</v>
          </cell>
        </row>
      </sheetData>
      <sheetData sheetId="2016">
        <row r="52">
          <cell r="B52" t="str">
            <v>Main Panel</v>
          </cell>
        </row>
      </sheetData>
      <sheetData sheetId="2017">
        <row r="52">
          <cell r="B52" t="str">
            <v>Main Panel</v>
          </cell>
        </row>
      </sheetData>
      <sheetData sheetId="2018">
        <row r="52">
          <cell r="B52" t="str">
            <v>Main Panel</v>
          </cell>
        </row>
      </sheetData>
      <sheetData sheetId="2019">
        <row r="52">
          <cell r="B52" t="str">
            <v>Main Panel</v>
          </cell>
        </row>
      </sheetData>
      <sheetData sheetId="2020">
        <row r="52">
          <cell r="B52" t="str">
            <v>Main Panel</v>
          </cell>
        </row>
      </sheetData>
      <sheetData sheetId="2021">
        <row r="52">
          <cell r="B52" t="str">
            <v>Main Panel</v>
          </cell>
        </row>
      </sheetData>
      <sheetData sheetId="2022">
        <row r="52">
          <cell r="B52" t="str">
            <v>Main Panel</v>
          </cell>
        </row>
      </sheetData>
      <sheetData sheetId="2023">
        <row r="52">
          <cell r="B52" t="str">
            <v>Main Panel</v>
          </cell>
        </row>
      </sheetData>
      <sheetData sheetId="2024">
        <row r="52">
          <cell r="B52" t="str">
            <v>Main Panel</v>
          </cell>
        </row>
      </sheetData>
      <sheetData sheetId="2025">
        <row r="52">
          <cell r="B52" t="str">
            <v>Main Panel</v>
          </cell>
        </row>
      </sheetData>
      <sheetData sheetId="2026">
        <row r="52">
          <cell r="B52" t="str">
            <v>Main Panel</v>
          </cell>
        </row>
      </sheetData>
      <sheetData sheetId="2027">
        <row r="52">
          <cell r="B52" t="str">
            <v>Main Panel</v>
          </cell>
        </row>
      </sheetData>
      <sheetData sheetId="2028">
        <row r="52">
          <cell r="B52" t="str">
            <v>Main Panel</v>
          </cell>
        </row>
      </sheetData>
      <sheetData sheetId="2029">
        <row r="52">
          <cell r="B52" t="str">
            <v>Main Panel</v>
          </cell>
        </row>
      </sheetData>
      <sheetData sheetId="2030">
        <row r="52">
          <cell r="B52" t="str">
            <v>Main Panel</v>
          </cell>
        </row>
      </sheetData>
      <sheetData sheetId="2031">
        <row r="52">
          <cell r="B52" t="str">
            <v>Main Panel</v>
          </cell>
        </row>
      </sheetData>
      <sheetData sheetId="2032">
        <row r="52">
          <cell r="B52" t="str">
            <v>Main Panel</v>
          </cell>
        </row>
      </sheetData>
      <sheetData sheetId="2033">
        <row r="52">
          <cell r="B52" t="str">
            <v>Main Panel</v>
          </cell>
        </row>
      </sheetData>
      <sheetData sheetId="2034">
        <row r="52">
          <cell r="B52" t="str">
            <v>Main Panel</v>
          </cell>
        </row>
      </sheetData>
      <sheetData sheetId="2035">
        <row r="52">
          <cell r="B52" t="str">
            <v>Main Panel</v>
          </cell>
        </row>
      </sheetData>
      <sheetData sheetId="2036">
        <row r="52">
          <cell r="B52" t="str">
            <v>Main Panel</v>
          </cell>
        </row>
      </sheetData>
      <sheetData sheetId="2037">
        <row r="52">
          <cell r="B52" t="str">
            <v>Main Panel</v>
          </cell>
        </row>
      </sheetData>
      <sheetData sheetId="2038">
        <row r="52">
          <cell r="B52" t="str">
            <v>Main Panel</v>
          </cell>
        </row>
      </sheetData>
      <sheetData sheetId="2039">
        <row r="52">
          <cell r="B52" t="str">
            <v>Main Panel</v>
          </cell>
        </row>
      </sheetData>
      <sheetData sheetId="2040">
        <row r="52">
          <cell r="B52" t="str">
            <v>Main Panel</v>
          </cell>
        </row>
      </sheetData>
      <sheetData sheetId="2041">
        <row r="52">
          <cell r="B52" t="str">
            <v>Main Panel</v>
          </cell>
        </row>
      </sheetData>
      <sheetData sheetId="2042">
        <row r="52">
          <cell r="B52" t="str">
            <v>Main Panel</v>
          </cell>
        </row>
      </sheetData>
      <sheetData sheetId="2043">
        <row r="52">
          <cell r="B52" t="str">
            <v>Main Panel</v>
          </cell>
        </row>
      </sheetData>
      <sheetData sheetId="2044">
        <row r="52">
          <cell r="B52" t="str">
            <v>Main Panel</v>
          </cell>
        </row>
      </sheetData>
      <sheetData sheetId="2045">
        <row r="52">
          <cell r="B52" t="str">
            <v>Main Panel</v>
          </cell>
        </row>
      </sheetData>
      <sheetData sheetId="2046">
        <row r="52">
          <cell r="B52" t="str">
            <v>Main Panel</v>
          </cell>
        </row>
      </sheetData>
      <sheetData sheetId="2047">
        <row r="52">
          <cell r="B52" t="str">
            <v>Main Panel</v>
          </cell>
        </row>
      </sheetData>
      <sheetData sheetId="2048">
        <row r="52">
          <cell r="B52" t="str">
            <v>Main Panel</v>
          </cell>
        </row>
      </sheetData>
      <sheetData sheetId="2049">
        <row r="52">
          <cell r="B52" t="str">
            <v>Main Panel</v>
          </cell>
        </row>
      </sheetData>
      <sheetData sheetId="2050">
        <row r="52">
          <cell r="B52" t="str">
            <v>Main Panel</v>
          </cell>
        </row>
      </sheetData>
      <sheetData sheetId="2051">
        <row r="52">
          <cell r="B52" t="str">
            <v>Main Panel</v>
          </cell>
        </row>
      </sheetData>
      <sheetData sheetId="2052">
        <row r="52">
          <cell r="B52" t="str">
            <v>Main Panel</v>
          </cell>
        </row>
      </sheetData>
      <sheetData sheetId="2053">
        <row r="52">
          <cell r="B52" t="str">
            <v>Main Panel</v>
          </cell>
        </row>
      </sheetData>
      <sheetData sheetId="2054">
        <row r="52">
          <cell r="B52" t="str">
            <v>Main Panel</v>
          </cell>
        </row>
      </sheetData>
      <sheetData sheetId="2055">
        <row r="52">
          <cell r="B52" t="str">
            <v>Main Panel</v>
          </cell>
        </row>
      </sheetData>
      <sheetData sheetId="2056">
        <row r="52">
          <cell r="B52" t="str">
            <v>Main Panel</v>
          </cell>
        </row>
      </sheetData>
      <sheetData sheetId="2057">
        <row r="52">
          <cell r="B52" t="str">
            <v>Main Panel</v>
          </cell>
        </row>
      </sheetData>
      <sheetData sheetId="2058">
        <row r="52">
          <cell r="B52" t="str">
            <v>Main Panel</v>
          </cell>
        </row>
      </sheetData>
      <sheetData sheetId="2059">
        <row r="52">
          <cell r="B52" t="str">
            <v>Main Panel</v>
          </cell>
        </row>
      </sheetData>
      <sheetData sheetId="2060">
        <row r="52">
          <cell r="B52" t="str">
            <v>Main Panel</v>
          </cell>
        </row>
      </sheetData>
      <sheetData sheetId="2061">
        <row r="52">
          <cell r="B52" t="str">
            <v>Main Panel</v>
          </cell>
        </row>
      </sheetData>
      <sheetData sheetId="2062">
        <row r="52">
          <cell r="B52" t="str">
            <v>Main Panel</v>
          </cell>
        </row>
      </sheetData>
      <sheetData sheetId="2063">
        <row r="52">
          <cell r="B52" t="str">
            <v>Main Panel</v>
          </cell>
        </row>
      </sheetData>
      <sheetData sheetId="2064">
        <row r="52">
          <cell r="B52" t="str">
            <v>Main Panel</v>
          </cell>
        </row>
      </sheetData>
      <sheetData sheetId="2065">
        <row r="52">
          <cell r="B52" t="str">
            <v>Main Panel</v>
          </cell>
        </row>
      </sheetData>
      <sheetData sheetId="2066">
        <row r="52">
          <cell r="B52" t="str">
            <v>Main Panel</v>
          </cell>
        </row>
      </sheetData>
      <sheetData sheetId="2067">
        <row r="52">
          <cell r="B52" t="str">
            <v>Main Panel</v>
          </cell>
        </row>
      </sheetData>
      <sheetData sheetId="2068">
        <row r="52">
          <cell r="B52" t="str">
            <v>Main Panel</v>
          </cell>
        </row>
      </sheetData>
      <sheetData sheetId="2069">
        <row r="52">
          <cell r="B52" t="str">
            <v>Main Panel</v>
          </cell>
        </row>
      </sheetData>
      <sheetData sheetId="2070">
        <row r="52">
          <cell r="B52" t="str">
            <v>Main Panel</v>
          </cell>
        </row>
      </sheetData>
      <sheetData sheetId="2071">
        <row r="52">
          <cell r="B52" t="str">
            <v>Main Panel</v>
          </cell>
        </row>
      </sheetData>
      <sheetData sheetId="2072">
        <row r="52">
          <cell r="B52" t="str">
            <v>Main Panel</v>
          </cell>
        </row>
      </sheetData>
      <sheetData sheetId="2073">
        <row r="52">
          <cell r="B52" t="str">
            <v>Main Panel</v>
          </cell>
        </row>
      </sheetData>
      <sheetData sheetId="2074">
        <row r="52">
          <cell r="B52" t="str">
            <v>Main Panel</v>
          </cell>
        </row>
      </sheetData>
      <sheetData sheetId="2075">
        <row r="52">
          <cell r="B52" t="str">
            <v>Main Panel</v>
          </cell>
        </row>
      </sheetData>
      <sheetData sheetId="2076">
        <row r="52">
          <cell r="B52" t="str">
            <v>Main Panel</v>
          </cell>
        </row>
      </sheetData>
      <sheetData sheetId="2077">
        <row r="52">
          <cell r="B52" t="str">
            <v>Main Panel</v>
          </cell>
        </row>
      </sheetData>
      <sheetData sheetId="2078">
        <row r="52">
          <cell r="B52" t="str">
            <v>Main Panel</v>
          </cell>
        </row>
      </sheetData>
      <sheetData sheetId="2079">
        <row r="52">
          <cell r="B52" t="str">
            <v>Main Panel</v>
          </cell>
        </row>
      </sheetData>
      <sheetData sheetId="2080">
        <row r="52">
          <cell r="B52" t="str">
            <v>Main Panel</v>
          </cell>
        </row>
      </sheetData>
      <sheetData sheetId="2081">
        <row r="52">
          <cell r="B52" t="str">
            <v>Main Panel</v>
          </cell>
        </row>
      </sheetData>
      <sheetData sheetId="2082">
        <row r="52">
          <cell r="B52" t="str">
            <v>Main Panel</v>
          </cell>
        </row>
      </sheetData>
      <sheetData sheetId="2083">
        <row r="52">
          <cell r="B52" t="str">
            <v>Main Panel</v>
          </cell>
        </row>
      </sheetData>
      <sheetData sheetId="2084">
        <row r="52">
          <cell r="B52" t="str">
            <v>Main Panel</v>
          </cell>
        </row>
      </sheetData>
      <sheetData sheetId="2085">
        <row r="52">
          <cell r="B52" t="str">
            <v>Main Panel</v>
          </cell>
        </row>
      </sheetData>
      <sheetData sheetId="2086">
        <row r="52">
          <cell r="B52" t="str">
            <v>Main Panel</v>
          </cell>
        </row>
      </sheetData>
      <sheetData sheetId="2087">
        <row r="52">
          <cell r="B52" t="str">
            <v>Main Panel</v>
          </cell>
        </row>
      </sheetData>
      <sheetData sheetId="2088">
        <row r="52">
          <cell r="B52" t="str">
            <v>Main Panel</v>
          </cell>
        </row>
      </sheetData>
      <sheetData sheetId="2089">
        <row r="52">
          <cell r="B52" t="str">
            <v>Main Panel</v>
          </cell>
        </row>
      </sheetData>
      <sheetData sheetId="2090">
        <row r="52">
          <cell r="B52" t="str">
            <v>Main Panel</v>
          </cell>
        </row>
      </sheetData>
      <sheetData sheetId="2091">
        <row r="52">
          <cell r="B52" t="str">
            <v>Main Panel</v>
          </cell>
        </row>
      </sheetData>
      <sheetData sheetId="2092">
        <row r="52">
          <cell r="B52" t="str">
            <v>Main Panel</v>
          </cell>
        </row>
      </sheetData>
      <sheetData sheetId="2093">
        <row r="52">
          <cell r="B52" t="str">
            <v>Main Panel</v>
          </cell>
        </row>
      </sheetData>
      <sheetData sheetId="2094">
        <row r="52">
          <cell r="B52" t="str">
            <v>Main Panel</v>
          </cell>
        </row>
      </sheetData>
      <sheetData sheetId="2095">
        <row r="52">
          <cell r="B52" t="str">
            <v>Main Panel</v>
          </cell>
        </row>
      </sheetData>
      <sheetData sheetId="2096">
        <row r="52">
          <cell r="B52" t="str">
            <v>Main Panel</v>
          </cell>
        </row>
      </sheetData>
      <sheetData sheetId="2097">
        <row r="52">
          <cell r="B52" t="str">
            <v>Main Panel</v>
          </cell>
        </row>
      </sheetData>
      <sheetData sheetId="2098">
        <row r="52">
          <cell r="B52" t="str">
            <v>Main Panel</v>
          </cell>
        </row>
      </sheetData>
      <sheetData sheetId="2099">
        <row r="52">
          <cell r="B52" t="str">
            <v>Main Panel</v>
          </cell>
        </row>
      </sheetData>
      <sheetData sheetId="2100">
        <row r="52">
          <cell r="B52" t="str">
            <v>Main Panel</v>
          </cell>
        </row>
      </sheetData>
      <sheetData sheetId="2101">
        <row r="52">
          <cell r="B52" t="str">
            <v>Main Panel</v>
          </cell>
        </row>
      </sheetData>
      <sheetData sheetId="2102">
        <row r="52">
          <cell r="B52" t="str">
            <v>Main Panel</v>
          </cell>
        </row>
      </sheetData>
      <sheetData sheetId="2103">
        <row r="52">
          <cell r="B52" t="str">
            <v>Main Panel</v>
          </cell>
        </row>
      </sheetData>
      <sheetData sheetId="2104">
        <row r="52">
          <cell r="B52" t="str">
            <v>Main Panel</v>
          </cell>
        </row>
      </sheetData>
      <sheetData sheetId="2105">
        <row r="52">
          <cell r="B52" t="str">
            <v>Main Panel</v>
          </cell>
        </row>
      </sheetData>
      <sheetData sheetId="2106">
        <row r="52">
          <cell r="B52" t="str">
            <v>Main Panel</v>
          </cell>
        </row>
      </sheetData>
      <sheetData sheetId="2107">
        <row r="52">
          <cell r="B52" t="str">
            <v>Main Panel</v>
          </cell>
        </row>
      </sheetData>
      <sheetData sheetId="2108">
        <row r="52">
          <cell r="B52" t="str">
            <v>Main Panel</v>
          </cell>
        </row>
      </sheetData>
      <sheetData sheetId="2109">
        <row r="52">
          <cell r="B52" t="str">
            <v>Main Panel</v>
          </cell>
        </row>
      </sheetData>
      <sheetData sheetId="2110">
        <row r="52">
          <cell r="B52" t="str">
            <v>Main Panel</v>
          </cell>
        </row>
      </sheetData>
      <sheetData sheetId="2111">
        <row r="52">
          <cell r="B52" t="str">
            <v>Main Panel</v>
          </cell>
        </row>
      </sheetData>
      <sheetData sheetId="2112">
        <row r="52">
          <cell r="B52" t="str">
            <v>Main Panel</v>
          </cell>
        </row>
      </sheetData>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sheetData sheetId="2153"/>
      <sheetData sheetId="2154"/>
      <sheetData sheetId="2155">
        <row r="52">
          <cell r="B52" t="str">
            <v>Main Panel</v>
          </cell>
        </row>
      </sheetData>
      <sheetData sheetId="2156">
        <row r="52">
          <cell r="B52" t="str">
            <v>Main Panel</v>
          </cell>
        </row>
      </sheetData>
      <sheetData sheetId="2157">
        <row r="52">
          <cell r="B52" t="str">
            <v>Main Panel</v>
          </cell>
        </row>
      </sheetData>
      <sheetData sheetId="2158">
        <row r="52">
          <cell r="B52" t="str">
            <v>Main Panel</v>
          </cell>
        </row>
      </sheetData>
      <sheetData sheetId="2159">
        <row r="52">
          <cell r="B52" t="str">
            <v>Main Panel</v>
          </cell>
        </row>
      </sheetData>
      <sheetData sheetId="2160">
        <row r="52">
          <cell r="B52" t="str">
            <v>Main Panel</v>
          </cell>
        </row>
      </sheetData>
      <sheetData sheetId="2161">
        <row r="52">
          <cell r="B52" t="str">
            <v>Main Panel</v>
          </cell>
        </row>
      </sheetData>
      <sheetData sheetId="2162">
        <row r="52">
          <cell r="B52" t="str">
            <v>Main Panel</v>
          </cell>
        </row>
      </sheetData>
      <sheetData sheetId="2163">
        <row r="52">
          <cell r="B52" t="str">
            <v>Main Panel</v>
          </cell>
        </row>
      </sheetData>
      <sheetData sheetId="2164">
        <row r="52">
          <cell r="B52" t="str">
            <v>Main Panel</v>
          </cell>
        </row>
      </sheetData>
      <sheetData sheetId="2165">
        <row r="52">
          <cell r="B52" t="str">
            <v>Main Panel</v>
          </cell>
        </row>
      </sheetData>
      <sheetData sheetId="2166">
        <row r="52">
          <cell r="B52" t="str">
            <v>Main Panel</v>
          </cell>
        </row>
      </sheetData>
      <sheetData sheetId="2167">
        <row r="52">
          <cell r="B52" t="str">
            <v>Main Panel</v>
          </cell>
        </row>
      </sheetData>
      <sheetData sheetId="2168">
        <row r="52">
          <cell r="B52" t="str">
            <v>Main Panel</v>
          </cell>
        </row>
      </sheetData>
      <sheetData sheetId="2169">
        <row r="52">
          <cell r="B52" t="str">
            <v>Main Panel</v>
          </cell>
        </row>
      </sheetData>
      <sheetData sheetId="2170">
        <row r="52">
          <cell r="B52" t="str">
            <v>Main Panel</v>
          </cell>
        </row>
      </sheetData>
      <sheetData sheetId="2171">
        <row r="52">
          <cell r="B52" t="str">
            <v>Main Panel</v>
          </cell>
        </row>
      </sheetData>
      <sheetData sheetId="2172">
        <row r="52">
          <cell r="B52" t="str">
            <v>Main Panel</v>
          </cell>
        </row>
      </sheetData>
      <sheetData sheetId="2173">
        <row r="52">
          <cell r="B52" t="str">
            <v>Main Panel</v>
          </cell>
        </row>
      </sheetData>
      <sheetData sheetId="2174">
        <row r="52">
          <cell r="B52" t="str">
            <v>Main Panel</v>
          </cell>
        </row>
      </sheetData>
      <sheetData sheetId="2175">
        <row r="52">
          <cell r="B52" t="str">
            <v>Main Panel</v>
          </cell>
        </row>
      </sheetData>
      <sheetData sheetId="2176">
        <row r="52">
          <cell r="B52" t="str">
            <v>Main Panel</v>
          </cell>
        </row>
      </sheetData>
      <sheetData sheetId="2177">
        <row r="52">
          <cell r="B52" t="str">
            <v>Main Panel</v>
          </cell>
        </row>
      </sheetData>
      <sheetData sheetId="2178">
        <row r="52">
          <cell r="B52" t="str">
            <v>Main Panel</v>
          </cell>
        </row>
      </sheetData>
      <sheetData sheetId="2179">
        <row r="52">
          <cell r="B52" t="str">
            <v>Main Panel</v>
          </cell>
        </row>
      </sheetData>
      <sheetData sheetId="2180">
        <row r="52">
          <cell r="B52" t="str">
            <v>Main Panel</v>
          </cell>
        </row>
      </sheetData>
      <sheetData sheetId="2181">
        <row r="52">
          <cell r="B52" t="str">
            <v>Main Panel</v>
          </cell>
        </row>
      </sheetData>
      <sheetData sheetId="2182">
        <row r="52">
          <cell r="B52" t="str">
            <v>Main Panel</v>
          </cell>
        </row>
      </sheetData>
      <sheetData sheetId="2183">
        <row r="52">
          <cell r="B52" t="str">
            <v>Main Panel</v>
          </cell>
        </row>
      </sheetData>
      <sheetData sheetId="2184">
        <row r="52">
          <cell r="B52" t="str">
            <v>Main Panel</v>
          </cell>
        </row>
      </sheetData>
      <sheetData sheetId="2185">
        <row r="52">
          <cell r="B52" t="str">
            <v>Main Panel</v>
          </cell>
        </row>
      </sheetData>
      <sheetData sheetId="2186">
        <row r="52">
          <cell r="B52" t="str">
            <v>Main Panel</v>
          </cell>
        </row>
      </sheetData>
      <sheetData sheetId="2187">
        <row r="52">
          <cell r="B52" t="str">
            <v>Main Panel</v>
          </cell>
        </row>
      </sheetData>
      <sheetData sheetId="2188">
        <row r="52">
          <cell r="B52" t="str">
            <v>Main Panel</v>
          </cell>
        </row>
      </sheetData>
      <sheetData sheetId="2189">
        <row r="52">
          <cell r="B52" t="str">
            <v>Main Panel</v>
          </cell>
        </row>
      </sheetData>
      <sheetData sheetId="2190">
        <row r="52">
          <cell r="B52" t="str">
            <v>Main Panel</v>
          </cell>
        </row>
      </sheetData>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sheetData sheetId="2270"/>
      <sheetData sheetId="2271"/>
      <sheetData sheetId="2272">
        <row r="52">
          <cell r="B52" t="str">
            <v>Main Panel</v>
          </cell>
        </row>
      </sheetData>
      <sheetData sheetId="2273">
        <row r="52">
          <cell r="B52" t="str">
            <v>Main Panel</v>
          </cell>
        </row>
      </sheetData>
      <sheetData sheetId="2274">
        <row r="52">
          <cell r="B52" t="str">
            <v>Main Panel</v>
          </cell>
        </row>
      </sheetData>
      <sheetData sheetId="2275">
        <row r="52">
          <cell r="B52" t="str">
            <v>Main Panel</v>
          </cell>
        </row>
      </sheetData>
      <sheetData sheetId="2276">
        <row r="52">
          <cell r="B52" t="str">
            <v>Main Panel</v>
          </cell>
        </row>
      </sheetData>
      <sheetData sheetId="2277">
        <row r="52">
          <cell r="B52" t="str">
            <v>Main Panel</v>
          </cell>
        </row>
      </sheetData>
      <sheetData sheetId="2278">
        <row r="52">
          <cell r="B52" t="str">
            <v>Main Panel</v>
          </cell>
        </row>
      </sheetData>
      <sheetData sheetId="2279">
        <row r="52">
          <cell r="B52" t="str">
            <v>Main Panel</v>
          </cell>
        </row>
      </sheetData>
      <sheetData sheetId="2280">
        <row r="52">
          <cell r="B52" t="str">
            <v>Main Panel</v>
          </cell>
        </row>
      </sheetData>
      <sheetData sheetId="2281">
        <row r="52">
          <cell r="B52" t="str">
            <v>Main Panel</v>
          </cell>
        </row>
      </sheetData>
      <sheetData sheetId="2282">
        <row r="52">
          <cell r="B52" t="str">
            <v>Main Panel</v>
          </cell>
        </row>
      </sheetData>
      <sheetData sheetId="2283">
        <row r="52">
          <cell r="B52" t="str">
            <v>Main Panel</v>
          </cell>
        </row>
      </sheetData>
      <sheetData sheetId="2284">
        <row r="52">
          <cell r="B52" t="str">
            <v>Main Panel</v>
          </cell>
        </row>
      </sheetData>
      <sheetData sheetId="2285">
        <row r="52">
          <cell r="B52" t="str">
            <v>Main Panel</v>
          </cell>
        </row>
      </sheetData>
      <sheetData sheetId="2286">
        <row r="52">
          <cell r="B52" t="str">
            <v>Main Panel</v>
          </cell>
        </row>
      </sheetData>
      <sheetData sheetId="2287">
        <row r="52">
          <cell r="B52" t="str">
            <v>Main Panel</v>
          </cell>
        </row>
      </sheetData>
      <sheetData sheetId="2288">
        <row r="52">
          <cell r="B52" t="str">
            <v>Main Panel</v>
          </cell>
        </row>
      </sheetData>
      <sheetData sheetId="2289">
        <row r="52">
          <cell r="B52" t="str">
            <v>Main Panel</v>
          </cell>
        </row>
      </sheetData>
      <sheetData sheetId="2290">
        <row r="52">
          <cell r="B52" t="str">
            <v>Main Panel</v>
          </cell>
        </row>
      </sheetData>
      <sheetData sheetId="2291">
        <row r="52">
          <cell r="B52" t="str">
            <v>Main Panel</v>
          </cell>
        </row>
      </sheetData>
      <sheetData sheetId="2292">
        <row r="52">
          <cell r="B52" t="str">
            <v>Main Panel</v>
          </cell>
        </row>
      </sheetData>
      <sheetData sheetId="2293">
        <row r="52">
          <cell r="B52" t="str">
            <v>Main Panel</v>
          </cell>
        </row>
      </sheetData>
      <sheetData sheetId="2294">
        <row r="52">
          <cell r="B52" t="str">
            <v>Main Panel</v>
          </cell>
        </row>
      </sheetData>
      <sheetData sheetId="2295">
        <row r="52">
          <cell r="B52" t="str">
            <v>Main Panel</v>
          </cell>
        </row>
      </sheetData>
      <sheetData sheetId="2296">
        <row r="52">
          <cell r="B52" t="str">
            <v>Main Panel</v>
          </cell>
        </row>
      </sheetData>
      <sheetData sheetId="2297">
        <row r="52">
          <cell r="B52" t="str">
            <v>Main Panel</v>
          </cell>
        </row>
      </sheetData>
      <sheetData sheetId="2298">
        <row r="52">
          <cell r="B52" t="str">
            <v>Main Panel</v>
          </cell>
        </row>
      </sheetData>
      <sheetData sheetId="2299">
        <row r="52">
          <cell r="B52" t="str">
            <v>Main Panel</v>
          </cell>
        </row>
      </sheetData>
      <sheetData sheetId="2300">
        <row r="52">
          <cell r="B52" t="str">
            <v>Main Panel</v>
          </cell>
        </row>
      </sheetData>
      <sheetData sheetId="2301">
        <row r="52">
          <cell r="B52" t="str">
            <v>Main Panel</v>
          </cell>
        </row>
      </sheetData>
      <sheetData sheetId="2302">
        <row r="52">
          <cell r="B52" t="str">
            <v>Main Panel</v>
          </cell>
        </row>
      </sheetData>
      <sheetData sheetId="2303">
        <row r="52">
          <cell r="B52" t="str">
            <v>Main Panel</v>
          </cell>
        </row>
      </sheetData>
      <sheetData sheetId="2304">
        <row r="52">
          <cell r="B52" t="str">
            <v>Main Panel</v>
          </cell>
        </row>
      </sheetData>
      <sheetData sheetId="2305">
        <row r="52">
          <cell r="B52" t="str">
            <v>Main Panel</v>
          </cell>
        </row>
      </sheetData>
      <sheetData sheetId="2306">
        <row r="52">
          <cell r="B52" t="str">
            <v>Main Panel</v>
          </cell>
        </row>
      </sheetData>
      <sheetData sheetId="2307">
        <row r="52">
          <cell r="B52" t="str">
            <v>Main Panel</v>
          </cell>
        </row>
      </sheetData>
      <sheetData sheetId="2308">
        <row r="52">
          <cell r="B52" t="str">
            <v>Main Panel</v>
          </cell>
        </row>
      </sheetData>
      <sheetData sheetId="2309">
        <row r="52">
          <cell r="B52" t="str">
            <v>Main Panel</v>
          </cell>
        </row>
      </sheetData>
      <sheetData sheetId="2310">
        <row r="52">
          <cell r="B52" t="str">
            <v>Main Panel</v>
          </cell>
        </row>
      </sheetData>
      <sheetData sheetId="2311">
        <row r="52">
          <cell r="B52" t="str">
            <v>Main Panel</v>
          </cell>
        </row>
      </sheetData>
      <sheetData sheetId="2312">
        <row r="52">
          <cell r="B52" t="str">
            <v>Main Panel</v>
          </cell>
        </row>
      </sheetData>
      <sheetData sheetId="2313">
        <row r="52">
          <cell r="B52" t="str">
            <v>Main Panel</v>
          </cell>
        </row>
      </sheetData>
      <sheetData sheetId="2314">
        <row r="52">
          <cell r="B52" t="str">
            <v>Main Panel</v>
          </cell>
        </row>
      </sheetData>
      <sheetData sheetId="2315">
        <row r="52">
          <cell r="B52" t="str">
            <v>Main Panel</v>
          </cell>
        </row>
      </sheetData>
      <sheetData sheetId="2316">
        <row r="52">
          <cell r="B52" t="str">
            <v>Main Panel</v>
          </cell>
        </row>
      </sheetData>
      <sheetData sheetId="2317">
        <row r="52">
          <cell r="B52" t="str">
            <v>Main Panel</v>
          </cell>
        </row>
      </sheetData>
      <sheetData sheetId="2318">
        <row r="52">
          <cell r="B52" t="str">
            <v>Main Panel</v>
          </cell>
        </row>
      </sheetData>
      <sheetData sheetId="2319">
        <row r="52">
          <cell r="B52" t="str">
            <v>Main Panel</v>
          </cell>
        </row>
      </sheetData>
      <sheetData sheetId="2320">
        <row r="52">
          <cell r="B52" t="str">
            <v>Main Panel</v>
          </cell>
        </row>
      </sheetData>
      <sheetData sheetId="2321">
        <row r="52">
          <cell r="B52" t="str">
            <v>Main Panel</v>
          </cell>
        </row>
      </sheetData>
      <sheetData sheetId="2322">
        <row r="52">
          <cell r="B52" t="str">
            <v>Main Panel</v>
          </cell>
        </row>
      </sheetData>
      <sheetData sheetId="2323">
        <row r="52">
          <cell r="B52" t="str">
            <v>Main Panel</v>
          </cell>
        </row>
      </sheetData>
      <sheetData sheetId="2324">
        <row r="52">
          <cell r="B52" t="str">
            <v>Main Panel</v>
          </cell>
        </row>
      </sheetData>
      <sheetData sheetId="2325">
        <row r="52">
          <cell r="B52" t="str">
            <v>Main Panel</v>
          </cell>
        </row>
      </sheetData>
      <sheetData sheetId="2326">
        <row r="52">
          <cell r="B52" t="str">
            <v>Main Panel</v>
          </cell>
        </row>
      </sheetData>
      <sheetData sheetId="2327">
        <row r="52">
          <cell r="B52" t="str">
            <v>Main Panel</v>
          </cell>
        </row>
      </sheetData>
      <sheetData sheetId="2328">
        <row r="52">
          <cell r="B52" t="str">
            <v>Main Panel</v>
          </cell>
        </row>
      </sheetData>
      <sheetData sheetId="2329">
        <row r="52">
          <cell r="B52" t="str">
            <v>Main Panel</v>
          </cell>
        </row>
      </sheetData>
      <sheetData sheetId="2330">
        <row r="52">
          <cell r="B52" t="str">
            <v>Main Panel</v>
          </cell>
        </row>
      </sheetData>
      <sheetData sheetId="2331">
        <row r="52">
          <cell r="B52" t="str">
            <v>Main Panel</v>
          </cell>
        </row>
      </sheetData>
      <sheetData sheetId="2332">
        <row r="52">
          <cell r="B52" t="str">
            <v>Main Panel</v>
          </cell>
        </row>
      </sheetData>
      <sheetData sheetId="2333">
        <row r="52">
          <cell r="B52" t="str">
            <v>Main Panel</v>
          </cell>
        </row>
      </sheetData>
      <sheetData sheetId="2334">
        <row r="52">
          <cell r="B52" t="str">
            <v>Main Panel</v>
          </cell>
        </row>
      </sheetData>
      <sheetData sheetId="2335">
        <row r="52">
          <cell r="B52" t="str">
            <v>Main Panel</v>
          </cell>
        </row>
      </sheetData>
      <sheetData sheetId="2336">
        <row r="52">
          <cell r="B52" t="str">
            <v>Main Panel</v>
          </cell>
        </row>
      </sheetData>
      <sheetData sheetId="2337">
        <row r="52">
          <cell r="B52" t="str">
            <v>Main Panel</v>
          </cell>
        </row>
      </sheetData>
      <sheetData sheetId="2338">
        <row r="52">
          <cell r="B52" t="str">
            <v>Main Panel</v>
          </cell>
        </row>
      </sheetData>
      <sheetData sheetId="2339">
        <row r="52">
          <cell r="B52" t="str">
            <v>Main Panel</v>
          </cell>
        </row>
      </sheetData>
      <sheetData sheetId="2340">
        <row r="52">
          <cell r="B52" t="str">
            <v>Main Panel</v>
          </cell>
        </row>
      </sheetData>
      <sheetData sheetId="2341">
        <row r="52">
          <cell r="B52" t="str">
            <v>Main Panel</v>
          </cell>
        </row>
      </sheetData>
      <sheetData sheetId="2342">
        <row r="52">
          <cell r="B52" t="str">
            <v>Main Panel</v>
          </cell>
        </row>
      </sheetData>
      <sheetData sheetId="2343">
        <row r="52">
          <cell r="B52" t="str">
            <v>Main Panel</v>
          </cell>
        </row>
      </sheetData>
      <sheetData sheetId="2344">
        <row r="52">
          <cell r="B52" t="str">
            <v>Main Panel</v>
          </cell>
        </row>
      </sheetData>
      <sheetData sheetId="2345">
        <row r="52">
          <cell r="B52" t="str">
            <v>Main Panel</v>
          </cell>
        </row>
      </sheetData>
      <sheetData sheetId="2346">
        <row r="52">
          <cell r="B52" t="str">
            <v>Main Panel</v>
          </cell>
        </row>
      </sheetData>
      <sheetData sheetId="2347">
        <row r="52">
          <cell r="B52" t="str">
            <v>Main Panel</v>
          </cell>
        </row>
      </sheetData>
      <sheetData sheetId="2348">
        <row r="52">
          <cell r="B52" t="str">
            <v>Main Panel</v>
          </cell>
        </row>
      </sheetData>
      <sheetData sheetId="2349">
        <row r="52">
          <cell r="B52" t="str">
            <v>Main Panel</v>
          </cell>
        </row>
      </sheetData>
      <sheetData sheetId="2350">
        <row r="52">
          <cell r="B52" t="str">
            <v>Main Panel</v>
          </cell>
        </row>
      </sheetData>
      <sheetData sheetId="2351">
        <row r="52">
          <cell r="B52" t="str">
            <v>Main Panel</v>
          </cell>
        </row>
      </sheetData>
      <sheetData sheetId="2352">
        <row r="52">
          <cell r="B52" t="str">
            <v>Main Panel</v>
          </cell>
        </row>
      </sheetData>
      <sheetData sheetId="2353">
        <row r="52">
          <cell r="B52" t="str">
            <v>Main Panel</v>
          </cell>
        </row>
      </sheetData>
      <sheetData sheetId="2354">
        <row r="52">
          <cell r="B52" t="str">
            <v>Main Panel</v>
          </cell>
        </row>
      </sheetData>
      <sheetData sheetId="2355">
        <row r="52">
          <cell r="B52" t="str">
            <v>Main Panel</v>
          </cell>
        </row>
      </sheetData>
      <sheetData sheetId="2356">
        <row r="52">
          <cell r="B52" t="str">
            <v>Main Panel</v>
          </cell>
        </row>
      </sheetData>
      <sheetData sheetId="2357">
        <row r="52">
          <cell r="B52" t="str">
            <v>Main Panel</v>
          </cell>
        </row>
      </sheetData>
      <sheetData sheetId="2358">
        <row r="52">
          <cell r="B52" t="str">
            <v>Main Panel</v>
          </cell>
        </row>
      </sheetData>
      <sheetData sheetId="2359">
        <row r="52">
          <cell r="B52" t="str">
            <v>Main Panel</v>
          </cell>
        </row>
      </sheetData>
      <sheetData sheetId="2360">
        <row r="52">
          <cell r="B52" t="str">
            <v>Main Panel</v>
          </cell>
        </row>
      </sheetData>
      <sheetData sheetId="2361">
        <row r="52">
          <cell r="B52" t="str">
            <v>Main Panel</v>
          </cell>
        </row>
      </sheetData>
      <sheetData sheetId="2362">
        <row r="52">
          <cell r="B52" t="str">
            <v>Main Panel</v>
          </cell>
        </row>
      </sheetData>
      <sheetData sheetId="2363">
        <row r="52">
          <cell r="B52" t="str">
            <v>Main Panel</v>
          </cell>
        </row>
      </sheetData>
      <sheetData sheetId="2364">
        <row r="52">
          <cell r="B52" t="str">
            <v>Main Panel</v>
          </cell>
        </row>
      </sheetData>
      <sheetData sheetId="2365">
        <row r="52">
          <cell r="B52" t="str">
            <v>Main Panel</v>
          </cell>
        </row>
      </sheetData>
      <sheetData sheetId="2366">
        <row r="52">
          <cell r="B52" t="str">
            <v>Main Panel</v>
          </cell>
        </row>
      </sheetData>
      <sheetData sheetId="2367">
        <row r="52">
          <cell r="B52" t="str">
            <v>Main Panel</v>
          </cell>
        </row>
      </sheetData>
      <sheetData sheetId="2368">
        <row r="52">
          <cell r="B52" t="str">
            <v>Main Panel</v>
          </cell>
        </row>
      </sheetData>
      <sheetData sheetId="2369">
        <row r="52">
          <cell r="B52" t="str">
            <v>Main Panel</v>
          </cell>
        </row>
      </sheetData>
      <sheetData sheetId="2370">
        <row r="52">
          <cell r="B52" t="str">
            <v>Main Panel</v>
          </cell>
        </row>
      </sheetData>
      <sheetData sheetId="2371">
        <row r="52">
          <cell r="B52" t="str">
            <v>Main Panel</v>
          </cell>
        </row>
      </sheetData>
      <sheetData sheetId="2372">
        <row r="52">
          <cell r="B52" t="str">
            <v>Main Panel</v>
          </cell>
        </row>
      </sheetData>
      <sheetData sheetId="2373">
        <row r="52">
          <cell r="B52" t="str">
            <v>Main Panel</v>
          </cell>
        </row>
      </sheetData>
      <sheetData sheetId="2374">
        <row r="52">
          <cell r="B52" t="str">
            <v>Main Panel</v>
          </cell>
        </row>
      </sheetData>
      <sheetData sheetId="2375">
        <row r="52">
          <cell r="B52" t="str">
            <v>Main Panel</v>
          </cell>
        </row>
      </sheetData>
      <sheetData sheetId="2376">
        <row r="52">
          <cell r="B52" t="str">
            <v>Main Panel</v>
          </cell>
        </row>
      </sheetData>
      <sheetData sheetId="2377">
        <row r="52">
          <cell r="B52" t="str">
            <v>Main Panel</v>
          </cell>
        </row>
      </sheetData>
      <sheetData sheetId="2378">
        <row r="52">
          <cell r="B52" t="str">
            <v>Main Panel</v>
          </cell>
        </row>
      </sheetData>
      <sheetData sheetId="2379">
        <row r="52">
          <cell r="B52" t="str">
            <v>Main Panel</v>
          </cell>
        </row>
      </sheetData>
      <sheetData sheetId="2380">
        <row r="52">
          <cell r="B52" t="str">
            <v>Main Panel</v>
          </cell>
        </row>
      </sheetData>
      <sheetData sheetId="2381">
        <row r="52">
          <cell r="B52" t="str">
            <v>Main Panel</v>
          </cell>
        </row>
      </sheetData>
      <sheetData sheetId="2382">
        <row r="52">
          <cell r="B52" t="str">
            <v>Main Panel</v>
          </cell>
        </row>
      </sheetData>
      <sheetData sheetId="2383">
        <row r="52">
          <cell r="B52" t="str">
            <v>Main Panel</v>
          </cell>
        </row>
      </sheetData>
      <sheetData sheetId="2384">
        <row r="52">
          <cell r="B52" t="str">
            <v>Main Panel</v>
          </cell>
        </row>
      </sheetData>
      <sheetData sheetId="2385">
        <row r="52">
          <cell r="B52" t="str">
            <v>Main Panel</v>
          </cell>
        </row>
      </sheetData>
      <sheetData sheetId="2386">
        <row r="52">
          <cell r="B52" t="str">
            <v>Main Panel</v>
          </cell>
        </row>
      </sheetData>
      <sheetData sheetId="2387">
        <row r="52">
          <cell r="B52" t="str">
            <v>Main Panel</v>
          </cell>
        </row>
      </sheetData>
      <sheetData sheetId="2388">
        <row r="52">
          <cell r="B52" t="str">
            <v>Main Panel</v>
          </cell>
        </row>
      </sheetData>
      <sheetData sheetId="2389">
        <row r="52">
          <cell r="B52" t="str">
            <v>Main Panel</v>
          </cell>
        </row>
      </sheetData>
      <sheetData sheetId="2390">
        <row r="52">
          <cell r="B52" t="str">
            <v>Main Panel</v>
          </cell>
        </row>
      </sheetData>
      <sheetData sheetId="2391">
        <row r="52">
          <cell r="B52" t="str">
            <v>Main Panel</v>
          </cell>
        </row>
      </sheetData>
      <sheetData sheetId="2392">
        <row r="52">
          <cell r="B52" t="str">
            <v>Main Panel</v>
          </cell>
        </row>
      </sheetData>
      <sheetData sheetId="2393">
        <row r="52">
          <cell r="B52" t="str">
            <v>Main Panel</v>
          </cell>
        </row>
      </sheetData>
      <sheetData sheetId="2394">
        <row r="52">
          <cell r="B52" t="str">
            <v>Main Panel</v>
          </cell>
        </row>
      </sheetData>
      <sheetData sheetId="2395">
        <row r="52">
          <cell r="B52" t="str">
            <v>Main Panel</v>
          </cell>
        </row>
      </sheetData>
      <sheetData sheetId="2396">
        <row r="52">
          <cell r="B52" t="str">
            <v>Main Panel</v>
          </cell>
        </row>
      </sheetData>
      <sheetData sheetId="2397">
        <row r="52">
          <cell r="B52" t="str">
            <v>Main Panel</v>
          </cell>
        </row>
      </sheetData>
      <sheetData sheetId="2398">
        <row r="52">
          <cell r="B52" t="str">
            <v>Main Panel</v>
          </cell>
        </row>
      </sheetData>
      <sheetData sheetId="2399">
        <row r="52">
          <cell r="B52" t="str">
            <v>Main Panel</v>
          </cell>
        </row>
      </sheetData>
      <sheetData sheetId="2400">
        <row r="52">
          <cell r="B52" t="str">
            <v>Main Panel</v>
          </cell>
        </row>
      </sheetData>
      <sheetData sheetId="2401">
        <row r="52">
          <cell r="B52" t="str">
            <v>Main Panel</v>
          </cell>
        </row>
      </sheetData>
      <sheetData sheetId="2402">
        <row r="52">
          <cell r="B52" t="str">
            <v>Main Panel</v>
          </cell>
        </row>
      </sheetData>
      <sheetData sheetId="2403">
        <row r="52">
          <cell r="B52" t="str">
            <v>Main Panel</v>
          </cell>
        </row>
      </sheetData>
      <sheetData sheetId="2404">
        <row r="52">
          <cell r="B52" t="str">
            <v>Main Panel</v>
          </cell>
        </row>
      </sheetData>
      <sheetData sheetId="2405">
        <row r="52">
          <cell r="B52" t="str">
            <v>Main Panel</v>
          </cell>
        </row>
      </sheetData>
      <sheetData sheetId="2406">
        <row r="52">
          <cell r="B52" t="str">
            <v>Main Panel</v>
          </cell>
        </row>
      </sheetData>
      <sheetData sheetId="2407">
        <row r="52">
          <cell r="B52" t="str">
            <v>Main Panel</v>
          </cell>
        </row>
      </sheetData>
      <sheetData sheetId="2408">
        <row r="52">
          <cell r="B52" t="str">
            <v>Main Panel</v>
          </cell>
        </row>
      </sheetData>
      <sheetData sheetId="2409">
        <row r="52">
          <cell r="B52" t="str">
            <v>Main Panel</v>
          </cell>
        </row>
      </sheetData>
      <sheetData sheetId="2410">
        <row r="52">
          <cell r="B52" t="str">
            <v>Main Panel</v>
          </cell>
        </row>
      </sheetData>
      <sheetData sheetId="2411">
        <row r="52">
          <cell r="B52" t="str">
            <v>Main Panel</v>
          </cell>
        </row>
      </sheetData>
      <sheetData sheetId="2412">
        <row r="52">
          <cell r="B52" t="str">
            <v>Main Panel</v>
          </cell>
        </row>
      </sheetData>
      <sheetData sheetId="2413">
        <row r="52">
          <cell r="B52" t="str">
            <v>Main Panel</v>
          </cell>
        </row>
      </sheetData>
      <sheetData sheetId="2414">
        <row r="52">
          <cell r="B52" t="str">
            <v>Main Panel</v>
          </cell>
        </row>
      </sheetData>
      <sheetData sheetId="2415">
        <row r="52">
          <cell r="B52" t="str">
            <v>Main Panel</v>
          </cell>
        </row>
      </sheetData>
      <sheetData sheetId="2416">
        <row r="52">
          <cell r="B52" t="str">
            <v>Main Panel</v>
          </cell>
        </row>
      </sheetData>
      <sheetData sheetId="2417">
        <row r="52">
          <cell r="B52" t="str">
            <v>Main Panel</v>
          </cell>
        </row>
      </sheetData>
      <sheetData sheetId="2418">
        <row r="52">
          <cell r="B52" t="str">
            <v>Main Panel</v>
          </cell>
        </row>
      </sheetData>
      <sheetData sheetId="2419">
        <row r="52">
          <cell r="B52" t="str">
            <v>Main Panel</v>
          </cell>
        </row>
      </sheetData>
      <sheetData sheetId="2420">
        <row r="52">
          <cell r="B52" t="str">
            <v>Main Panel</v>
          </cell>
        </row>
      </sheetData>
      <sheetData sheetId="2421">
        <row r="52">
          <cell r="B52" t="str">
            <v>Main Panel</v>
          </cell>
        </row>
      </sheetData>
      <sheetData sheetId="2422">
        <row r="52">
          <cell r="B52" t="str">
            <v>Main Panel</v>
          </cell>
        </row>
      </sheetData>
      <sheetData sheetId="2423">
        <row r="52">
          <cell r="B52" t="str">
            <v>Main Panel</v>
          </cell>
        </row>
      </sheetData>
      <sheetData sheetId="2424">
        <row r="52">
          <cell r="B52" t="str">
            <v>Main Panel</v>
          </cell>
        </row>
      </sheetData>
      <sheetData sheetId="2425">
        <row r="52">
          <cell r="B52" t="str">
            <v>Main Panel</v>
          </cell>
        </row>
      </sheetData>
      <sheetData sheetId="2426">
        <row r="52">
          <cell r="B52" t="str">
            <v>Main Panel</v>
          </cell>
        </row>
      </sheetData>
      <sheetData sheetId="2427">
        <row r="52">
          <cell r="B52" t="str">
            <v>Main Panel</v>
          </cell>
        </row>
      </sheetData>
      <sheetData sheetId="2428">
        <row r="52">
          <cell r="B52" t="str">
            <v>Main Panel</v>
          </cell>
        </row>
      </sheetData>
      <sheetData sheetId="2429">
        <row r="52">
          <cell r="B52" t="str">
            <v>Main Panel</v>
          </cell>
        </row>
      </sheetData>
      <sheetData sheetId="2430">
        <row r="52">
          <cell r="B52" t="str">
            <v>Main Panel</v>
          </cell>
        </row>
      </sheetData>
      <sheetData sheetId="2431">
        <row r="52">
          <cell r="B52" t="str">
            <v>Main Panel</v>
          </cell>
        </row>
      </sheetData>
      <sheetData sheetId="2432">
        <row r="52">
          <cell r="B52" t="str">
            <v>Main Panel</v>
          </cell>
        </row>
      </sheetData>
      <sheetData sheetId="2433">
        <row r="52">
          <cell r="B52" t="str">
            <v>Main Panel</v>
          </cell>
        </row>
      </sheetData>
      <sheetData sheetId="2434">
        <row r="52">
          <cell r="B52" t="str">
            <v>Main Panel</v>
          </cell>
        </row>
      </sheetData>
      <sheetData sheetId="2435">
        <row r="52">
          <cell r="B52" t="str">
            <v>Main Panel</v>
          </cell>
        </row>
      </sheetData>
      <sheetData sheetId="2436">
        <row r="52">
          <cell r="B52" t="str">
            <v>Main Panel</v>
          </cell>
        </row>
      </sheetData>
      <sheetData sheetId="2437">
        <row r="52">
          <cell r="B52" t="str">
            <v>Main Panel</v>
          </cell>
        </row>
      </sheetData>
      <sheetData sheetId="2438">
        <row r="52">
          <cell r="B52" t="str">
            <v>Main Panel</v>
          </cell>
        </row>
      </sheetData>
      <sheetData sheetId="2439">
        <row r="52">
          <cell r="B52" t="str">
            <v>Main Panel</v>
          </cell>
        </row>
      </sheetData>
      <sheetData sheetId="2440">
        <row r="52">
          <cell r="B52" t="str">
            <v>Main Panel</v>
          </cell>
        </row>
      </sheetData>
      <sheetData sheetId="2441">
        <row r="52">
          <cell r="B52" t="str">
            <v>Main Panel</v>
          </cell>
        </row>
      </sheetData>
      <sheetData sheetId="2442">
        <row r="52">
          <cell r="B52" t="str">
            <v>Main Panel</v>
          </cell>
        </row>
      </sheetData>
      <sheetData sheetId="2443">
        <row r="52">
          <cell r="B52" t="str">
            <v>Main Panel</v>
          </cell>
        </row>
      </sheetData>
      <sheetData sheetId="2444">
        <row r="52">
          <cell r="B52" t="str">
            <v>Main Panel</v>
          </cell>
        </row>
      </sheetData>
      <sheetData sheetId="2445">
        <row r="52">
          <cell r="B52" t="str">
            <v>Main Panel</v>
          </cell>
        </row>
      </sheetData>
      <sheetData sheetId="2446">
        <row r="52">
          <cell r="B52" t="str">
            <v>Main Panel</v>
          </cell>
        </row>
      </sheetData>
      <sheetData sheetId="2447">
        <row r="52">
          <cell r="B52" t="str">
            <v>Main Panel</v>
          </cell>
        </row>
      </sheetData>
      <sheetData sheetId="2448">
        <row r="52">
          <cell r="B52" t="str">
            <v>Main Panel</v>
          </cell>
        </row>
      </sheetData>
      <sheetData sheetId="2449">
        <row r="52">
          <cell r="B52" t="str">
            <v>Main Panel</v>
          </cell>
        </row>
      </sheetData>
      <sheetData sheetId="2450">
        <row r="52">
          <cell r="B52" t="str">
            <v>Main Panel</v>
          </cell>
        </row>
      </sheetData>
      <sheetData sheetId="2451">
        <row r="52">
          <cell r="B52" t="str">
            <v>Main Panel</v>
          </cell>
        </row>
      </sheetData>
      <sheetData sheetId="2452">
        <row r="52">
          <cell r="B52" t="str">
            <v>Main Panel</v>
          </cell>
        </row>
      </sheetData>
      <sheetData sheetId="2453">
        <row r="52">
          <cell r="B52" t="str">
            <v>Main Panel</v>
          </cell>
        </row>
      </sheetData>
      <sheetData sheetId="2454">
        <row r="52">
          <cell r="B52" t="str">
            <v>Main Panel</v>
          </cell>
        </row>
      </sheetData>
      <sheetData sheetId="2455">
        <row r="52">
          <cell r="B52" t="str">
            <v>Main Panel</v>
          </cell>
        </row>
      </sheetData>
      <sheetData sheetId="2456">
        <row r="52">
          <cell r="B52" t="str">
            <v>Main Panel</v>
          </cell>
        </row>
      </sheetData>
      <sheetData sheetId="2457">
        <row r="52">
          <cell r="B52" t="str">
            <v>Main Panel</v>
          </cell>
        </row>
      </sheetData>
      <sheetData sheetId="2458">
        <row r="52">
          <cell r="B52" t="str">
            <v>Main Panel</v>
          </cell>
        </row>
      </sheetData>
      <sheetData sheetId="2459">
        <row r="52">
          <cell r="B52" t="str">
            <v>Main Panel</v>
          </cell>
        </row>
      </sheetData>
      <sheetData sheetId="2460">
        <row r="52">
          <cell r="B52" t="str">
            <v>Main Panel</v>
          </cell>
        </row>
      </sheetData>
      <sheetData sheetId="2461">
        <row r="52">
          <cell r="B52" t="str">
            <v>Main Panel</v>
          </cell>
        </row>
      </sheetData>
      <sheetData sheetId="2462">
        <row r="52">
          <cell r="B52" t="str">
            <v>Main Panel</v>
          </cell>
        </row>
      </sheetData>
      <sheetData sheetId="2463">
        <row r="52">
          <cell r="B52" t="str">
            <v>Main Panel</v>
          </cell>
        </row>
      </sheetData>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sheetData sheetId="2504">
        <row r="52">
          <cell r="B52" t="str">
            <v>Main Panel</v>
          </cell>
        </row>
      </sheetData>
      <sheetData sheetId="2505">
        <row r="52">
          <cell r="B52" t="str">
            <v>Main Panel</v>
          </cell>
        </row>
      </sheetData>
      <sheetData sheetId="2506">
        <row r="52">
          <cell r="B52" t="str">
            <v>Main Panel</v>
          </cell>
        </row>
      </sheetData>
      <sheetData sheetId="2507">
        <row r="52">
          <cell r="B52" t="str">
            <v>Main Panel</v>
          </cell>
        </row>
      </sheetData>
      <sheetData sheetId="2508">
        <row r="52">
          <cell r="B52" t="str">
            <v>Main Panel</v>
          </cell>
        </row>
      </sheetData>
      <sheetData sheetId="2509">
        <row r="52">
          <cell r="B52" t="str">
            <v>Main Panel</v>
          </cell>
        </row>
      </sheetData>
      <sheetData sheetId="2510">
        <row r="52">
          <cell r="B52" t="str">
            <v>Main Panel</v>
          </cell>
        </row>
      </sheetData>
      <sheetData sheetId="2511">
        <row r="52">
          <cell r="B52" t="str">
            <v>Main Panel</v>
          </cell>
        </row>
      </sheetData>
      <sheetData sheetId="2512">
        <row r="52">
          <cell r="B52" t="str">
            <v>Main Panel</v>
          </cell>
        </row>
      </sheetData>
      <sheetData sheetId="2513">
        <row r="52">
          <cell r="B52" t="str">
            <v>Main Panel</v>
          </cell>
        </row>
      </sheetData>
      <sheetData sheetId="2514">
        <row r="52">
          <cell r="B52" t="str">
            <v>Main Panel</v>
          </cell>
        </row>
      </sheetData>
      <sheetData sheetId="2515">
        <row r="52">
          <cell r="B52" t="str">
            <v>Main Panel</v>
          </cell>
        </row>
      </sheetData>
      <sheetData sheetId="2516">
        <row r="52">
          <cell r="B52" t="str">
            <v>Main Panel</v>
          </cell>
        </row>
      </sheetData>
      <sheetData sheetId="2517">
        <row r="52">
          <cell r="B52" t="str">
            <v>Main Panel</v>
          </cell>
        </row>
      </sheetData>
      <sheetData sheetId="2518">
        <row r="52">
          <cell r="B52" t="str">
            <v>Main Panel</v>
          </cell>
        </row>
      </sheetData>
      <sheetData sheetId="2519">
        <row r="52">
          <cell r="B52" t="str">
            <v>Main Panel</v>
          </cell>
        </row>
      </sheetData>
      <sheetData sheetId="2520">
        <row r="52">
          <cell r="B52" t="str">
            <v>Main Panel</v>
          </cell>
        </row>
      </sheetData>
      <sheetData sheetId="2521">
        <row r="52">
          <cell r="B52" t="str">
            <v>Main Panel</v>
          </cell>
        </row>
      </sheetData>
      <sheetData sheetId="2522">
        <row r="52">
          <cell r="B52" t="str">
            <v>Main Panel</v>
          </cell>
        </row>
      </sheetData>
      <sheetData sheetId="2523">
        <row r="52">
          <cell r="B52" t="str">
            <v>Main Panel</v>
          </cell>
        </row>
      </sheetData>
      <sheetData sheetId="2524">
        <row r="52">
          <cell r="B52" t="str">
            <v>Main Panel</v>
          </cell>
        </row>
      </sheetData>
      <sheetData sheetId="2525">
        <row r="52">
          <cell r="B52" t="str">
            <v>Main Panel</v>
          </cell>
        </row>
      </sheetData>
      <sheetData sheetId="2526">
        <row r="52">
          <cell r="B52" t="str">
            <v>Main Panel</v>
          </cell>
        </row>
      </sheetData>
      <sheetData sheetId="2527">
        <row r="52">
          <cell r="B52" t="str">
            <v>Main Panel</v>
          </cell>
        </row>
      </sheetData>
      <sheetData sheetId="2528">
        <row r="52">
          <cell r="B52" t="str">
            <v>Main Panel</v>
          </cell>
        </row>
      </sheetData>
      <sheetData sheetId="2529">
        <row r="52">
          <cell r="B52" t="str">
            <v>Main Panel</v>
          </cell>
        </row>
      </sheetData>
      <sheetData sheetId="2530">
        <row r="52">
          <cell r="B52" t="str">
            <v>Main Panel</v>
          </cell>
        </row>
      </sheetData>
      <sheetData sheetId="2531">
        <row r="52">
          <cell r="B52" t="str">
            <v>Main Panel</v>
          </cell>
        </row>
      </sheetData>
      <sheetData sheetId="2532">
        <row r="52">
          <cell r="B52" t="str">
            <v>Main Panel</v>
          </cell>
        </row>
      </sheetData>
      <sheetData sheetId="2533">
        <row r="52">
          <cell r="B52" t="str">
            <v>Main Panel</v>
          </cell>
        </row>
      </sheetData>
      <sheetData sheetId="2534">
        <row r="52">
          <cell r="B52" t="str">
            <v>Main Panel</v>
          </cell>
        </row>
      </sheetData>
      <sheetData sheetId="2535">
        <row r="52">
          <cell r="B52" t="str">
            <v>Main Panel</v>
          </cell>
        </row>
      </sheetData>
      <sheetData sheetId="2536">
        <row r="52">
          <cell r="B52" t="str">
            <v>Main Panel</v>
          </cell>
        </row>
      </sheetData>
      <sheetData sheetId="2537">
        <row r="52">
          <cell r="B52" t="str">
            <v>Main Panel</v>
          </cell>
        </row>
      </sheetData>
      <sheetData sheetId="2538">
        <row r="52">
          <cell r="B52" t="str">
            <v>Main Panel</v>
          </cell>
        </row>
      </sheetData>
      <sheetData sheetId="2539">
        <row r="52">
          <cell r="B52" t="str">
            <v>Main Panel</v>
          </cell>
        </row>
      </sheetData>
      <sheetData sheetId="2540">
        <row r="52">
          <cell r="B52" t="str">
            <v>Main Panel</v>
          </cell>
        </row>
      </sheetData>
      <sheetData sheetId="2541">
        <row r="52">
          <cell r="B52" t="str">
            <v>Main Panel</v>
          </cell>
        </row>
      </sheetData>
      <sheetData sheetId="2542">
        <row r="52">
          <cell r="B52" t="str">
            <v>Main Panel</v>
          </cell>
        </row>
      </sheetData>
      <sheetData sheetId="2543">
        <row r="52">
          <cell r="B52" t="str">
            <v>Main Panel</v>
          </cell>
        </row>
      </sheetData>
      <sheetData sheetId="2544">
        <row r="52">
          <cell r="B52" t="str">
            <v>Main Panel</v>
          </cell>
        </row>
      </sheetData>
      <sheetData sheetId="2545">
        <row r="52">
          <cell r="B52" t="str">
            <v>Main Panel</v>
          </cell>
        </row>
      </sheetData>
      <sheetData sheetId="2546">
        <row r="52">
          <cell r="B52" t="str">
            <v>Main Panel</v>
          </cell>
        </row>
      </sheetData>
      <sheetData sheetId="2547">
        <row r="52">
          <cell r="B52" t="str">
            <v>Main Panel</v>
          </cell>
        </row>
      </sheetData>
      <sheetData sheetId="2548">
        <row r="52">
          <cell r="B52" t="str">
            <v>Main Panel</v>
          </cell>
        </row>
      </sheetData>
      <sheetData sheetId="2549">
        <row r="52">
          <cell r="B52" t="str">
            <v>Main Panel</v>
          </cell>
        </row>
      </sheetData>
      <sheetData sheetId="2550">
        <row r="52">
          <cell r="B52" t="str">
            <v>Main Panel</v>
          </cell>
        </row>
      </sheetData>
      <sheetData sheetId="2551">
        <row r="52">
          <cell r="B52" t="str">
            <v>Main Panel</v>
          </cell>
        </row>
      </sheetData>
      <sheetData sheetId="2552">
        <row r="52">
          <cell r="B52" t="str">
            <v>Main Panel</v>
          </cell>
        </row>
      </sheetData>
      <sheetData sheetId="2553">
        <row r="52">
          <cell r="B52" t="str">
            <v>Main Panel</v>
          </cell>
        </row>
      </sheetData>
      <sheetData sheetId="2554">
        <row r="52">
          <cell r="B52" t="str">
            <v>Main Panel</v>
          </cell>
        </row>
      </sheetData>
      <sheetData sheetId="2555">
        <row r="52">
          <cell r="B52" t="str">
            <v>Main Panel</v>
          </cell>
        </row>
      </sheetData>
      <sheetData sheetId="2556">
        <row r="52">
          <cell r="B52" t="str">
            <v>Main Panel</v>
          </cell>
        </row>
      </sheetData>
      <sheetData sheetId="2557">
        <row r="52">
          <cell r="B52" t="str">
            <v>Main Panel</v>
          </cell>
        </row>
      </sheetData>
      <sheetData sheetId="2558">
        <row r="52">
          <cell r="B52" t="str">
            <v>Main Panel</v>
          </cell>
        </row>
      </sheetData>
      <sheetData sheetId="2559">
        <row r="52">
          <cell r="B52" t="str">
            <v>Main Panel</v>
          </cell>
        </row>
      </sheetData>
      <sheetData sheetId="2560">
        <row r="52">
          <cell r="B52" t="str">
            <v>Main Panel</v>
          </cell>
        </row>
      </sheetData>
      <sheetData sheetId="2561">
        <row r="52">
          <cell r="B52" t="str">
            <v>Main Panel</v>
          </cell>
        </row>
      </sheetData>
      <sheetData sheetId="2562">
        <row r="52">
          <cell r="B52" t="str">
            <v>Main Panel</v>
          </cell>
        </row>
      </sheetData>
      <sheetData sheetId="2563">
        <row r="52">
          <cell r="B52" t="str">
            <v>Main Panel</v>
          </cell>
        </row>
      </sheetData>
      <sheetData sheetId="2564">
        <row r="52">
          <cell r="B52" t="str">
            <v>Main Panel</v>
          </cell>
        </row>
      </sheetData>
      <sheetData sheetId="2565">
        <row r="52">
          <cell r="B52" t="str">
            <v>Main Panel</v>
          </cell>
        </row>
      </sheetData>
      <sheetData sheetId="2566">
        <row r="52">
          <cell r="B52" t="str">
            <v>Main Panel</v>
          </cell>
        </row>
      </sheetData>
      <sheetData sheetId="2567">
        <row r="52">
          <cell r="B52" t="str">
            <v>Main Panel</v>
          </cell>
        </row>
      </sheetData>
      <sheetData sheetId="2568">
        <row r="52">
          <cell r="B52" t="str">
            <v>Main Panel</v>
          </cell>
        </row>
      </sheetData>
      <sheetData sheetId="2569">
        <row r="52">
          <cell r="B52" t="str">
            <v>Main Panel</v>
          </cell>
        </row>
      </sheetData>
      <sheetData sheetId="2570">
        <row r="52">
          <cell r="B52" t="str">
            <v>Main Panel</v>
          </cell>
        </row>
      </sheetData>
      <sheetData sheetId="2571">
        <row r="52">
          <cell r="B52" t="str">
            <v>Main Panel</v>
          </cell>
        </row>
      </sheetData>
      <sheetData sheetId="2572">
        <row r="52">
          <cell r="B52" t="str">
            <v>Main Panel</v>
          </cell>
        </row>
      </sheetData>
      <sheetData sheetId="2573">
        <row r="52">
          <cell r="B52" t="str">
            <v>Main Panel</v>
          </cell>
        </row>
      </sheetData>
      <sheetData sheetId="2574">
        <row r="52">
          <cell r="B52" t="str">
            <v>Main Panel</v>
          </cell>
        </row>
      </sheetData>
      <sheetData sheetId="2575">
        <row r="52">
          <cell r="B52" t="str">
            <v>Main Panel</v>
          </cell>
        </row>
      </sheetData>
      <sheetData sheetId="2576">
        <row r="52">
          <cell r="B52" t="str">
            <v>Main Panel</v>
          </cell>
        </row>
      </sheetData>
      <sheetData sheetId="2577">
        <row r="52">
          <cell r="B52" t="str">
            <v>Main Panel</v>
          </cell>
        </row>
      </sheetData>
      <sheetData sheetId="2578">
        <row r="52">
          <cell r="B52" t="str">
            <v>Main Panel</v>
          </cell>
        </row>
      </sheetData>
      <sheetData sheetId="2579">
        <row r="52">
          <cell r="B52" t="str">
            <v>Main Panel</v>
          </cell>
        </row>
      </sheetData>
      <sheetData sheetId="2580">
        <row r="52">
          <cell r="B52" t="str">
            <v>Main Panel</v>
          </cell>
        </row>
      </sheetData>
      <sheetData sheetId="2581">
        <row r="52">
          <cell r="B52" t="str">
            <v>Main Panel</v>
          </cell>
        </row>
      </sheetData>
      <sheetData sheetId="2582">
        <row r="52">
          <cell r="B52" t="str">
            <v>Main Panel</v>
          </cell>
        </row>
      </sheetData>
      <sheetData sheetId="2583">
        <row r="52">
          <cell r="B52" t="str">
            <v>Main Panel</v>
          </cell>
        </row>
      </sheetData>
      <sheetData sheetId="2584">
        <row r="52">
          <cell r="B52" t="str">
            <v>Main Panel</v>
          </cell>
        </row>
      </sheetData>
      <sheetData sheetId="2585">
        <row r="52">
          <cell r="B52" t="str">
            <v>Main Panel</v>
          </cell>
        </row>
      </sheetData>
      <sheetData sheetId="2586">
        <row r="52">
          <cell r="B52" t="str">
            <v>Main Panel</v>
          </cell>
        </row>
      </sheetData>
      <sheetData sheetId="2587">
        <row r="52">
          <cell r="B52" t="str">
            <v>Main Panel</v>
          </cell>
        </row>
      </sheetData>
      <sheetData sheetId="2588">
        <row r="52">
          <cell r="B52" t="str">
            <v>Main Panel</v>
          </cell>
        </row>
      </sheetData>
      <sheetData sheetId="2589">
        <row r="52">
          <cell r="B52" t="str">
            <v>Main Panel</v>
          </cell>
        </row>
      </sheetData>
      <sheetData sheetId="2590">
        <row r="52">
          <cell r="B52" t="str">
            <v>Main Panel</v>
          </cell>
        </row>
      </sheetData>
      <sheetData sheetId="2591">
        <row r="52">
          <cell r="B52" t="str">
            <v>Main Panel</v>
          </cell>
        </row>
      </sheetData>
      <sheetData sheetId="2592">
        <row r="52">
          <cell r="B52" t="str">
            <v>Main Panel</v>
          </cell>
        </row>
      </sheetData>
      <sheetData sheetId="2593">
        <row r="52">
          <cell r="B52" t="str">
            <v>Main Panel</v>
          </cell>
        </row>
      </sheetData>
      <sheetData sheetId="2594">
        <row r="52">
          <cell r="B52" t="str">
            <v>Main Panel</v>
          </cell>
        </row>
      </sheetData>
      <sheetData sheetId="2595">
        <row r="52">
          <cell r="B52" t="str">
            <v>Main Panel</v>
          </cell>
        </row>
      </sheetData>
      <sheetData sheetId="2596">
        <row r="52">
          <cell r="B52" t="str">
            <v>Main Panel</v>
          </cell>
        </row>
      </sheetData>
      <sheetData sheetId="2597">
        <row r="52">
          <cell r="B52" t="str">
            <v>Main Panel</v>
          </cell>
        </row>
      </sheetData>
      <sheetData sheetId="2598">
        <row r="52">
          <cell r="B52" t="str">
            <v>Main Panel</v>
          </cell>
        </row>
      </sheetData>
      <sheetData sheetId="2599">
        <row r="52">
          <cell r="B52" t="str">
            <v>Main Panel</v>
          </cell>
        </row>
      </sheetData>
      <sheetData sheetId="2600">
        <row r="52">
          <cell r="B52" t="str">
            <v>Main Panel</v>
          </cell>
        </row>
      </sheetData>
      <sheetData sheetId="2601">
        <row r="52">
          <cell r="B52" t="str">
            <v>Main Panel</v>
          </cell>
        </row>
      </sheetData>
      <sheetData sheetId="2602">
        <row r="52">
          <cell r="B52" t="str">
            <v>Main Panel</v>
          </cell>
        </row>
      </sheetData>
      <sheetData sheetId="2603">
        <row r="52">
          <cell r="B52" t="str">
            <v>Main Panel</v>
          </cell>
        </row>
      </sheetData>
      <sheetData sheetId="2604">
        <row r="52">
          <cell r="B52" t="str">
            <v>Main Panel</v>
          </cell>
        </row>
      </sheetData>
      <sheetData sheetId="2605">
        <row r="52">
          <cell r="B52" t="str">
            <v>Main Panel</v>
          </cell>
        </row>
      </sheetData>
      <sheetData sheetId="2606">
        <row r="52">
          <cell r="B52" t="str">
            <v>Main Panel</v>
          </cell>
        </row>
      </sheetData>
      <sheetData sheetId="2607">
        <row r="52">
          <cell r="B52" t="str">
            <v>Main Panel</v>
          </cell>
        </row>
      </sheetData>
      <sheetData sheetId="2608">
        <row r="52">
          <cell r="B52" t="str">
            <v>Main Panel</v>
          </cell>
        </row>
      </sheetData>
      <sheetData sheetId="2609">
        <row r="52">
          <cell r="B52" t="str">
            <v>Main Panel</v>
          </cell>
        </row>
      </sheetData>
      <sheetData sheetId="2610">
        <row r="52">
          <cell r="B52" t="str">
            <v>Main Panel</v>
          </cell>
        </row>
      </sheetData>
      <sheetData sheetId="2611">
        <row r="52">
          <cell r="B52" t="str">
            <v>Main Panel</v>
          </cell>
        </row>
      </sheetData>
      <sheetData sheetId="2612">
        <row r="52">
          <cell r="B52" t="str">
            <v>Main Panel</v>
          </cell>
        </row>
      </sheetData>
      <sheetData sheetId="2613">
        <row r="52">
          <cell r="B52" t="str">
            <v>Main Panel</v>
          </cell>
        </row>
      </sheetData>
      <sheetData sheetId="2614">
        <row r="52">
          <cell r="B52" t="str">
            <v>Main Panel</v>
          </cell>
        </row>
      </sheetData>
      <sheetData sheetId="2615">
        <row r="52">
          <cell r="B52" t="str">
            <v>Main Panel</v>
          </cell>
        </row>
      </sheetData>
      <sheetData sheetId="2616">
        <row r="52">
          <cell r="B52" t="str">
            <v>Main Panel</v>
          </cell>
        </row>
      </sheetData>
      <sheetData sheetId="2617">
        <row r="52">
          <cell r="B52" t="str">
            <v>Main Panel</v>
          </cell>
        </row>
      </sheetData>
      <sheetData sheetId="2618">
        <row r="52">
          <cell r="B52" t="str">
            <v>Main Panel</v>
          </cell>
        </row>
      </sheetData>
      <sheetData sheetId="2619">
        <row r="52">
          <cell r="B52" t="str">
            <v>Main Panel</v>
          </cell>
        </row>
      </sheetData>
      <sheetData sheetId="2620">
        <row r="52">
          <cell r="B52" t="str">
            <v>Main Panel</v>
          </cell>
        </row>
      </sheetData>
      <sheetData sheetId="2621">
        <row r="52">
          <cell r="B52" t="str">
            <v>Main Panel</v>
          </cell>
        </row>
      </sheetData>
      <sheetData sheetId="2622">
        <row r="52">
          <cell r="B52" t="str">
            <v>Main Panel</v>
          </cell>
        </row>
      </sheetData>
      <sheetData sheetId="2623">
        <row r="52">
          <cell r="B52" t="str">
            <v>Main Panel</v>
          </cell>
        </row>
      </sheetData>
      <sheetData sheetId="2624">
        <row r="52">
          <cell r="B52" t="str">
            <v>Main Panel</v>
          </cell>
        </row>
      </sheetData>
      <sheetData sheetId="2625">
        <row r="52">
          <cell r="B52" t="str">
            <v>Main Panel</v>
          </cell>
        </row>
      </sheetData>
      <sheetData sheetId="2626">
        <row r="52">
          <cell r="B52" t="str">
            <v>Main Panel</v>
          </cell>
        </row>
      </sheetData>
      <sheetData sheetId="2627">
        <row r="52">
          <cell r="B52" t="str">
            <v>Main Panel</v>
          </cell>
        </row>
      </sheetData>
      <sheetData sheetId="2628">
        <row r="52">
          <cell r="B52" t="str">
            <v>Main Panel</v>
          </cell>
        </row>
      </sheetData>
      <sheetData sheetId="2629">
        <row r="52">
          <cell r="B52" t="str">
            <v>Main Panel</v>
          </cell>
        </row>
      </sheetData>
      <sheetData sheetId="2630">
        <row r="52">
          <cell r="B52" t="str">
            <v>Main Panel</v>
          </cell>
        </row>
      </sheetData>
      <sheetData sheetId="2631">
        <row r="52">
          <cell r="B52" t="str">
            <v>Main Panel</v>
          </cell>
        </row>
      </sheetData>
      <sheetData sheetId="2632">
        <row r="52">
          <cell r="B52" t="str">
            <v>Main Panel</v>
          </cell>
        </row>
      </sheetData>
      <sheetData sheetId="2633">
        <row r="52">
          <cell r="B52" t="str">
            <v>Main Panel</v>
          </cell>
        </row>
      </sheetData>
      <sheetData sheetId="2634">
        <row r="52">
          <cell r="B52" t="str">
            <v>Main Panel</v>
          </cell>
        </row>
      </sheetData>
      <sheetData sheetId="2635">
        <row r="52">
          <cell r="B52" t="str">
            <v>Main Panel</v>
          </cell>
        </row>
      </sheetData>
      <sheetData sheetId="2636">
        <row r="52">
          <cell r="B52" t="str">
            <v>Main Panel</v>
          </cell>
        </row>
      </sheetData>
      <sheetData sheetId="2637">
        <row r="52">
          <cell r="B52" t="str">
            <v>Main Panel</v>
          </cell>
        </row>
      </sheetData>
      <sheetData sheetId="2638">
        <row r="52">
          <cell r="B52" t="str">
            <v>Main Panel</v>
          </cell>
        </row>
      </sheetData>
      <sheetData sheetId="2639">
        <row r="52">
          <cell r="B52" t="str">
            <v>Main Panel</v>
          </cell>
        </row>
      </sheetData>
      <sheetData sheetId="2640">
        <row r="52">
          <cell r="B52" t="str">
            <v>Main Panel</v>
          </cell>
        </row>
      </sheetData>
      <sheetData sheetId="2641">
        <row r="52">
          <cell r="B52" t="str">
            <v>Main Panel</v>
          </cell>
        </row>
      </sheetData>
      <sheetData sheetId="2642">
        <row r="52">
          <cell r="B52" t="str">
            <v>Main Panel</v>
          </cell>
        </row>
      </sheetData>
      <sheetData sheetId="2643">
        <row r="52">
          <cell r="B52" t="str">
            <v>Main Panel</v>
          </cell>
        </row>
      </sheetData>
      <sheetData sheetId="2644">
        <row r="52">
          <cell r="B52" t="str">
            <v>Main Panel</v>
          </cell>
        </row>
      </sheetData>
      <sheetData sheetId="2645">
        <row r="52">
          <cell r="B52" t="str">
            <v>Main Panel</v>
          </cell>
        </row>
      </sheetData>
      <sheetData sheetId="2646">
        <row r="52">
          <cell r="B52" t="str">
            <v>Main Panel</v>
          </cell>
        </row>
      </sheetData>
      <sheetData sheetId="2647">
        <row r="52">
          <cell r="B52" t="str">
            <v>Main Panel</v>
          </cell>
        </row>
      </sheetData>
      <sheetData sheetId="2648">
        <row r="52">
          <cell r="B52" t="str">
            <v>Main Panel</v>
          </cell>
        </row>
      </sheetData>
      <sheetData sheetId="2649">
        <row r="52">
          <cell r="B52" t="str">
            <v>Main Panel</v>
          </cell>
        </row>
      </sheetData>
      <sheetData sheetId="2650">
        <row r="52">
          <cell r="B52" t="str">
            <v>Main Panel</v>
          </cell>
        </row>
      </sheetData>
      <sheetData sheetId="2651">
        <row r="52">
          <cell r="B52" t="str">
            <v>Main Panel</v>
          </cell>
        </row>
      </sheetData>
      <sheetData sheetId="2652">
        <row r="52">
          <cell r="B52" t="str">
            <v>Main Panel</v>
          </cell>
        </row>
      </sheetData>
      <sheetData sheetId="2653">
        <row r="52">
          <cell r="B52" t="str">
            <v>Main Panel</v>
          </cell>
        </row>
      </sheetData>
      <sheetData sheetId="2654">
        <row r="52">
          <cell r="B52" t="str">
            <v>Main Panel</v>
          </cell>
        </row>
      </sheetData>
      <sheetData sheetId="2655">
        <row r="52">
          <cell r="B52" t="str">
            <v>Main Panel</v>
          </cell>
        </row>
      </sheetData>
      <sheetData sheetId="2656">
        <row r="52">
          <cell r="B52" t="str">
            <v>Main Panel</v>
          </cell>
        </row>
      </sheetData>
      <sheetData sheetId="2657">
        <row r="52">
          <cell r="B52" t="str">
            <v>Main Panel</v>
          </cell>
        </row>
      </sheetData>
      <sheetData sheetId="2658">
        <row r="52">
          <cell r="B52" t="str">
            <v>Main Panel</v>
          </cell>
        </row>
      </sheetData>
      <sheetData sheetId="2659">
        <row r="52">
          <cell r="B52" t="str">
            <v>Main Panel</v>
          </cell>
        </row>
      </sheetData>
      <sheetData sheetId="2660">
        <row r="52">
          <cell r="B52" t="str">
            <v>Main Panel</v>
          </cell>
        </row>
      </sheetData>
      <sheetData sheetId="2661">
        <row r="52">
          <cell r="B52" t="str">
            <v>Main Panel</v>
          </cell>
        </row>
      </sheetData>
      <sheetData sheetId="2662">
        <row r="52">
          <cell r="B52" t="str">
            <v>Main Panel</v>
          </cell>
        </row>
      </sheetData>
      <sheetData sheetId="2663">
        <row r="52">
          <cell r="B52" t="str">
            <v>Main Panel</v>
          </cell>
        </row>
      </sheetData>
      <sheetData sheetId="2664">
        <row r="52">
          <cell r="B52" t="str">
            <v>Main Panel</v>
          </cell>
        </row>
      </sheetData>
      <sheetData sheetId="2665">
        <row r="52">
          <cell r="B52" t="str">
            <v>Main Panel</v>
          </cell>
        </row>
      </sheetData>
      <sheetData sheetId="2666">
        <row r="52">
          <cell r="B52" t="str">
            <v>Main Panel</v>
          </cell>
        </row>
      </sheetData>
      <sheetData sheetId="2667">
        <row r="52">
          <cell r="B52" t="str">
            <v>Main Panel</v>
          </cell>
        </row>
      </sheetData>
      <sheetData sheetId="2668">
        <row r="52">
          <cell r="B52" t="str">
            <v>Main Panel</v>
          </cell>
        </row>
      </sheetData>
      <sheetData sheetId="2669">
        <row r="52">
          <cell r="B52" t="str">
            <v>Main Panel</v>
          </cell>
        </row>
      </sheetData>
      <sheetData sheetId="2670">
        <row r="52">
          <cell r="B52" t="str">
            <v>Main Panel</v>
          </cell>
        </row>
      </sheetData>
      <sheetData sheetId="2671">
        <row r="52">
          <cell r="B52" t="str">
            <v>Main Panel</v>
          </cell>
        </row>
      </sheetData>
      <sheetData sheetId="2672">
        <row r="52">
          <cell r="B52" t="str">
            <v>Main Panel</v>
          </cell>
        </row>
      </sheetData>
      <sheetData sheetId="2673">
        <row r="52">
          <cell r="B52" t="str">
            <v>Main Panel</v>
          </cell>
        </row>
      </sheetData>
      <sheetData sheetId="2674">
        <row r="52">
          <cell r="B52" t="str">
            <v>Main Panel</v>
          </cell>
        </row>
      </sheetData>
      <sheetData sheetId="2675">
        <row r="52">
          <cell r="B52" t="str">
            <v>Main Panel</v>
          </cell>
        </row>
      </sheetData>
      <sheetData sheetId="2676">
        <row r="52">
          <cell r="B52" t="str">
            <v>Main Panel</v>
          </cell>
        </row>
      </sheetData>
      <sheetData sheetId="2677">
        <row r="52">
          <cell r="B52" t="str">
            <v>Main Panel</v>
          </cell>
        </row>
      </sheetData>
      <sheetData sheetId="2678">
        <row r="52">
          <cell r="B52" t="str">
            <v>Main Panel</v>
          </cell>
        </row>
      </sheetData>
      <sheetData sheetId="2679">
        <row r="52">
          <cell r="B52" t="str">
            <v>Main Panel</v>
          </cell>
        </row>
      </sheetData>
      <sheetData sheetId="2680">
        <row r="52">
          <cell r="B52" t="str">
            <v>Main Panel</v>
          </cell>
        </row>
      </sheetData>
      <sheetData sheetId="2681">
        <row r="52">
          <cell r="B52" t="str">
            <v>Main Panel</v>
          </cell>
        </row>
      </sheetData>
      <sheetData sheetId="2682">
        <row r="52">
          <cell r="B52" t="str">
            <v>Main Panel</v>
          </cell>
        </row>
      </sheetData>
      <sheetData sheetId="2683">
        <row r="52">
          <cell r="B52" t="str">
            <v>Main Panel</v>
          </cell>
        </row>
      </sheetData>
      <sheetData sheetId="2684">
        <row r="52">
          <cell r="B52" t="str">
            <v>Main Panel</v>
          </cell>
        </row>
      </sheetData>
      <sheetData sheetId="2685">
        <row r="52">
          <cell r="B52" t="str">
            <v>Main Panel</v>
          </cell>
        </row>
      </sheetData>
      <sheetData sheetId="2686">
        <row r="52">
          <cell r="B52" t="str">
            <v>Main Panel</v>
          </cell>
        </row>
      </sheetData>
      <sheetData sheetId="2687">
        <row r="52">
          <cell r="B52" t="str">
            <v>Main Panel</v>
          </cell>
        </row>
      </sheetData>
      <sheetData sheetId="2688">
        <row r="52">
          <cell r="B52" t="str">
            <v>Main Panel</v>
          </cell>
        </row>
      </sheetData>
      <sheetData sheetId="2689">
        <row r="52">
          <cell r="B52" t="str">
            <v>Main Panel</v>
          </cell>
        </row>
      </sheetData>
      <sheetData sheetId="2690">
        <row r="52">
          <cell r="B52" t="str">
            <v>Main Panel</v>
          </cell>
        </row>
      </sheetData>
      <sheetData sheetId="2691">
        <row r="52">
          <cell r="B52" t="str">
            <v>Main Panel</v>
          </cell>
        </row>
      </sheetData>
      <sheetData sheetId="2692">
        <row r="52">
          <cell r="B52" t="str">
            <v>Main Panel</v>
          </cell>
        </row>
      </sheetData>
      <sheetData sheetId="2693">
        <row r="52">
          <cell r="B52" t="str">
            <v>Main Panel</v>
          </cell>
        </row>
      </sheetData>
      <sheetData sheetId="2694">
        <row r="52">
          <cell r="B52" t="str">
            <v>Main Panel</v>
          </cell>
        </row>
      </sheetData>
      <sheetData sheetId="2695">
        <row r="52">
          <cell r="B52" t="str">
            <v>Main Panel</v>
          </cell>
        </row>
      </sheetData>
      <sheetData sheetId="2696">
        <row r="52">
          <cell r="B52" t="str">
            <v>Main Panel</v>
          </cell>
        </row>
      </sheetData>
      <sheetData sheetId="2697">
        <row r="52">
          <cell r="B52" t="str">
            <v>Main Panel</v>
          </cell>
        </row>
      </sheetData>
      <sheetData sheetId="2698">
        <row r="52">
          <cell r="B52" t="str">
            <v>Main Panel</v>
          </cell>
        </row>
      </sheetData>
      <sheetData sheetId="2699">
        <row r="52">
          <cell r="B52" t="str">
            <v>Main Panel</v>
          </cell>
        </row>
      </sheetData>
      <sheetData sheetId="2700">
        <row r="52">
          <cell r="B52" t="str">
            <v>Main Panel</v>
          </cell>
        </row>
      </sheetData>
      <sheetData sheetId="2701">
        <row r="52">
          <cell r="B52" t="str">
            <v>Main Panel</v>
          </cell>
        </row>
      </sheetData>
      <sheetData sheetId="2702">
        <row r="52">
          <cell r="B52" t="str">
            <v>Main Panel</v>
          </cell>
        </row>
      </sheetData>
      <sheetData sheetId="2703">
        <row r="52">
          <cell r="B52" t="str">
            <v>Main Panel</v>
          </cell>
        </row>
      </sheetData>
      <sheetData sheetId="2704">
        <row r="52">
          <cell r="B52" t="str">
            <v>Main Panel</v>
          </cell>
        </row>
      </sheetData>
      <sheetData sheetId="2705">
        <row r="52">
          <cell r="B52" t="str">
            <v>Main Panel</v>
          </cell>
        </row>
      </sheetData>
      <sheetData sheetId="2706">
        <row r="52">
          <cell r="B52" t="str">
            <v>Main Panel</v>
          </cell>
        </row>
      </sheetData>
      <sheetData sheetId="2707">
        <row r="52">
          <cell r="B52" t="str">
            <v>Main Panel</v>
          </cell>
        </row>
      </sheetData>
      <sheetData sheetId="2708">
        <row r="52">
          <cell r="B52" t="str">
            <v>Main Panel</v>
          </cell>
        </row>
      </sheetData>
      <sheetData sheetId="2709">
        <row r="52">
          <cell r="B52" t="str">
            <v>Main Panel</v>
          </cell>
        </row>
      </sheetData>
      <sheetData sheetId="2710">
        <row r="52">
          <cell r="B52" t="str">
            <v>Main Panel</v>
          </cell>
        </row>
      </sheetData>
      <sheetData sheetId="2711">
        <row r="52">
          <cell r="B52" t="str">
            <v>Main Panel</v>
          </cell>
        </row>
      </sheetData>
      <sheetData sheetId="2712">
        <row r="52">
          <cell r="B52" t="str">
            <v>Main Panel</v>
          </cell>
        </row>
      </sheetData>
      <sheetData sheetId="2713">
        <row r="52">
          <cell r="B52" t="str">
            <v>Main Panel</v>
          </cell>
        </row>
      </sheetData>
      <sheetData sheetId="2714">
        <row r="52">
          <cell r="B52" t="str">
            <v>Main Panel</v>
          </cell>
        </row>
      </sheetData>
      <sheetData sheetId="2715">
        <row r="52">
          <cell r="B52" t="str">
            <v>Main Panel</v>
          </cell>
        </row>
      </sheetData>
      <sheetData sheetId="2716">
        <row r="52">
          <cell r="B52" t="str">
            <v>Main Panel</v>
          </cell>
        </row>
      </sheetData>
      <sheetData sheetId="2717">
        <row r="52">
          <cell r="B52" t="str">
            <v>Main Panel</v>
          </cell>
        </row>
      </sheetData>
      <sheetData sheetId="2718">
        <row r="52">
          <cell r="B52" t="str">
            <v>Main Panel</v>
          </cell>
        </row>
      </sheetData>
      <sheetData sheetId="2719">
        <row r="52">
          <cell r="B52" t="str">
            <v>Main Panel</v>
          </cell>
        </row>
      </sheetData>
      <sheetData sheetId="2720">
        <row r="52">
          <cell r="B52" t="str">
            <v>Main Panel</v>
          </cell>
        </row>
      </sheetData>
      <sheetData sheetId="2721">
        <row r="52">
          <cell r="B52" t="str">
            <v>Main Panel</v>
          </cell>
        </row>
      </sheetData>
      <sheetData sheetId="2722">
        <row r="52">
          <cell r="B52" t="str">
            <v>Main Panel</v>
          </cell>
        </row>
      </sheetData>
      <sheetData sheetId="2723">
        <row r="52">
          <cell r="B52" t="str">
            <v>Main Panel</v>
          </cell>
        </row>
      </sheetData>
      <sheetData sheetId="2724">
        <row r="52">
          <cell r="B52" t="str">
            <v>Main Panel</v>
          </cell>
        </row>
      </sheetData>
      <sheetData sheetId="2725">
        <row r="52">
          <cell r="B52" t="str">
            <v>Main Panel</v>
          </cell>
        </row>
      </sheetData>
      <sheetData sheetId="2726">
        <row r="52">
          <cell r="B52" t="str">
            <v>Main Panel</v>
          </cell>
        </row>
      </sheetData>
      <sheetData sheetId="2727">
        <row r="52">
          <cell r="B52" t="str">
            <v>Main Panel</v>
          </cell>
        </row>
      </sheetData>
      <sheetData sheetId="2728">
        <row r="52">
          <cell r="B52" t="str">
            <v>Main Panel</v>
          </cell>
        </row>
      </sheetData>
      <sheetData sheetId="2729">
        <row r="52">
          <cell r="B52" t="str">
            <v>Main Panel</v>
          </cell>
        </row>
      </sheetData>
      <sheetData sheetId="2730">
        <row r="52">
          <cell r="B52" t="str">
            <v>Main Panel</v>
          </cell>
        </row>
      </sheetData>
      <sheetData sheetId="2731">
        <row r="52">
          <cell r="B52" t="str">
            <v>Main Panel</v>
          </cell>
        </row>
      </sheetData>
      <sheetData sheetId="2732">
        <row r="52">
          <cell r="B52" t="str">
            <v>Main Panel</v>
          </cell>
        </row>
      </sheetData>
      <sheetData sheetId="2733">
        <row r="52">
          <cell r="B52" t="str">
            <v>Main Panel</v>
          </cell>
        </row>
      </sheetData>
      <sheetData sheetId="2734">
        <row r="52">
          <cell r="B52" t="str">
            <v>Main Panel</v>
          </cell>
        </row>
      </sheetData>
      <sheetData sheetId="2735">
        <row r="52">
          <cell r="B52" t="str">
            <v>Main Panel</v>
          </cell>
        </row>
      </sheetData>
      <sheetData sheetId="2736">
        <row r="52">
          <cell r="B52" t="str">
            <v>Main Panel</v>
          </cell>
        </row>
      </sheetData>
      <sheetData sheetId="2737">
        <row r="52">
          <cell r="B52" t="str">
            <v>Main Panel</v>
          </cell>
        </row>
      </sheetData>
      <sheetData sheetId="2738">
        <row r="52">
          <cell r="B52" t="str">
            <v>Main Panel</v>
          </cell>
        </row>
      </sheetData>
      <sheetData sheetId="2739">
        <row r="52">
          <cell r="B52" t="str">
            <v>Main Panel</v>
          </cell>
        </row>
      </sheetData>
      <sheetData sheetId="2740">
        <row r="52">
          <cell r="B52" t="str">
            <v>Main Panel</v>
          </cell>
        </row>
      </sheetData>
      <sheetData sheetId="2741">
        <row r="52">
          <cell r="B52" t="str">
            <v>Main Panel</v>
          </cell>
        </row>
      </sheetData>
      <sheetData sheetId="2742">
        <row r="52">
          <cell r="B52" t="str">
            <v>Main Panel</v>
          </cell>
        </row>
      </sheetData>
      <sheetData sheetId="2743">
        <row r="52">
          <cell r="B52" t="str">
            <v>Main Panel</v>
          </cell>
        </row>
      </sheetData>
      <sheetData sheetId="2744">
        <row r="52">
          <cell r="B52" t="str">
            <v>Main Panel</v>
          </cell>
        </row>
      </sheetData>
      <sheetData sheetId="2745">
        <row r="52">
          <cell r="B52" t="str">
            <v>Main Panel</v>
          </cell>
        </row>
      </sheetData>
      <sheetData sheetId="2746">
        <row r="52">
          <cell r="B52" t="str">
            <v>Main Panel</v>
          </cell>
        </row>
      </sheetData>
      <sheetData sheetId="2747">
        <row r="52">
          <cell r="B52" t="str">
            <v>Main Panel</v>
          </cell>
        </row>
      </sheetData>
      <sheetData sheetId="2748">
        <row r="52">
          <cell r="B52" t="str">
            <v>Main Panel</v>
          </cell>
        </row>
      </sheetData>
      <sheetData sheetId="2749">
        <row r="52">
          <cell r="B52" t="str">
            <v>Main Panel</v>
          </cell>
        </row>
      </sheetData>
      <sheetData sheetId="2750">
        <row r="52">
          <cell r="B52" t="str">
            <v>Main Panel</v>
          </cell>
        </row>
      </sheetData>
      <sheetData sheetId="2751">
        <row r="52">
          <cell r="B52" t="str">
            <v>Main Panel</v>
          </cell>
        </row>
      </sheetData>
      <sheetData sheetId="2752">
        <row r="52">
          <cell r="B52" t="str">
            <v>Main Panel</v>
          </cell>
        </row>
      </sheetData>
      <sheetData sheetId="2753">
        <row r="52">
          <cell r="B52" t="str">
            <v>Main Panel</v>
          </cell>
        </row>
      </sheetData>
      <sheetData sheetId="2754">
        <row r="52">
          <cell r="B52" t="str">
            <v>Main Panel</v>
          </cell>
        </row>
      </sheetData>
      <sheetData sheetId="2755">
        <row r="52">
          <cell r="B52" t="str">
            <v>Main Panel</v>
          </cell>
        </row>
      </sheetData>
      <sheetData sheetId="2756">
        <row r="52">
          <cell r="B52" t="str">
            <v>Main Panel</v>
          </cell>
        </row>
      </sheetData>
      <sheetData sheetId="2757">
        <row r="52">
          <cell r="B52" t="str">
            <v>Main Panel</v>
          </cell>
        </row>
      </sheetData>
      <sheetData sheetId="2758">
        <row r="52">
          <cell r="B52" t="str">
            <v>Main Panel</v>
          </cell>
        </row>
      </sheetData>
      <sheetData sheetId="2759">
        <row r="52">
          <cell r="B52" t="str">
            <v>Main Panel</v>
          </cell>
        </row>
      </sheetData>
      <sheetData sheetId="2760">
        <row r="52">
          <cell r="B52" t="str">
            <v>Main Panel</v>
          </cell>
        </row>
      </sheetData>
      <sheetData sheetId="2761">
        <row r="52">
          <cell r="B52" t="str">
            <v>Main Panel</v>
          </cell>
        </row>
      </sheetData>
      <sheetData sheetId="2762">
        <row r="52">
          <cell r="B52" t="str">
            <v>Main Panel</v>
          </cell>
        </row>
      </sheetData>
      <sheetData sheetId="2763">
        <row r="52">
          <cell r="B52" t="str">
            <v>Main Panel</v>
          </cell>
        </row>
      </sheetData>
      <sheetData sheetId="2764">
        <row r="52">
          <cell r="B52" t="str">
            <v>Main Panel</v>
          </cell>
        </row>
      </sheetData>
      <sheetData sheetId="2765">
        <row r="52">
          <cell r="B52" t="str">
            <v>Main Panel</v>
          </cell>
        </row>
      </sheetData>
      <sheetData sheetId="2766">
        <row r="52">
          <cell r="B52" t="str">
            <v>Main Panel</v>
          </cell>
        </row>
      </sheetData>
      <sheetData sheetId="2767">
        <row r="52">
          <cell r="B52" t="str">
            <v>Main Panel</v>
          </cell>
        </row>
      </sheetData>
      <sheetData sheetId="2768">
        <row r="52">
          <cell r="B52" t="str">
            <v>Main Panel</v>
          </cell>
        </row>
      </sheetData>
      <sheetData sheetId="2769">
        <row r="52">
          <cell r="B52" t="str">
            <v>Main Panel</v>
          </cell>
        </row>
      </sheetData>
      <sheetData sheetId="2770">
        <row r="52">
          <cell r="B52" t="str">
            <v>Main Panel</v>
          </cell>
        </row>
      </sheetData>
      <sheetData sheetId="2771">
        <row r="52">
          <cell r="B52" t="str">
            <v>Main Panel</v>
          </cell>
        </row>
      </sheetData>
      <sheetData sheetId="2772">
        <row r="52">
          <cell r="B52" t="str">
            <v>Main Panel</v>
          </cell>
        </row>
      </sheetData>
      <sheetData sheetId="2773">
        <row r="52">
          <cell r="B52" t="str">
            <v>Main Panel</v>
          </cell>
        </row>
      </sheetData>
      <sheetData sheetId="2774">
        <row r="52">
          <cell r="B52" t="str">
            <v>Main Panel</v>
          </cell>
        </row>
      </sheetData>
      <sheetData sheetId="2775">
        <row r="52">
          <cell r="B52" t="str">
            <v>Main Panel</v>
          </cell>
        </row>
      </sheetData>
      <sheetData sheetId="2776">
        <row r="52">
          <cell r="B52" t="str">
            <v>Main Panel</v>
          </cell>
        </row>
      </sheetData>
      <sheetData sheetId="2777">
        <row r="52">
          <cell r="B52" t="str">
            <v>Main Panel</v>
          </cell>
        </row>
      </sheetData>
      <sheetData sheetId="2778">
        <row r="52">
          <cell r="B52" t="str">
            <v>Main Panel</v>
          </cell>
        </row>
      </sheetData>
      <sheetData sheetId="2779">
        <row r="52">
          <cell r="B52" t="str">
            <v>Main Panel</v>
          </cell>
        </row>
      </sheetData>
      <sheetData sheetId="2780">
        <row r="52">
          <cell r="B52" t="str">
            <v>Main Panel</v>
          </cell>
        </row>
      </sheetData>
      <sheetData sheetId="2781">
        <row r="52">
          <cell r="B52" t="str">
            <v>Main Panel</v>
          </cell>
        </row>
      </sheetData>
      <sheetData sheetId="2782">
        <row r="52">
          <cell r="B52" t="str">
            <v>Main Panel</v>
          </cell>
        </row>
      </sheetData>
      <sheetData sheetId="2783">
        <row r="52">
          <cell r="B52" t="str">
            <v>Main Panel</v>
          </cell>
        </row>
      </sheetData>
      <sheetData sheetId="2784">
        <row r="52">
          <cell r="B52" t="str">
            <v>Main Panel</v>
          </cell>
        </row>
      </sheetData>
      <sheetData sheetId="2785">
        <row r="52">
          <cell r="B52" t="str">
            <v>Main Panel</v>
          </cell>
        </row>
      </sheetData>
      <sheetData sheetId="2786">
        <row r="52">
          <cell r="B52" t="str">
            <v>Main Panel</v>
          </cell>
        </row>
      </sheetData>
      <sheetData sheetId="2787">
        <row r="52">
          <cell r="B52" t="str">
            <v>Main Panel</v>
          </cell>
        </row>
      </sheetData>
      <sheetData sheetId="2788">
        <row r="52">
          <cell r="B52" t="str">
            <v>Main Panel</v>
          </cell>
        </row>
      </sheetData>
      <sheetData sheetId="2789">
        <row r="52">
          <cell r="B52" t="str">
            <v>Main Panel</v>
          </cell>
        </row>
      </sheetData>
      <sheetData sheetId="2790">
        <row r="52">
          <cell r="B52" t="str">
            <v>Main Panel</v>
          </cell>
        </row>
      </sheetData>
      <sheetData sheetId="2791">
        <row r="52">
          <cell r="B52" t="str">
            <v>Main Panel</v>
          </cell>
        </row>
      </sheetData>
      <sheetData sheetId="2792">
        <row r="52">
          <cell r="B52" t="str">
            <v>Main Panel</v>
          </cell>
        </row>
      </sheetData>
      <sheetData sheetId="2793">
        <row r="52">
          <cell r="B52" t="str">
            <v>Main Panel</v>
          </cell>
        </row>
      </sheetData>
      <sheetData sheetId="2794">
        <row r="52">
          <cell r="B52" t="str">
            <v>Main Panel</v>
          </cell>
        </row>
      </sheetData>
      <sheetData sheetId="2795">
        <row r="52">
          <cell r="B52" t="str">
            <v>Main Panel</v>
          </cell>
        </row>
      </sheetData>
      <sheetData sheetId="2796">
        <row r="52">
          <cell r="B52" t="str">
            <v>Main Panel</v>
          </cell>
        </row>
      </sheetData>
      <sheetData sheetId="2797">
        <row r="52">
          <cell r="B52" t="str">
            <v>Main Panel</v>
          </cell>
        </row>
      </sheetData>
      <sheetData sheetId="2798">
        <row r="52">
          <cell r="B52" t="str">
            <v>Main Panel</v>
          </cell>
        </row>
      </sheetData>
      <sheetData sheetId="2799">
        <row r="52">
          <cell r="B52" t="str">
            <v>Main Panel</v>
          </cell>
        </row>
      </sheetData>
      <sheetData sheetId="2800">
        <row r="52">
          <cell r="B52" t="str">
            <v>Main Panel</v>
          </cell>
        </row>
      </sheetData>
      <sheetData sheetId="2801">
        <row r="52">
          <cell r="B52" t="str">
            <v>Main Panel</v>
          </cell>
        </row>
      </sheetData>
      <sheetData sheetId="2802">
        <row r="52">
          <cell r="B52" t="str">
            <v>Main Panel</v>
          </cell>
        </row>
      </sheetData>
      <sheetData sheetId="2803">
        <row r="52">
          <cell r="B52" t="str">
            <v>Main Panel</v>
          </cell>
        </row>
      </sheetData>
      <sheetData sheetId="2804">
        <row r="52">
          <cell r="B52" t="str">
            <v>Main Panel</v>
          </cell>
        </row>
      </sheetData>
      <sheetData sheetId="2805">
        <row r="52">
          <cell r="B52" t="str">
            <v>Main Panel</v>
          </cell>
        </row>
      </sheetData>
      <sheetData sheetId="2806">
        <row r="52">
          <cell r="B52" t="str">
            <v>Main Panel</v>
          </cell>
        </row>
      </sheetData>
      <sheetData sheetId="2807">
        <row r="52">
          <cell r="B52" t="str">
            <v>Main Panel</v>
          </cell>
        </row>
      </sheetData>
      <sheetData sheetId="2808">
        <row r="52">
          <cell r="B52" t="str">
            <v>Main Panel</v>
          </cell>
        </row>
      </sheetData>
      <sheetData sheetId="2809">
        <row r="52">
          <cell r="B52" t="str">
            <v>Main Panel</v>
          </cell>
        </row>
      </sheetData>
      <sheetData sheetId="2810">
        <row r="52">
          <cell r="B52" t="str">
            <v>Main Panel</v>
          </cell>
        </row>
      </sheetData>
      <sheetData sheetId="2811">
        <row r="52">
          <cell r="B52" t="str">
            <v>Main Panel</v>
          </cell>
        </row>
      </sheetData>
      <sheetData sheetId="2812">
        <row r="52">
          <cell r="B52" t="str">
            <v>Main Panel</v>
          </cell>
        </row>
      </sheetData>
      <sheetData sheetId="2813">
        <row r="52">
          <cell r="B52" t="str">
            <v>Main Panel</v>
          </cell>
        </row>
      </sheetData>
      <sheetData sheetId="2814">
        <row r="52">
          <cell r="B52" t="str">
            <v>Main Panel</v>
          </cell>
        </row>
      </sheetData>
      <sheetData sheetId="2815">
        <row r="52">
          <cell r="B52" t="str">
            <v>Main Panel</v>
          </cell>
        </row>
      </sheetData>
      <sheetData sheetId="2816">
        <row r="52">
          <cell r="B52" t="str">
            <v>Main Panel</v>
          </cell>
        </row>
      </sheetData>
      <sheetData sheetId="2817">
        <row r="52">
          <cell r="B52" t="str">
            <v>Main Panel</v>
          </cell>
        </row>
      </sheetData>
      <sheetData sheetId="2818">
        <row r="52">
          <cell r="B52" t="str">
            <v>Main Panel</v>
          </cell>
        </row>
      </sheetData>
      <sheetData sheetId="2819">
        <row r="52">
          <cell r="B52" t="str">
            <v>Main Panel</v>
          </cell>
        </row>
      </sheetData>
      <sheetData sheetId="2820">
        <row r="52">
          <cell r="B52" t="str">
            <v>Main Panel</v>
          </cell>
        </row>
      </sheetData>
      <sheetData sheetId="2821">
        <row r="52">
          <cell r="B52" t="str">
            <v>Main Panel</v>
          </cell>
        </row>
      </sheetData>
      <sheetData sheetId="2822">
        <row r="52">
          <cell r="B52" t="str">
            <v>Main Panel</v>
          </cell>
        </row>
      </sheetData>
      <sheetData sheetId="2823">
        <row r="52">
          <cell r="B52" t="str">
            <v>Main Panel</v>
          </cell>
        </row>
      </sheetData>
      <sheetData sheetId="2824">
        <row r="52">
          <cell r="B52" t="str">
            <v>Main Panel</v>
          </cell>
        </row>
      </sheetData>
      <sheetData sheetId="2825">
        <row r="52">
          <cell r="B52" t="str">
            <v>Main Panel</v>
          </cell>
        </row>
      </sheetData>
      <sheetData sheetId="2826">
        <row r="52">
          <cell r="B52" t="str">
            <v>Main Panel</v>
          </cell>
        </row>
      </sheetData>
      <sheetData sheetId="2827">
        <row r="52">
          <cell r="B52" t="str">
            <v>Main Panel</v>
          </cell>
        </row>
      </sheetData>
      <sheetData sheetId="2828">
        <row r="52">
          <cell r="B52" t="str">
            <v>Main Panel</v>
          </cell>
        </row>
      </sheetData>
      <sheetData sheetId="2829">
        <row r="52">
          <cell r="B52" t="str">
            <v>Main Panel</v>
          </cell>
        </row>
      </sheetData>
      <sheetData sheetId="2830">
        <row r="52">
          <cell r="B52" t="str">
            <v>Main Panel</v>
          </cell>
        </row>
      </sheetData>
      <sheetData sheetId="2831">
        <row r="52">
          <cell r="B52" t="str">
            <v>Main Panel</v>
          </cell>
        </row>
      </sheetData>
      <sheetData sheetId="2832">
        <row r="52">
          <cell r="B52" t="str">
            <v>Main Panel</v>
          </cell>
        </row>
      </sheetData>
      <sheetData sheetId="2833">
        <row r="52">
          <cell r="B52" t="str">
            <v>Main Panel</v>
          </cell>
        </row>
      </sheetData>
      <sheetData sheetId="2834">
        <row r="52">
          <cell r="B52" t="str">
            <v>Main Panel</v>
          </cell>
        </row>
      </sheetData>
      <sheetData sheetId="2835">
        <row r="52">
          <cell r="B52" t="str">
            <v>Main Panel</v>
          </cell>
        </row>
      </sheetData>
      <sheetData sheetId="2836">
        <row r="52">
          <cell r="B52" t="str">
            <v>Main Panel</v>
          </cell>
        </row>
      </sheetData>
      <sheetData sheetId="2837">
        <row r="52">
          <cell r="B52" t="str">
            <v>Main Panel</v>
          </cell>
        </row>
      </sheetData>
      <sheetData sheetId="2838">
        <row r="52">
          <cell r="B52" t="str">
            <v>Main Panel</v>
          </cell>
        </row>
      </sheetData>
      <sheetData sheetId="2839">
        <row r="52">
          <cell r="B52" t="str">
            <v>Main Panel</v>
          </cell>
        </row>
      </sheetData>
      <sheetData sheetId="2840">
        <row r="52">
          <cell r="B52" t="str">
            <v>Main Panel</v>
          </cell>
        </row>
      </sheetData>
      <sheetData sheetId="2841">
        <row r="52">
          <cell r="B52" t="str">
            <v>Main Panel</v>
          </cell>
        </row>
      </sheetData>
      <sheetData sheetId="2842">
        <row r="52">
          <cell r="B52" t="str">
            <v>Main Panel</v>
          </cell>
        </row>
      </sheetData>
      <sheetData sheetId="2843">
        <row r="52">
          <cell r="B52" t="str">
            <v>Main Panel</v>
          </cell>
        </row>
      </sheetData>
      <sheetData sheetId="2844">
        <row r="52">
          <cell r="B52" t="str">
            <v>Main Panel</v>
          </cell>
        </row>
      </sheetData>
      <sheetData sheetId="2845">
        <row r="52">
          <cell r="B52" t="str">
            <v>Main Panel</v>
          </cell>
        </row>
      </sheetData>
      <sheetData sheetId="2846">
        <row r="52">
          <cell r="B52" t="str">
            <v>Main Panel</v>
          </cell>
        </row>
      </sheetData>
      <sheetData sheetId="2847">
        <row r="52">
          <cell r="B52" t="str">
            <v>Main Panel</v>
          </cell>
        </row>
      </sheetData>
      <sheetData sheetId="2848">
        <row r="52">
          <cell r="B52" t="str">
            <v>Main Panel</v>
          </cell>
        </row>
      </sheetData>
      <sheetData sheetId="2849">
        <row r="52">
          <cell r="B52" t="str">
            <v>Main Panel</v>
          </cell>
        </row>
      </sheetData>
      <sheetData sheetId="2850">
        <row r="52">
          <cell r="B52" t="str">
            <v>Main Panel</v>
          </cell>
        </row>
      </sheetData>
      <sheetData sheetId="2851">
        <row r="52">
          <cell r="B52" t="str">
            <v>Main Panel</v>
          </cell>
        </row>
      </sheetData>
      <sheetData sheetId="2852">
        <row r="52">
          <cell r="B52" t="str">
            <v>Main Panel</v>
          </cell>
        </row>
      </sheetData>
      <sheetData sheetId="2853">
        <row r="52">
          <cell r="B52" t="str">
            <v>Main Panel</v>
          </cell>
        </row>
      </sheetData>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sheetData sheetId="3086"/>
      <sheetData sheetId="3087"/>
      <sheetData sheetId="3088"/>
      <sheetData sheetId="3089"/>
      <sheetData sheetId="3090"/>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ow r="52">
          <cell r="B52" t="str">
            <v>Main Panel</v>
          </cell>
        </row>
      </sheetData>
      <sheetData sheetId="3125">
        <row r="52">
          <cell r="B52" t="str">
            <v>Main Panel</v>
          </cell>
        </row>
      </sheetData>
      <sheetData sheetId="3126">
        <row r="52">
          <cell r="B52" t="str">
            <v>Main Panel</v>
          </cell>
        </row>
      </sheetData>
      <sheetData sheetId="3127">
        <row r="52">
          <cell r="B52" t="str">
            <v>Main Panel</v>
          </cell>
        </row>
      </sheetData>
      <sheetData sheetId="3128">
        <row r="52">
          <cell r="B52" t="str">
            <v>Main Panel</v>
          </cell>
        </row>
      </sheetData>
      <sheetData sheetId="3129">
        <row r="52">
          <cell r="B52" t="str">
            <v>Main Panel</v>
          </cell>
        </row>
      </sheetData>
      <sheetData sheetId="3130">
        <row r="52">
          <cell r="B52" t="str">
            <v>Main Panel</v>
          </cell>
        </row>
      </sheetData>
      <sheetData sheetId="3131">
        <row r="52">
          <cell r="B52" t="str">
            <v>Main Panel</v>
          </cell>
        </row>
      </sheetData>
      <sheetData sheetId="3132"/>
      <sheetData sheetId="3133">
        <row r="52">
          <cell r="B52" t="str">
            <v>Main Panel</v>
          </cell>
        </row>
      </sheetData>
      <sheetData sheetId="3134">
        <row r="52">
          <cell r="B52" t="str">
            <v>Main Panel</v>
          </cell>
        </row>
      </sheetData>
      <sheetData sheetId="3135">
        <row r="52">
          <cell r="B52" t="str">
            <v>Main Panel</v>
          </cell>
        </row>
      </sheetData>
      <sheetData sheetId="3136">
        <row r="52">
          <cell r="B52" t="str">
            <v>Main Panel</v>
          </cell>
        </row>
      </sheetData>
      <sheetData sheetId="3137">
        <row r="52">
          <cell r="B52" t="str">
            <v>Main Panel</v>
          </cell>
        </row>
      </sheetData>
      <sheetData sheetId="3138">
        <row r="52">
          <cell r="B52" t="str">
            <v>Main Panel</v>
          </cell>
        </row>
      </sheetData>
      <sheetData sheetId="3139">
        <row r="52">
          <cell r="B52" t="str">
            <v>Main Panel</v>
          </cell>
        </row>
      </sheetData>
      <sheetData sheetId="3140">
        <row r="52">
          <cell r="B52" t="str">
            <v>Main Panel</v>
          </cell>
        </row>
      </sheetData>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ow r="52">
          <cell r="B52" t="str">
            <v>Main Panel</v>
          </cell>
        </row>
      </sheetData>
      <sheetData sheetId="3272">
        <row r="52">
          <cell r="B52" t="str">
            <v>Main Panel</v>
          </cell>
        </row>
      </sheetData>
      <sheetData sheetId="3273">
        <row r="52">
          <cell r="B52" t="str">
            <v>Main Panel</v>
          </cell>
        </row>
      </sheetData>
      <sheetData sheetId="3274">
        <row r="52">
          <cell r="B52" t="str">
            <v>Main Panel</v>
          </cell>
        </row>
      </sheetData>
      <sheetData sheetId="3275">
        <row r="52">
          <cell r="B52" t="str">
            <v>Main Panel</v>
          </cell>
        </row>
      </sheetData>
      <sheetData sheetId="3276">
        <row r="52">
          <cell r="B52" t="str">
            <v>Main Panel</v>
          </cell>
        </row>
      </sheetData>
      <sheetData sheetId="3277">
        <row r="52">
          <cell r="B52" t="str">
            <v>Main Panel</v>
          </cell>
        </row>
      </sheetData>
      <sheetData sheetId="3278">
        <row r="52">
          <cell r="B52" t="str">
            <v>Main Panel</v>
          </cell>
        </row>
      </sheetData>
      <sheetData sheetId="3279">
        <row r="52">
          <cell r="B52" t="str">
            <v>Main Panel</v>
          </cell>
        </row>
      </sheetData>
      <sheetData sheetId="3280">
        <row r="52">
          <cell r="B52" t="str">
            <v>Main Panel</v>
          </cell>
        </row>
      </sheetData>
      <sheetData sheetId="3281">
        <row r="52">
          <cell r="B52" t="str">
            <v>Main Panel</v>
          </cell>
        </row>
      </sheetData>
      <sheetData sheetId="3282">
        <row r="52">
          <cell r="B52" t="str">
            <v>Main Panel</v>
          </cell>
        </row>
      </sheetData>
      <sheetData sheetId="3283">
        <row r="52">
          <cell r="B52" t="str">
            <v>Main Panel</v>
          </cell>
        </row>
      </sheetData>
      <sheetData sheetId="3284">
        <row r="52">
          <cell r="B52" t="str">
            <v>Main Panel</v>
          </cell>
        </row>
      </sheetData>
      <sheetData sheetId="3285">
        <row r="52">
          <cell r="B52" t="str">
            <v>Main Panel</v>
          </cell>
        </row>
      </sheetData>
      <sheetData sheetId="3286">
        <row r="52">
          <cell r="B52" t="str">
            <v>Main Panel</v>
          </cell>
        </row>
      </sheetData>
      <sheetData sheetId="3287">
        <row r="52">
          <cell r="B52" t="str">
            <v>Main Panel</v>
          </cell>
        </row>
      </sheetData>
      <sheetData sheetId="3288">
        <row r="52">
          <cell r="B52" t="str">
            <v>Main Panel</v>
          </cell>
        </row>
      </sheetData>
      <sheetData sheetId="3289">
        <row r="52">
          <cell r="B52" t="str">
            <v>Main Panel</v>
          </cell>
        </row>
      </sheetData>
      <sheetData sheetId="3290">
        <row r="52">
          <cell r="B52" t="str">
            <v>Main Panel</v>
          </cell>
        </row>
      </sheetData>
      <sheetData sheetId="3291">
        <row r="52">
          <cell r="B52" t="str">
            <v>Main Panel</v>
          </cell>
        </row>
      </sheetData>
      <sheetData sheetId="3292">
        <row r="52">
          <cell r="B52" t="str">
            <v>Main Panel</v>
          </cell>
        </row>
      </sheetData>
      <sheetData sheetId="3293">
        <row r="52">
          <cell r="B52" t="str">
            <v>Main Panel</v>
          </cell>
        </row>
      </sheetData>
      <sheetData sheetId="3294">
        <row r="52">
          <cell r="B52" t="str">
            <v>Main Panel</v>
          </cell>
        </row>
      </sheetData>
      <sheetData sheetId="3295">
        <row r="52">
          <cell r="B52" t="str">
            <v>Main Panel</v>
          </cell>
        </row>
      </sheetData>
      <sheetData sheetId="3296">
        <row r="52">
          <cell r="B52" t="str">
            <v>Main Panel</v>
          </cell>
        </row>
      </sheetData>
      <sheetData sheetId="3297">
        <row r="52">
          <cell r="B52" t="str">
            <v>Main Panel</v>
          </cell>
        </row>
      </sheetData>
      <sheetData sheetId="3298">
        <row r="52">
          <cell r="B52" t="str">
            <v>Main Panel</v>
          </cell>
        </row>
      </sheetData>
      <sheetData sheetId="3299">
        <row r="52">
          <cell r="B52" t="str">
            <v>Main Panel</v>
          </cell>
        </row>
      </sheetData>
      <sheetData sheetId="3300" refreshError="1"/>
      <sheetData sheetId="3301" refreshError="1"/>
      <sheetData sheetId="3302" refreshError="1"/>
      <sheetData sheetId="3303" refreshError="1"/>
      <sheetData sheetId="3304">
        <row r="52">
          <cell r="B52" t="str">
            <v>Main Panel</v>
          </cell>
        </row>
      </sheetData>
      <sheetData sheetId="3305">
        <row r="52">
          <cell r="B52" t="str">
            <v>Main Panel</v>
          </cell>
        </row>
      </sheetData>
      <sheetData sheetId="3306">
        <row r="52">
          <cell r="B52" t="str">
            <v>Main Panel</v>
          </cell>
        </row>
      </sheetData>
      <sheetData sheetId="3307">
        <row r="52">
          <cell r="B52" t="str">
            <v>Main Panel</v>
          </cell>
        </row>
      </sheetData>
      <sheetData sheetId="3308">
        <row r="52">
          <cell r="B52" t="str">
            <v>Main Panel</v>
          </cell>
        </row>
      </sheetData>
      <sheetData sheetId="3309">
        <row r="52">
          <cell r="B52" t="str">
            <v>Main Panel</v>
          </cell>
        </row>
      </sheetData>
      <sheetData sheetId="3310">
        <row r="52">
          <cell r="B52" t="str">
            <v>Main Panel</v>
          </cell>
        </row>
      </sheetData>
      <sheetData sheetId="3311">
        <row r="52">
          <cell r="B52" t="str">
            <v>Main Panel</v>
          </cell>
        </row>
      </sheetData>
      <sheetData sheetId="3312">
        <row r="52">
          <cell r="B52" t="str">
            <v>Main Panel</v>
          </cell>
        </row>
      </sheetData>
      <sheetData sheetId="3313">
        <row r="52">
          <cell r="B52" t="str">
            <v>Main Panel</v>
          </cell>
        </row>
      </sheetData>
      <sheetData sheetId="3314">
        <row r="52">
          <cell r="B52" t="str">
            <v>Main Panel</v>
          </cell>
        </row>
      </sheetData>
      <sheetData sheetId="3315">
        <row r="52">
          <cell r="B52" t="str">
            <v>Main Panel</v>
          </cell>
        </row>
      </sheetData>
      <sheetData sheetId="3316">
        <row r="52">
          <cell r="B52" t="str">
            <v>Main Panel</v>
          </cell>
        </row>
      </sheetData>
      <sheetData sheetId="3317">
        <row r="52">
          <cell r="B52" t="str">
            <v>Main Panel</v>
          </cell>
        </row>
      </sheetData>
      <sheetData sheetId="3318">
        <row r="52">
          <cell r="B52" t="str">
            <v>Main Panel</v>
          </cell>
        </row>
      </sheetData>
      <sheetData sheetId="3319">
        <row r="52">
          <cell r="B52" t="str">
            <v>Main Panel</v>
          </cell>
        </row>
      </sheetData>
      <sheetData sheetId="3320">
        <row r="52">
          <cell r="B52" t="str">
            <v>Main Panel</v>
          </cell>
        </row>
      </sheetData>
      <sheetData sheetId="3321">
        <row r="52">
          <cell r="B52" t="str">
            <v>Main Panel</v>
          </cell>
        </row>
      </sheetData>
      <sheetData sheetId="3322">
        <row r="52">
          <cell r="B52" t="str">
            <v>Main Panel</v>
          </cell>
        </row>
      </sheetData>
      <sheetData sheetId="3323">
        <row r="52">
          <cell r="B52" t="str">
            <v>Main Panel</v>
          </cell>
        </row>
      </sheetData>
      <sheetData sheetId="3324">
        <row r="52">
          <cell r="B52" t="str">
            <v>Main Panel</v>
          </cell>
        </row>
      </sheetData>
      <sheetData sheetId="3325">
        <row r="52">
          <cell r="B52" t="str">
            <v>Main Panel</v>
          </cell>
        </row>
      </sheetData>
      <sheetData sheetId="3326">
        <row r="52">
          <cell r="B52" t="str">
            <v>Main Panel</v>
          </cell>
        </row>
      </sheetData>
      <sheetData sheetId="3327">
        <row r="52">
          <cell r="B52" t="str">
            <v>Main Panel</v>
          </cell>
        </row>
      </sheetData>
      <sheetData sheetId="3328">
        <row r="52">
          <cell r="B52" t="str">
            <v>Main Panel</v>
          </cell>
        </row>
      </sheetData>
      <sheetData sheetId="3329">
        <row r="52">
          <cell r="B52" t="str">
            <v>Main Panel</v>
          </cell>
        </row>
      </sheetData>
      <sheetData sheetId="3330">
        <row r="52">
          <cell r="B52" t="str">
            <v>Main Panel</v>
          </cell>
        </row>
      </sheetData>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ow r="52">
          <cell r="B52" t="str">
            <v>Main Panel</v>
          </cell>
        </row>
      </sheetData>
      <sheetData sheetId="3341">
        <row r="52">
          <cell r="B52" t="str">
            <v>Main Panel</v>
          </cell>
        </row>
      </sheetData>
      <sheetData sheetId="3342">
        <row r="52">
          <cell r="B52" t="str">
            <v>Main Panel</v>
          </cell>
        </row>
      </sheetData>
      <sheetData sheetId="3343">
        <row r="52">
          <cell r="B52" t="str">
            <v>Main Panel</v>
          </cell>
        </row>
      </sheetData>
      <sheetData sheetId="3344">
        <row r="52">
          <cell r="B52" t="str">
            <v>Main Panel</v>
          </cell>
        </row>
      </sheetData>
      <sheetData sheetId="3345">
        <row r="52">
          <cell r="B52" t="str">
            <v>Main Panel</v>
          </cell>
        </row>
      </sheetData>
      <sheetData sheetId="3346">
        <row r="52">
          <cell r="B52" t="str">
            <v>Main Panel</v>
          </cell>
        </row>
      </sheetData>
      <sheetData sheetId="3347">
        <row r="52">
          <cell r="B52" t="str">
            <v>Main Panel</v>
          </cell>
        </row>
      </sheetData>
      <sheetData sheetId="3348">
        <row r="52">
          <cell r="B52" t="str">
            <v>Main Panel</v>
          </cell>
        </row>
      </sheetData>
      <sheetData sheetId="3349">
        <row r="52">
          <cell r="B52" t="str">
            <v>Main Panel</v>
          </cell>
        </row>
      </sheetData>
      <sheetData sheetId="3350">
        <row r="52">
          <cell r="B52" t="str">
            <v>Main Panel</v>
          </cell>
        </row>
      </sheetData>
      <sheetData sheetId="3351">
        <row r="52">
          <cell r="B52" t="str">
            <v>Main Panel</v>
          </cell>
        </row>
      </sheetData>
      <sheetData sheetId="3352">
        <row r="52">
          <cell r="B52" t="str">
            <v>Main Panel</v>
          </cell>
        </row>
      </sheetData>
      <sheetData sheetId="3353">
        <row r="52">
          <cell r="B52" t="str">
            <v>Main Panel</v>
          </cell>
        </row>
      </sheetData>
      <sheetData sheetId="3354">
        <row r="52">
          <cell r="B52" t="str">
            <v>Main Panel</v>
          </cell>
        </row>
      </sheetData>
      <sheetData sheetId="3355">
        <row r="52">
          <cell r="B52" t="str">
            <v>Main Panel</v>
          </cell>
        </row>
      </sheetData>
      <sheetData sheetId="3356">
        <row r="52">
          <cell r="B52" t="str">
            <v>Main Panel</v>
          </cell>
        </row>
      </sheetData>
      <sheetData sheetId="3357">
        <row r="52">
          <cell r="B52" t="str">
            <v>Main Panel</v>
          </cell>
        </row>
      </sheetData>
      <sheetData sheetId="3358">
        <row r="52">
          <cell r="B52" t="str">
            <v>Main Panel</v>
          </cell>
        </row>
      </sheetData>
      <sheetData sheetId="3359">
        <row r="52">
          <cell r="B52" t="str">
            <v>Main Panel</v>
          </cell>
        </row>
      </sheetData>
      <sheetData sheetId="3360">
        <row r="52">
          <cell r="B52" t="str">
            <v>Main Panel</v>
          </cell>
        </row>
      </sheetData>
      <sheetData sheetId="3361">
        <row r="52">
          <cell r="B52" t="str">
            <v>Main Panel</v>
          </cell>
        </row>
      </sheetData>
      <sheetData sheetId="3362">
        <row r="52">
          <cell r="B52" t="str">
            <v>Main Panel</v>
          </cell>
        </row>
      </sheetData>
      <sheetData sheetId="3363">
        <row r="52">
          <cell r="B52" t="str">
            <v>Main Panel</v>
          </cell>
        </row>
      </sheetData>
      <sheetData sheetId="3364">
        <row r="52">
          <cell r="B52" t="str">
            <v>Main Panel</v>
          </cell>
        </row>
      </sheetData>
      <sheetData sheetId="3365">
        <row r="52">
          <cell r="B52" t="str">
            <v>Main Panel</v>
          </cell>
        </row>
      </sheetData>
      <sheetData sheetId="3366">
        <row r="52">
          <cell r="B52" t="str">
            <v>Main Panel</v>
          </cell>
        </row>
      </sheetData>
      <sheetData sheetId="3367">
        <row r="52">
          <cell r="B52" t="str">
            <v>Main Panel</v>
          </cell>
        </row>
      </sheetData>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sheetData sheetId="3422"/>
      <sheetData sheetId="3423"/>
      <sheetData sheetId="3424"/>
      <sheetData sheetId="3425">
        <row r="52">
          <cell r="B52" t="str">
            <v>Main Panel</v>
          </cell>
        </row>
      </sheetData>
      <sheetData sheetId="3426">
        <row r="52">
          <cell r="B52" t="str">
            <v>Main Panel</v>
          </cell>
        </row>
      </sheetData>
      <sheetData sheetId="3427">
        <row r="52">
          <cell r="B52" t="str">
            <v>Main Panel</v>
          </cell>
        </row>
      </sheetData>
      <sheetData sheetId="3428">
        <row r="52">
          <cell r="B52" t="str">
            <v>Main Panel</v>
          </cell>
        </row>
      </sheetData>
      <sheetData sheetId="3429">
        <row r="52">
          <cell r="B52" t="str">
            <v>Main Panel</v>
          </cell>
        </row>
      </sheetData>
      <sheetData sheetId="3430">
        <row r="52">
          <cell r="B52" t="str">
            <v>Main Panel</v>
          </cell>
        </row>
      </sheetData>
      <sheetData sheetId="3431">
        <row r="52">
          <cell r="B52" t="str">
            <v>Main Panel</v>
          </cell>
        </row>
      </sheetData>
      <sheetData sheetId="3432">
        <row r="52">
          <cell r="B52" t="str">
            <v>Main Panel</v>
          </cell>
        </row>
      </sheetData>
      <sheetData sheetId="3433">
        <row r="52">
          <cell r="B52" t="str">
            <v>Main Panel</v>
          </cell>
        </row>
      </sheetData>
      <sheetData sheetId="3434">
        <row r="52">
          <cell r="B52" t="str">
            <v>Main Panel</v>
          </cell>
        </row>
      </sheetData>
      <sheetData sheetId="3435">
        <row r="52">
          <cell r="B52" t="str">
            <v>Main Panel</v>
          </cell>
        </row>
      </sheetData>
      <sheetData sheetId="3436">
        <row r="52">
          <cell r="B52" t="str">
            <v>Main Panel</v>
          </cell>
        </row>
      </sheetData>
      <sheetData sheetId="3437">
        <row r="52">
          <cell r="B52" t="str">
            <v>Main Panel</v>
          </cell>
        </row>
      </sheetData>
      <sheetData sheetId="3438">
        <row r="52">
          <cell r="B52" t="str">
            <v>Main Panel</v>
          </cell>
        </row>
      </sheetData>
      <sheetData sheetId="3439">
        <row r="52">
          <cell r="B52" t="str">
            <v>Main Panel</v>
          </cell>
        </row>
      </sheetData>
      <sheetData sheetId="3440">
        <row r="52">
          <cell r="B52" t="str">
            <v>Main Panel</v>
          </cell>
        </row>
      </sheetData>
      <sheetData sheetId="3441">
        <row r="52">
          <cell r="B52" t="str">
            <v>Main Panel</v>
          </cell>
        </row>
      </sheetData>
      <sheetData sheetId="3442">
        <row r="52">
          <cell r="B52" t="str">
            <v>Main Panel</v>
          </cell>
        </row>
      </sheetData>
      <sheetData sheetId="3443">
        <row r="52">
          <cell r="B52" t="str">
            <v>Main Panel</v>
          </cell>
        </row>
      </sheetData>
      <sheetData sheetId="3444">
        <row r="52">
          <cell r="B52" t="str">
            <v>Main Panel</v>
          </cell>
        </row>
      </sheetData>
      <sheetData sheetId="3445">
        <row r="52">
          <cell r="B52" t="str">
            <v>Main Panel</v>
          </cell>
        </row>
      </sheetData>
      <sheetData sheetId="3446">
        <row r="52">
          <cell r="B52" t="str">
            <v>Main Panel</v>
          </cell>
        </row>
      </sheetData>
      <sheetData sheetId="3447">
        <row r="52">
          <cell r="B52" t="str">
            <v>Main Panel</v>
          </cell>
        </row>
      </sheetData>
      <sheetData sheetId="3448">
        <row r="52">
          <cell r="B52" t="str">
            <v>Main Panel</v>
          </cell>
        </row>
      </sheetData>
      <sheetData sheetId="3449">
        <row r="52">
          <cell r="B52" t="str">
            <v>Main Panel</v>
          </cell>
        </row>
      </sheetData>
      <sheetData sheetId="3450">
        <row r="52">
          <cell r="B52" t="str">
            <v>Main Panel</v>
          </cell>
        </row>
      </sheetData>
      <sheetData sheetId="3451">
        <row r="52">
          <cell r="B52" t="str">
            <v>Main Panel</v>
          </cell>
        </row>
      </sheetData>
      <sheetData sheetId="3452">
        <row r="52">
          <cell r="B52" t="str">
            <v>Main Panel</v>
          </cell>
        </row>
      </sheetData>
      <sheetData sheetId="3453">
        <row r="52">
          <cell r="B52" t="str">
            <v>Main Panel</v>
          </cell>
        </row>
      </sheetData>
      <sheetData sheetId="3454">
        <row r="52">
          <cell r="B52" t="str">
            <v>Main Panel</v>
          </cell>
        </row>
      </sheetData>
      <sheetData sheetId="3455">
        <row r="52">
          <cell r="B52" t="str">
            <v>Main Panel</v>
          </cell>
        </row>
      </sheetData>
      <sheetData sheetId="3456">
        <row r="52">
          <cell r="B52" t="str">
            <v>Main Panel</v>
          </cell>
        </row>
      </sheetData>
      <sheetData sheetId="3457">
        <row r="52">
          <cell r="B52" t="str">
            <v>Main Panel</v>
          </cell>
        </row>
      </sheetData>
      <sheetData sheetId="3458">
        <row r="52">
          <cell r="B52" t="str">
            <v>Main Panel</v>
          </cell>
        </row>
      </sheetData>
      <sheetData sheetId="3459">
        <row r="52">
          <cell r="B52" t="str">
            <v>Main Panel</v>
          </cell>
        </row>
      </sheetData>
      <sheetData sheetId="3460">
        <row r="52">
          <cell r="B52" t="str">
            <v>Main Panel</v>
          </cell>
        </row>
      </sheetData>
      <sheetData sheetId="3461">
        <row r="52">
          <cell r="B52" t="str">
            <v>Main Panel</v>
          </cell>
        </row>
      </sheetData>
      <sheetData sheetId="3462">
        <row r="52">
          <cell r="B52" t="str">
            <v>Main Panel</v>
          </cell>
        </row>
      </sheetData>
      <sheetData sheetId="3463">
        <row r="52">
          <cell r="B52" t="str">
            <v>Main Panel</v>
          </cell>
        </row>
      </sheetData>
      <sheetData sheetId="3464">
        <row r="52">
          <cell r="B52" t="str">
            <v>Main Panel</v>
          </cell>
        </row>
      </sheetData>
      <sheetData sheetId="3465">
        <row r="52">
          <cell r="B52" t="str">
            <v>Main Panel</v>
          </cell>
        </row>
      </sheetData>
      <sheetData sheetId="3466">
        <row r="52">
          <cell r="B52" t="str">
            <v>Main Panel</v>
          </cell>
        </row>
      </sheetData>
      <sheetData sheetId="3467">
        <row r="52">
          <cell r="B52" t="str">
            <v>Main Panel</v>
          </cell>
        </row>
      </sheetData>
      <sheetData sheetId="3468">
        <row r="52">
          <cell r="B52" t="str">
            <v>Main Panel</v>
          </cell>
        </row>
      </sheetData>
      <sheetData sheetId="3469">
        <row r="52">
          <cell r="B52" t="str">
            <v>Main Panel</v>
          </cell>
        </row>
      </sheetData>
      <sheetData sheetId="3470">
        <row r="52">
          <cell r="B52" t="str">
            <v>Main Panel</v>
          </cell>
        </row>
      </sheetData>
      <sheetData sheetId="3471">
        <row r="52">
          <cell r="B52" t="str">
            <v>Main Panel</v>
          </cell>
        </row>
      </sheetData>
      <sheetData sheetId="3472">
        <row r="52">
          <cell r="B52" t="str">
            <v>Main Panel</v>
          </cell>
        </row>
      </sheetData>
      <sheetData sheetId="3473">
        <row r="52">
          <cell r="B52" t="str">
            <v>Main Panel</v>
          </cell>
        </row>
      </sheetData>
      <sheetData sheetId="3474">
        <row r="52">
          <cell r="B52" t="str">
            <v>Main Panel</v>
          </cell>
        </row>
      </sheetData>
      <sheetData sheetId="3475">
        <row r="52">
          <cell r="B52" t="str">
            <v>Main Panel</v>
          </cell>
        </row>
      </sheetData>
      <sheetData sheetId="3476">
        <row r="52">
          <cell r="B52" t="str">
            <v>Main Panel</v>
          </cell>
        </row>
      </sheetData>
      <sheetData sheetId="3477">
        <row r="52">
          <cell r="B52" t="str">
            <v>Main Panel</v>
          </cell>
        </row>
      </sheetData>
      <sheetData sheetId="3478">
        <row r="52">
          <cell r="B52" t="str">
            <v>Main Panel</v>
          </cell>
        </row>
      </sheetData>
      <sheetData sheetId="3479">
        <row r="52">
          <cell r="B52" t="str">
            <v>Main Panel</v>
          </cell>
        </row>
      </sheetData>
      <sheetData sheetId="3480" refreshError="1"/>
      <sheetData sheetId="3481" refreshError="1"/>
      <sheetData sheetId="3482" refreshError="1"/>
      <sheetData sheetId="3483" refreshError="1"/>
      <sheetData sheetId="3484" refreshError="1"/>
      <sheetData sheetId="3485" refreshError="1"/>
      <sheetData sheetId="3486">
        <row r="52">
          <cell r="B52" t="str">
            <v>Main Panel</v>
          </cell>
        </row>
      </sheetData>
      <sheetData sheetId="3487">
        <row r="52">
          <cell r="B52" t="str">
            <v>Main Panel</v>
          </cell>
        </row>
      </sheetData>
      <sheetData sheetId="3488">
        <row r="52">
          <cell r="B52" t="str">
            <v>Main Panel</v>
          </cell>
        </row>
      </sheetData>
      <sheetData sheetId="3489">
        <row r="52">
          <cell r="B52" t="str">
            <v>Main Panel</v>
          </cell>
        </row>
      </sheetData>
      <sheetData sheetId="3490">
        <row r="52">
          <cell r="B52" t="str">
            <v>Main Panel</v>
          </cell>
        </row>
      </sheetData>
      <sheetData sheetId="3491">
        <row r="52">
          <cell r="B52" t="str">
            <v>Main Panel</v>
          </cell>
        </row>
      </sheetData>
      <sheetData sheetId="3492">
        <row r="52">
          <cell r="B52" t="str">
            <v>Main Panel</v>
          </cell>
        </row>
      </sheetData>
      <sheetData sheetId="3493">
        <row r="52">
          <cell r="B52" t="str">
            <v>Main Panel</v>
          </cell>
        </row>
      </sheetData>
      <sheetData sheetId="3494">
        <row r="52">
          <cell r="B52" t="str">
            <v>Main Panel</v>
          </cell>
        </row>
      </sheetData>
      <sheetData sheetId="3495">
        <row r="52">
          <cell r="B52" t="str">
            <v>Main Panel</v>
          </cell>
        </row>
      </sheetData>
      <sheetData sheetId="3496">
        <row r="52">
          <cell r="B52" t="str">
            <v>Main Panel</v>
          </cell>
        </row>
      </sheetData>
      <sheetData sheetId="3497">
        <row r="52">
          <cell r="B52" t="str">
            <v>Main Panel</v>
          </cell>
        </row>
      </sheetData>
      <sheetData sheetId="3498">
        <row r="52">
          <cell r="B52" t="str">
            <v>Main Panel</v>
          </cell>
        </row>
      </sheetData>
      <sheetData sheetId="3499">
        <row r="52">
          <cell r="B52" t="str">
            <v>Main Panel</v>
          </cell>
        </row>
      </sheetData>
      <sheetData sheetId="3500">
        <row r="52">
          <cell r="B52" t="str">
            <v>Main Panel</v>
          </cell>
        </row>
      </sheetData>
      <sheetData sheetId="3501">
        <row r="52">
          <cell r="B52" t="str">
            <v>Main Panel</v>
          </cell>
        </row>
      </sheetData>
      <sheetData sheetId="3502">
        <row r="52">
          <cell r="B52" t="str">
            <v>Main Panel</v>
          </cell>
        </row>
      </sheetData>
      <sheetData sheetId="3503">
        <row r="52">
          <cell r="B52" t="str">
            <v>Main Panel</v>
          </cell>
        </row>
      </sheetData>
      <sheetData sheetId="3504">
        <row r="52">
          <cell r="B52" t="str">
            <v>Main Panel</v>
          </cell>
        </row>
      </sheetData>
      <sheetData sheetId="3505">
        <row r="52">
          <cell r="B52" t="str">
            <v>Main Panel</v>
          </cell>
        </row>
      </sheetData>
      <sheetData sheetId="3506">
        <row r="52">
          <cell r="B52" t="str">
            <v>Main Panel</v>
          </cell>
        </row>
      </sheetData>
      <sheetData sheetId="3507">
        <row r="52">
          <cell r="B52" t="str">
            <v>Main Panel</v>
          </cell>
        </row>
      </sheetData>
      <sheetData sheetId="3508">
        <row r="52">
          <cell r="B52" t="str">
            <v>Main Panel</v>
          </cell>
        </row>
      </sheetData>
      <sheetData sheetId="3509">
        <row r="52">
          <cell r="B52" t="str">
            <v>Main Panel</v>
          </cell>
        </row>
      </sheetData>
      <sheetData sheetId="3510">
        <row r="52">
          <cell r="B52" t="str">
            <v>Main Panel</v>
          </cell>
        </row>
      </sheetData>
      <sheetData sheetId="3511">
        <row r="52">
          <cell r="B52" t="str">
            <v>Main Panel</v>
          </cell>
        </row>
      </sheetData>
      <sheetData sheetId="3512">
        <row r="52">
          <cell r="B52" t="str">
            <v>Main Panel</v>
          </cell>
        </row>
      </sheetData>
      <sheetData sheetId="3513">
        <row r="52">
          <cell r="B52" t="str">
            <v>Main Panel</v>
          </cell>
        </row>
      </sheetData>
      <sheetData sheetId="3514">
        <row r="52">
          <cell r="B52" t="str">
            <v>Main Panel</v>
          </cell>
        </row>
      </sheetData>
      <sheetData sheetId="3515">
        <row r="52">
          <cell r="B52" t="str">
            <v>Main Panel</v>
          </cell>
        </row>
      </sheetData>
      <sheetData sheetId="3516">
        <row r="52">
          <cell r="B52" t="str">
            <v>Main Panel</v>
          </cell>
        </row>
      </sheetData>
      <sheetData sheetId="3517">
        <row r="52">
          <cell r="B52" t="str">
            <v>Main Panel</v>
          </cell>
        </row>
      </sheetData>
      <sheetData sheetId="3518" refreshError="1"/>
      <sheetData sheetId="3519" refreshError="1"/>
      <sheetData sheetId="3520" refreshError="1"/>
      <sheetData sheetId="3521" refreshError="1"/>
      <sheetData sheetId="3522" refreshError="1"/>
      <sheetData sheetId="3523" refreshError="1"/>
      <sheetData sheetId="3524">
        <row r="52">
          <cell r="B52" t="str">
            <v>Main Panel</v>
          </cell>
        </row>
      </sheetData>
      <sheetData sheetId="3525" refreshError="1"/>
      <sheetData sheetId="3526">
        <row r="52">
          <cell r="B52" t="str">
            <v>Main Panel</v>
          </cell>
        </row>
      </sheetData>
      <sheetData sheetId="3527">
        <row r="52">
          <cell r="B52" t="str">
            <v>Main Panel</v>
          </cell>
        </row>
      </sheetData>
      <sheetData sheetId="3528">
        <row r="52">
          <cell r="B52" t="str">
            <v>Main Panel</v>
          </cell>
        </row>
      </sheetData>
      <sheetData sheetId="3529">
        <row r="52">
          <cell r="B52" t="str">
            <v>Main Panel</v>
          </cell>
        </row>
      </sheetData>
      <sheetData sheetId="3530">
        <row r="52">
          <cell r="B52" t="str">
            <v>Main Panel</v>
          </cell>
        </row>
      </sheetData>
      <sheetData sheetId="3531">
        <row r="52">
          <cell r="B52" t="str">
            <v>Main Panel</v>
          </cell>
        </row>
      </sheetData>
      <sheetData sheetId="3532">
        <row r="52">
          <cell r="B52" t="str">
            <v>Main Panel</v>
          </cell>
        </row>
      </sheetData>
      <sheetData sheetId="3533">
        <row r="52">
          <cell r="B52" t="str">
            <v>Main Panel</v>
          </cell>
        </row>
      </sheetData>
      <sheetData sheetId="3534">
        <row r="52">
          <cell r="B52" t="str">
            <v>Main Panel</v>
          </cell>
        </row>
      </sheetData>
      <sheetData sheetId="3535">
        <row r="52">
          <cell r="B52" t="str">
            <v>Main Panel</v>
          </cell>
        </row>
      </sheetData>
      <sheetData sheetId="3536">
        <row r="52">
          <cell r="B52" t="str">
            <v>Main Panel</v>
          </cell>
        </row>
      </sheetData>
      <sheetData sheetId="3537">
        <row r="52">
          <cell r="B52" t="str">
            <v>Main Panel</v>
          </cell>
        </row>
      </sheetData>
      <sheetData sheetId="3538">
        <row r="52">
          <cell r="B52" t="str">
            <v>Main Panel</v>
          </cell>
        </row>
      </sheetData>
      <sheetData sheetId="3539">
        <row r="52">
          <cell r="B52" t="str">
            <v>Main Panel</v>
          </cell>
        </row>
      </sheetData>
      <sheetData sheetId="3540">
        <row r="52">
          <cell r="B52" t="str">
            <v>Main Panel</v>
          </cell>
        </row>
      </sheetData>
      <sheetData sheetId="3541">
        <row r="52">
          <cell r="B52" t="str">
            <v>Main Panel</v>
          </cell>
        </row>
      </sheetData>
      <sheetData sheetId="3542">
        <row r="52">
          <cell r="B52" t="str">
            <v>Main Panel</v>
          </cell>
        </row>
      </sheetData>
      <sheetData sheetId="3543">
        <row r="52">
          <cell r="B52" t="str">
            <v>Main Panel</v>
          </cell>
        </row>
      </sheetData>
      <sheetData sheetId="3544">
        <row r="52">
          <cell r="B52" t="str">
            <v>Main Panel</v>
          </cell>
        </row>
      </sheetData>
      <sheetData sheetId="3545">
        <row r="52">
          <cell r="B52" t="str">
            <v>Main Panel</v>
          </cell>
        </row>
      </sheetData>
      <sheetData sheetId="3546">
        <row r="52">
          <cell r="B52" t="str">
            <v>Main Panel</v>
          </cell>
        </row>
      </sheetData>
      <sheetData sheetId="3547">
        <row r="52">
          <cell r="B52" t="str">
            <v>Main Panel</v>
          </cell>
        </row>
      </sheetData>
      <sheetData sheetId="3548">
        <row r="52">
          <cell r="B52" t="str">
            <v>Main Panel</v>
          </cell>
        </row>
      </sheetData>
      <sheetData sheetId="3549">
        <row r="52">
          <cell r="B52" t="str">
            <v>Main Panel</v>
          </cell>
        </row>
      </sheetData>
      <sheetData sheetId="3550">
        <row r="52">
          <cell r="B52" t="str">
            <v>Main Panel</v>
          </cell>
        </row>
      </sheetData>
      <sheetData sheetId="3551">
        <row r="52">
          <cell r="B52" t="str">
            <v>Main Panel</v>
          </cell>
        </row>
      </sheetData>
      <sheetData sheetId="3552">
        <row r="52">
          <cell r="B52" t="str">
            <v>Main Panel</v>
          </cell>
        </row>
      </sheetData>
      <sheetData sheetId="3553">
        <row r="52">
          <cell r="B52" t="str">
            <v>Main Panel</v>
          </cell>
        </row>
      </sheetData>
      <sheetData sheetId="3554">
        <row r="52">
          <cell r="B52" t="str">
            <v>Main Panel</v>
          </cell>
        </row>
      </sheetData>
      <sheetData sheetId="3555">
        <row r="52">
          <cell r="B52" t="str">
            <v>Main Panel</v>
          </cell>
        </row>
      </sheetData>
      <sheetData sheetId="3556">
        <row r="52">
          <cell r="B52" t="str">
            <v>Main Panel</v>
          </cell>
        </row>
      </sheetData>
      <sheetData sheetId="3557">
        <row r="52">
          <cell r="B52" t="str">
            <v>Main Panel</v>
          </cell>
        </row>
      </sheetData>
      <sheetData sheetId="3558">
        <row r="52">
          <cell r="B52" t="str">
            <v>Main Panel</v>
          </cell>
        </row>
      </sheetData>
      <sheetData sheetId="3559">
        <row r="52">
          <cell r="B52" t="str">
            <v>Main Panel</v>
          </cell>
        </row>
      </sheetData>
      <sheetData sheetId="3560">
        <row r="52">
          <cell r="B52" t="str">
            <v>Main Panel</v>
          </cell>
        </row>
      </sheetData>
      <sheetData sheetId="3561">
        <row r="52">
          <cell r="B52" t="str">
            <v>Main Panel</v>
          </cell>
        </row>
      </sheetData>
      <sheetData sheetId="3562">
        <row r="52">
          <cell r="B52" t="str">
            <v>Main Panel</v>
          </cell>
        </row>
      </sheetData>
      <sheetData sheetId="3563">
        <row r="52">
          <cell r="B52" t="str">
            <v>Main Panel</v>
          </cell>
        </row>
      </sheetData>
      <sheetData sheetId="3564">
        <row r="52">
          <cell r="B52" t="str">
            <v>Main Panel</v>
          </cell>
        </row>
      </sheetData>
      <sheetData sheetId="3565">
        <row r="52">
          <cell r="B52" t="str">
            <v>Main Panel</v>
          </cell>
        </row>
      </sheetData>
      <sheetData sheetId="3566">
        <row r="52">
          <cell r="B52" t="str">
            <v>Main Panel</v>
          </cell>
        </row>
      </sheetData>
      <sheetData sheetId="3567">
        <row r="52">
          <cell r="B52" t="str">
            <v>Main Panel</v>
          </cell>
        </row>
      </sheetData>
      <sheetData sheetId="3568">
        <row r="52">
          <cell r="B52" t="str">
            <v>Main Panel</v>
          </cell>
        </row>
      </sheetData>
      <sheetData sheetId="3569">
        <row r="52">
          <cell r="B52" t="str">
            <v>Main Panel</v>
          </cell>
        </row>
      </sheetData>
      <sheetData sheetId="3570">
        <row r="52">
          <cell r="B52" t="str">
            <v>Main Panel</v>
          </cell>
        </row>
      </sheetData>
      <sheetData sheetId="3571">
        <row r="52">
          <cell r="B52" t="str">
            <v>Main Panel</v>
          </cell>
        </row>
      </sheetData>
      <sheetData sheetId="3572">
        <row r="52">
          <cell r="B52" t="str">
            <v>Main Panel</v>
          </cell>
        </row>
      </sheetData>
      <sheetData sheetId="3573">
        <row r="52">
          <cell r="B52" t="str">
            <v>Main Panel</v>
          </cell>
        </row>
      </sheetData>
      <sheetData sheetId="3574">
        <row r="52">
          <cell r="B52" t="str">
            <v>Main Panel</v>
          </cell>
        </row>
      </sheetData>
      <sheetData sheetId="3575">
        <row r="52">
          <cell r="B52" t="str">
            <v>Main Panel</v>
          </cell>
        </row>
      </sheetData>
      <sheetData sheetId="3576">
        <row r="52">
          <cell r="B52" t="str">
            <v>Main Panel</v>
          </cell>
        </row>
      </sheetData>
      <sheetData sheetId="3577">
        <row r="52">
          <cell r="B52" t="str">
            <v>Main Panel</v>
          </cell>
        </row>
      </sheetData>
      <sheetData sheetId="3578">
        <row r="52">
          <cell r="B52" t="str">
            <v>Main Panel</v>
          </cell>
        </row>
      </sheetData>
      <sheetData sheetId="3579">
        <row r="52">
          <cell r="B52" t="str">
            <v>Main Panel</v>
          </cell>
        </row>
      </sheetData>
      <sheetData sheetId="3580">
        <row r="52">
          <cell r="B52" t="str">
            <v>Main Panel</v>
          </cell>
        </row>
      </sheetData>
      <sheetData sheetId="3581">
        <row r="52">
          <cell r="B52" t="str">
            <v>Main Panel</v>
          </cell>
        </row>
      </sheetData>
      <sheetData sheetId="3582">
        <row r="52">
          <cell r="B52" t="str">
            <v>Main Panel</v>
          </cell>
        </row>
      </sheetData>
      <sheetData sheetId="3583">
        <row r="52">
          <cell r="B52" t="str">
            <v>Main Panel</v>
          </cell>
        </row>
      </sheetData>
      <sheetData sheetId="3584">
        <row r="52">
          <cell r="B52" t="str">
            <v>Main Panel</v>
          </cell>
        </row>
      </sheetData>
      <sheetData sheetId="3585">
        <row r="52">
          <cell r="B52" t="str">
            <v>Main Panel</v>
          </cell>
        </row>
      </sheetData>
      <sheetData sheetId="3586">
        <row r="52">
          <cell r="B52" t="str">
            <v>Main Panel</v>
          </cell>
        </row>
      </sheetData>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ow r="52">
          <cell r="B52" t="str">
            <v>Main Panel</v>
          </cell>
        </row>
      </sheetData>
      <sheetData sheetId="3775">
        <row r="52">
          <cell r="B52" t="str">
            <v>Main Panel</v>
          </cell>
        </row>
      </sheetData>
      <sheetData sheetId="3776">
        <row r="52">
          <cell r="B52" t="str">
            <v>Main Panel</v>
          </cell>
        </row>
      </sheetData>
      <sheetData sheetId="3777">
        <row r="52">
          <cell r="B52" t="str">
            <v>Main Panel</v>
          </cell>
        </row>
      </sheetData>
      <sheetData sheetId="3778">
        <row r="52">
          <cell r="B52" t="str">
            <v>Main Panel</v>
          </cell>
        </row>
      </sheetData>
      <sheetData sheetId="3779">
        <row r="52">
          <cell r="B52" t="str">
            <v>Main Panel</v>
          </cell>
        </row>
      </sheetData>
      <sheetData sheetId="3780">
        <row r="52">
          <cell r="B52" t="str">
            <v>Main Panel</v>
          </cell>
        </row>
      </sheetData>
      <sheetData sheetId="3781">
        <row r="52">
          <cell r="B52" t="str">
            <v>Main Panel</v>
          </cell>
        </row>
      </sheetData>
      <sheetData sheetId="3782">
        <row r="52">
          <cell r="B52" t="str">
            <v>Main Panel</v>
          </cell>
        </row>
      </sheetData>
      <sheetData sheetId="3783">
        <row r="52">
          <cell r="B52" t="str">
            <v>Main Panel</v>
          </cell>
        </row>
      </sheetData>
      <sheetData sheetId="3784">
        <row r="52">
          <cell r="B52" t="str">
            <v>Main Panel</v>
          </cell>
        </row>
      </sheetData>
      <sheetData sheetId="3785">
        <row r="52">
          <cell r="B52" t="str">
            <v>Main Panel</v>
          </cell>
        </row>
      </sheetData>
      <sheetData sheetId="3786">
        <row r="52">
          <cell r="B52" t="str">
            <v>Main Panel</v>
          </cell>
        </row>
      </sheetData>
      <sheetData sheetId="3787">
        <row r="52">
          <cell r="B52" t="str">
            <v>Main Panel</v>
          </cell>
        </row>
      </sheetData>
      <sheetData sheetId="3788">
        <row r="52">
          <cell r="B52" t="str">
            <v>Main Panel</v>
          </cell>
        </row>
      </sheetData>
      <sheetData sheetId="3789">
        <row r="52">
          <cell r="B52" t="str">
            <v>Main Panel</v>
          </cell>
        </row>
      </sheetData>
      <sheetData sheetId="3790">
        <row r="52">
          <cell r="B52" t="str">
            <v>Main Panel</v>
          </cell>
        </row>
      </sheetData>
      <sheetData sheetId="3791">
        <row r="52">
          <cell r="B52" t="str">
            <v>Main Panel</v>
          </cell>
        </row>
      </sheetData>
      <sheetData sheetId="3792">
        <row r="52">
          <cell r="B52" t="str">
            <v>Main Panel</v>
          </cell>
        </row>
      </sheetData>
      <sheetData sheetId="3793">
        <row r="52">
          <cell r="B52" t="str">
            <v>Main Panel</v>
          </cell>
        </row>
      </sheetData>
      <sheetData sheetId="3794">
        <row r="52">
          <cell r="B52" t="str">
            <v>Main Panel</v>
          </cell>
        </row>
      </sheetData>
      <sheetData sheetId="3795">
        <row r="52">
          <cell r="B52" t="str">
            <v>Main Panel</v>
          </cell>
        </row>
      </sheetData>
      <sheetData sheetId="3796">
        <row r="52">
          <cell r="B52" t="str">
            <v>Main Panel</v>
          </cell>
        </row>
      </sheetData>
      <sheetData sheetId="3797">
        <row r="52">
          <cell r="B52" t="str">
            <v>Main Panel</v>
          </cell>
        </row>
      </sheetData>
      <sheetData sheetId="3798">
        <row r="52">
          <cell r="B52" t="str">
            <v>Main Panel</v>
          </cell>
        </row>
      </sheetData>
      <sheetData sheetId="3799">
        <row r="52">
          <cell r="B52" t="str">
            <v>Main Panel</v>
          </cell>
        </row>
      </sheetData>
      <sheetData sheetId="3800">
        <row r="52">
          <cell r="B52" t="str">
            <v>Main Panel</v>
          </cell>
        </row>
      </sheetData>
      <sheetData sheetId="3801">
        <row r="52">
          <cell r="B52" t="str">
            <v>Main Panel</v>
          </cell>
        </row>
      </sheetData>
      <sheetData sheetId="3802">
        <row r="52">
          <cell r="B52" t="str">
            <v>Main Panel</v>
          </cell>
        </row>
      </sheetData>
      <sheetData sheetId="3803">
        <row r="52">
          <cell r="B52" t="str">
            <v>Main Panel</v>
          </cell>
        </row>
      </sheetData>
      <sheetData sheetId="3804">
        <row r="52">
          <cell r="B52" t="str">
            <v>Main Panel</v>
          </cell>
        </row>
      </sheetData>
      <sheetData sheetId="3805">
        <row r="52">
          <cell r="B52" t="str">
            <v>Main Panel</v>
          </cell>
        </row>
      </sheetData>
      <sheetData sheetId="3806">
        <row r="52">
          <cell r="B52" t="str">
            <v>Main Panel</v>
          </cell>
        </row>
      </sheetData>
      <sheetData sheetId="3807">
        <row r="52">
          <cell r="B52" t="str">
            <v>Main Panel</v>
          </cell>
        </row>
      </sheetData>
      <sheetData sheetId="3808">
        <row r="52">
          <cell r="B52" t="str">
            <v>Main Panel</v>
          </cell>
        </row>
      </sheetData>
      <sheetData sheetId="3809">
        <row r="52">
          <cell r="B52" t="str">
            <v>Main Panel</v>
          </cell>
        </row>
      </sheetData>
      <sheetData sheetId="3810">
        <row r="52">
          <cell r="B52" t="str">
            <v>Main Panel</v>
          </cell>
        </row>
      </sheetData>
      <sheetData sheetId="3811">
        <row r="52">
          <cell r="B52" t="str">
            <v>Main Panel</v>
          </cell>
        </row>
      </sheetData>
      <sheetData sheetId="3812">
        <row r="52">
          <cell r="B52" t="str">
            <v>Main Panel</v>
          </cell>
        </row>
      </sheetData>
      <sheetData sheetId="3813">
        <row r="52">
          <cell r="B52" t="str">
            <v>Main Panel</v>
          </cell>
        </row>
      </sheetData>
      <sheetData sheetId="3814">
        <row r="52">
          <cell r="B52" t="str">
            <v>Main Panel</v>
          </cell>
        </row>
      </sheetData>
      <sheetData sheetId="3815">
        <row r="52">
          <cell r="B52" t="str">
            <v>Main Panel</v>
          </cell>
        </row>
      </sheetData>
      <sheetData sheetId="3816">
        <row r="52">
          <cell r="B52" t="str">
            <v>Main Panel</v>
          </cell>
        </row>
      </sheetData>
      <sheetData sheetId="3817">
        <row r="52">
          <cell r="B52" t="str">
            <v>Main Panel</v>
          </cell>
        </row>
      </sheetData>
      <sheetData sheetId="3818">
        <row r="52">
          <cell r="B52" t="str">
            <v>Main Panel</v>
          </cell>
        </row>
      </sheetData>
      <sheetData sheetId="3819">
        <row r="52">
          <cell r="B52" t="str">
            <v>Main Panel</v>
          </cell>
        </row>
      </sheetData>
      <sheetData sheetId="3820">
        <row r="52">
          <cell r="B52" t="str">
            <v>Main Panel</v>
          </cell>
        </row>
      </sheetData>
      <sheetData sheetId="3821">
        <row r="52">
          <cell r="B52" t="str">
            <v>Main Panel</v>
          </cell>
        </row>
      </sheetData>
      <sheetData sheetId="3822">
        <row r="52">
          <cell r="B52" t="str">
            <v>Main Panel</v>
          </cell>
        </row>
      </sheetData>
      <sheetData sheetId="3823">
        <row r="52">
          <cell r="B52" t="str">
            <v>Main Panel</v>
          </cell>
        </row>
      </sheetData>
      <sheetData sheetId="3824">
        <row r="52">
          <cell r="B52" t="str">
            <v>Main Panel</v>
          </cell>
        </row>
      </sheetData>
      <sheetData sheetId="3825">
        <row r="52">
          <cell r="B52" t="str">
            <v>Main Panel</v>
          </cell>
        </row>
      </sheetData>
      <sheetData sheetId="3826">
        <row r="52">
          <cell r="B52" t="str">
            <v>Main Panel</v>
          </cell>
        </row>
      </sheetData>
      <sheetData sheetId="3827">
        <row r="52">
          <cell r="B52" t="str">
            <v>Main Panel</v>
          </cell>
        </row>
      </sheetData>
      <sheetData sheetId="3828">
        <row r="52">
          <cell r="B52" t="str">
            <v>Main Panel</v>
          </cell>
        </row>
      </sheetData>
      <sheetData sheetId="3829">
        <row r="52">
          <cell r="B52" t="str">
            <v>Main Panel</v>
          </cell>
        </row>
      </sheetData>
      <sheetData sheetId="3830">
        <row r="52">
          <cell r="B52" t="str">
            <v>Main Panel</v>
          </cell>
        </row>
      </sheetData>
      <sheetData sheetId="3831">
        <row r="52">
          <cell r="B52" t="str">
            <v>Main Panel</v>
          </cell>
        </row>
      </sheetData>
      <sheetData sheetId="3832">
        <row r="52">
          <cell r="B52" t="str">
            <v>Main Panel</v>
          </cell>
        </row>
      </sheetData>
      <sheetData sheetId="3833">
        <row r="52">
          <cell r="B52" t="str">
            <v>Main Panel</v>
          </cell>
        </row>
      </sheetData>
      <sheetData sheetId="3834">
        <row r="52">
          <cell r="B52" t="str">
            <v>Main Panel</v>
          </cell>
        </row>
      </sheetData>
      <sheetData sheetId="3835">
        <row r="52">
          <cell r="B52" t="str">
            <v>Main Panel</v>
          </cell>
        </row>
      </sheetData>
      <sheetData sheetId="3836">
        <row r="52">
          <cell r="B52" t="str">
            <v>Main Panel</v>
          </cell>
        </row>
      </sheetData>
      <sheetData sheetId="3837">
        <row r="52">
          <cell r="B52" t="str">
            <v>Main Panel</v>
          </cell>
        </row>
      </sheetData>
      <sheetData sheetId="3838">
        <row r="52">
          <cell r="B52" t="str">
            <v>Main Panel</v>
          </cell>
        </row>
      </sheetData>
      <sheetData sheetId="3839">
        <row r="52">
          <cell r="B52" t="str">
            <v>Main Panel</v>
          </cell>
        </row>
      </sheetData>
      <sheetData sheetId="3840">
        <row r="52">
          <cell r="B52" t="str">
            <v>Main Panel</v>
          </cell>
        </row>
      </sheetData>
      <sheetData sheetId="3841">
        <row r="52">
          <cell r="B52" t="str">
            <v>Main Panel</v>
          </cell>
        </row>
      </sheetData>
      <sheetData sheetId="3842">
        <row r="52">
          <cell r="B52" t="str">
            <v>Main Panel</v>
          </cell>
        </row>
      </sheetData>
      <sheetData sheetId="3843">
        <row r="52">
          <cell r="B52" t="str">
            <v>Main Panel</v>
          </cell>
        </row>
      </sheetData>
      <sheetData sheetId="3844">
        <row r="52">
          <cell r="B52" t="str">
            <v>Main Panel</v>
          </cell>
        </row>
      </sheetData>
      <sheetData sheetId="3845">
        <row r="52">
          <cell r="B52" t="str">
            <v>Main Panel</v>
          </cell>
        </row>
      </sheetData>
      <sheetData sheetId="3846">
        <row r="52">
          <cell r="B52" t="str">
            <v>Main Panel</v>
          </cell>
        </row>
      </sheetData>
      <sheetData sheetId="3847">
        <row r="52">
          <cell r="B52" t="str">
            <v>Main Panel</v>
          </cell>
        </row>
      </sheetData>
      <sheetData sheetId="3848">
        <row r="52">
          <cell r="B52" t="str">
            <v>Main Panel</v>
          </cell>
        </row>
      </sheetData>
      <sheetData sheetId="3849">
        <row r="52">
          <cell r="B52" t="str">
            <v>Main Panel</v>
          </cell>
        </row>
      </sheetData>
      <sheetData sheetId="3850">
        <row r="52">
          <cell r="B52" t="str">
            <v>Main Panel</v>
          </cell>
        </row>
      </sheetData>
      <sheetData sheetId="3851">
        <row r="52">
          <cell r="B52" t="str">
            <v>Main Panel</v>
          </cell>
        </row>
      </sheetData>
      <sheetData sheetId="3852">
        <row r="52">
          <cell r="B52" t="str">
            <v>Main Panel</v>
          </cell>
        </row>
      </sheetData>
      <sheetData sheetId="3853">
        <row r="52">
          <cell r="B52" t="str">
            <v>Main Panel</v>
          </cell>
        </row>
      </sheetData>
      <sheetData sheetId="3854">
        <row r="52">
          <cell r="B52" t="str">
            <v>Main Panel</v>
          </cell>
        </row>
      </sheetData>
      <sheetData sheetId="3855">
        <row r="52">
          <cell r="B52" t="str">
            <v>Main Panel</v>
          </cell>
        </row>
      </sheetData>
      <sheetData sheetId="3856">
        <row r="52">
          <cell r="B52" t="str">
            <v>Main Panel</v>
          </cell>
        </row>
      </sheetData>
      <sheetData sheetId="3857">
        <row r="52">
          <cell r="B52" t="str">
            <v>Main Panel</v>
          </cell>
        </row>
      </sheetData>
      <sheetData sheetId="3858">
        <row r="52">
          <cell r="B52" t="str">
            <v>Main Panel</v>
          </cell>
        </row>
      </sheetData>
      <sheetData sheetId="3859">
        <row r="52">
          <cell r="B52" t="str">
            <v>Main Panel</v>
          </cell>
        </row>
      </sheetData>
      <sheetData sheetId="3860">
        <row r="52">
          <cell r="B52" t="str">
            <v>Main Panel</v>
          </cell>
        </row>
      </sheetData>
      <sheetData sheetId="3861">
        <row r="52">
          <cell r="B52" t="str">
            <v>Main Panel</v>
          </cell>
        </row>
      </sheetData>
      <sheetData sheetId="3862">
        <row r="52">
          <cell r="B52" t="str">
            <v>Main Panel</v>
          </cell>
        </row>
      </sheetData>
      <sheetData sheetId="3863">
        <row r="52">
          <cell r="B52" t="str">
            <v>Main Panel</v>
          </cell>
        </row>
      </sheetData>
      <sheetData sheetId="3864">
        <row r="52">
          <cell r="B52" t="str">
            <v>Main Panel</v>
          </cell>
        </row>
      </sheetData>
      <sheetData sheetId="3865">
        <row r="52">
          <cell r="B52" t="str">
            <v>Main Panel</v>
          </cell>
        </row>
      </sheetData>
      <sheetData sheetId="3866">
        <row r="52">
          <cell r="B52" t="str">
            <v>Main Panel</v>
          </cell>
        </row>
      </sheetData>
      <sheetData sheetId="3867">
        <row r="52">
          <cell r="B52" t="str">
            <v>Main Panel</v>
          </cell>
        </row>
      </sheetData>
      <sheetData sheetId="3868">
        <row r="52">
          <cell r="B52" t="str">
            <v>Main Panel</v>
          </cell>
        </row>
      </sheetData>
      <sheetData sheetId="3869">
        <row r="52">
          <cell r="B52" t="str">
            <v>Main Panel</v>
          </cell>
        </row>
      </sheetData>
      <sheetData sheetId="3870">
        <row r="52">
          <cell r="B52" t="str">
            <v>Main Panel</v>
          </cell>
        </row>
      </sheetData>
      <sheetData sheetId="3871">
        <row r="52">
          <cell r="B52" t="str">
            <v>Main Panel</v>
          </cell>
        </row>
      </sheetData>
      <sheetData sheetId="3872">
        <row r="52">
          <cell r="B52" t="str">
            <v>Main Panel</v>
          </cell>
        </row>
      </sheetData>
      <sheetData sheetId="3873">
        <row r="52">
          <cell r="B52" t="str">
            <v>Main Panel</v>
          </cell>
        </row>
      </sheetData>
      <sheetData sheetId="3874">
        <row r="52">
          <cell r="B52" t="str">
            <v>Main Panel</v>
          </cell>
        </row>
      </sheetData>
      <sheetData sheetId="3875">
        <row r="52">
          <cell r="B52" t="str">
            <v>Main Panel</v>
          </cell>
        </row>
      </sheetData>
      <sheetData sheetId="3876">
        <row r="52">
          <cell r="B52" t="str">
            <v>Main Panel</v>
          </cell>
        </row>
      </sheetData>
      <sheetData sheetId="3877">
        <row r="52">
          <cell r="B52" t="str">
            <v>Main Panel</v>
          </cell>
        </row>
      </sheetData>
      <sheetData sheetId="3878">
        <row r="52">
          <cell r="B52" t="str">
            <v>Main Panel</v>
          </cell>
        </row>
      </sheetData>
      <sheetData sheetId="3879">
        <row r="52">
          <cell r="B52" t="str">
            <v>Main Panel</v>
          </cell>
        </row>
      </sheetData>
      <sheetData sheetId="3880">
        <row r="52">
          <cell r="B52" t="str">
            <v>Main Panel</v>
          </cell>
        </row>
      </sheetData>
      <sheetData sheetId="3881">
        <row r="52">
          <cell r="B52" t="str">
            <v>Main Panel</v>
          </cell>
        </row>
      </sheetData>
      <sheetData sheetId="3882">
        <row r="52">
          <cell r="B52" t="str">
            <v>Main Panel</v>
          </cell>
        </row>
      </sheetData>
      <sheetData sheetId="3883">
        <row r="52">
          <cell r="B52" t="str">
            <v>Main Panel</v>
          </cell>
        </row>
      </sheetData>
      <sheetData sheetId="3884">
        <row r="52">
          <cell r="B52" t="str">
            <v>Main Panel</v>
          </cell>
        </row>
      </sheetData>
      <sheetData sheetId="3885">
        <row r="52">
          <cell r="B52" t="str">
            <v>Main Panel</v>
          </cell>
        </row>
      </sheetData>
      <sheetData sheetId="3886">
        <row r="52">
          <cell r="B52" t="str">
            <v>Main Panel</v>
          </cell>
        </row>
      </sheetData>
      <sheetData sheetId="3887">
        <row r="52">
          <cell r="B52" t="str">
            <v>Main Panel</v>
          </cell>
        </row>
      </sheetData>
      <sheetData sheetId="3888">
        <row r="52">
          <cell r="B52" t="str">
            <v>Main Panel</v>
          </cell>
        </row>
      </sheetData>
      <sheetData sheetId="3889">
        <row r="52">
          <cell r="B52" t="str">
            <v>Main Panel</v>
          </cell>
        </row>
      </sheetData>
      <sheetData sheetId="3890">
        <row r="52">
          <cell r="B52" t="str">
            <v>Main Panel</v>
          </cell>
        </row>
      </sheetData>
      <sheetData sheetId="3891">
        <row r="52">
          <cell r="B52" t="str">
            <v>Main Panel</v>
          </cell>
        </row>
      </sheetData>
      <sheetData sheetId="3892">
        <row r="52">
          <cell r="B52" t="str">
            <v>Main Panel</v>
          </cell>
        </row>
      </sheetData>
      <sheetData sheetId="3893">
        <row r="52">
          <cell r="B52" t="str">
            <v>Main Panel</v>
          </cell>
        </row>
      </sheetData>
      <sheetData sheetId="3894">
        <row r="52">
          <cell r="B52" t="str">
            <v>Main Panel</v>
          </cell>
        </row>
      </sheetData>
      <sheetData sheetId="3895">
        <row r="52">
          <cell r="B52" t="str">
            <v>Main Panel</v>
          </cell>
        </row>
      </sheetData>
      <sheetData sheetId="3896">
        <row r="52">
          <cell r="B52" t="str">
            <v>Main Panel</v>
          </cell>
        </row>
      </sheetData>
      <sheetData sheetId="3897">
        <row r="52">
          <cell r="B52" t="str">
            <v>Main Panel</v>
          </cell>
        </row>
      </sheetData>
      <sheetData sheetId="3898">
        <row r="52">
          <cell r="B52" t="str">
            <v>Main Panel</v>
          </cell>
        </row>
      </sheetData>
      <sheetData sheetId="3899">
        <row r="52">
          <cell r="B52" t="str">
            <v>Main Panel</v>
          </cell>
        </row>
      </sheetData>
      <sheetData sheetId="3900">
        <row r="52">
          <cell r="B52" t="str">
            <v>Main Panel</v>
          </cell>
        </row>
      </sheetData>
      <sheetData sheetId="3901">
        <row r="52">
          <cell r="B52" t="str">
            <v>Main Panel</v>
          </cell>
        </row>
      </sheetData>
      <sheetData sheetId="3902">
        <row r="52">
          <cell r="B52" t="str">
            <v>Main Panel</v>
          </cell>
        </row>
      </sheetData>
      <sheetData sheetId="3903">
        <row r="52">
          <cell r="B52" t="str">
            <v>Main Panel</v>
          </cell>
        </row>
      </sheetData>
      <sheetData sheetId="3904">
        <row r="52">
          <cell r="B52" t="str">
            <v>Main Panel</v>
          </cell>
        </row>
      </sheetData>
      <sheetData sheetId="3905">
        <row r="52">
          <cell r="B52" t="str">
            <v>Main Panel</v>
          </cell>
        </row>
      </sheetData>
      <sheetData sheetId="3906">
        <row r="52">
          <cell r="B52" t="str">
            <v>Main Panel</v>
          </cell>
        </row>
      </sheetData>
      <sheetData sheetId="3907">
        <row r="52">
          <cell r="B52" t="str">
            <v>Main Panel</v>
          </cell>
        </row>
      </sheetData>
      <sheetData sheetId="3908">
        <row r="52">
          <cell r="B52" t="str">
            <v>Main Panel</v>
          </cell>
        </row>
      </sheetData>
      <sheetData sheetId="3909">
        <row r="52">
          <cell r="B52" t="str">
            <v>Main Panel</v>
          </cell>
        </row>
      </sheetData>
      <sheetData sheetId="3910">
        <row r="52">
          <cell r="B52" t="str">
            <v>Main Panel</v>
          </cell>
        </row>
      </sheetData>
      <sheetData sheetId="3911">
        <row r="52">
          <cell r="B52" t="str">
            <v>Main Panel</v>
          </cell>
        </row>
      </sheetData>
      <sheetData sheetId="3912">
        <row r="52">
          <cell r="B52" t="str">
            <v>Main Panel</v>
          </cell>
        </row>
      </sheetData>
      <sheetData sheetId="3913">
        <row r="52">
          <cell r="B52" t="str">
            <v>Main Panel</v>
          </cell>
        </row>
      </sheetData>
      <sheetData sheetId="3914">
        <row r="52">
          <cell r="B52" t="str">
            <v>Main Panel</v>
          </cell>
        </row>
      </sheetData>
      <sheetData sheetId="3915">
        <row r="52">
          <cell r="B52" t="str">
            <v>Main Panel</v>
          </cell>
        </row>
      </sheetData>
      <sheetData sheetId="3916">
        <row r="52">
          <cell r="B52" t="str">
            <v>Main Panel</v>
          </cell>
        </row>
      </sheetData>
      <sheetData sheetId="3917">
        <row r="52">
          <cell r="B52" t="str">
            <v>Main Panel</v>
          </cell>
        </row>
      </sheetData>
      <sheetData sheetId="3918">
        <row r="52">
          <cell r="B52" t="str">
            <v>Main Panel</v>
          </cell>
        </row>
      </sheetData>
      <sheetData sheetId="3919">
        <row r="52">
          <cell r="B52" t="str">
            <v>Main Panel</v>
          </cell>
        </row>
      </sheetData>
      <sheetData sheetId="3920">
        <row r="52">
          <cell r="B52" t="str">
            <v>Main Panel</v>
          </cell>
        </row>
      </sheetData>
      <sheetData sheetId="3921">
        <row r="52">
          <cell r="B52" t="str">
            <v>Main Panel</v>
          </cell>
        </row>
      </sheetData>
      <sheetData sheetId="3922">
        <row r="52">
          <cell r="B52" t="str">
            <v>Main Panel</v>
          </cell>
        </row>
      </sheetData>
      <sheetData sheetId="3923">
        <row r="52">
          <cell r="B52" t="str">
            <v>Main Panel</v>
          </cell>
        </row>
      </sheetData>
      <sheetData sheetId="3924">
        <row r="52">
          <cell r="B52" t="str">
            <v>Main Panel</v>
          </cell>
        </row>
      </sheetData>
      <sheetData sheetId="3925">
        <row r="52">
          <cell r="B52" t="str">
            <v>Main Panel</v>
          </cell>
        </row>
      </sheetData>
      <sheetData sheetId="3926">
        <row r="52">
          <cell r="B52" t="str">
            <v>Main Panel</v>
          </cell>
        </row>
      </sheetData>
      <sheetData sheetId="3927">
        <row r="52">
          <cell r="B52" t="str">
            <v>Main Panel</v>
          </cell>
        </row>
      </sheetData>
      <sheetData sheetId="3928">
        <row r="52">
          <cell r="B52" t="str">
            <v>Main Panel</v>
          </cell>
        </row>
      </sheetData>
      <sheetData sheetId="3929">
        <row r="52">
          <cell r="B52" t="str">
            <v>Main Panel</v>
          </cell>
        </row>
      </sheetData>
      <sheetData sheetId="3930">
        <row r="52">
          <cell r="B52" t="str">
            <v>Main Panel</v>
          </cell>
        </row>
      </sheetData>
      <sheetData sheetId="3931">
        <row r="52">
          <cell r="B52" t="str">
            <v>Main Panel</v>
          </cell>
        </row>
      </sheetData>
      <sheetData sheetId="3932">
        <row r="52">
          <cell r="B52" t="str">
            <v>Main Panel</v>
          </cell>
        </row>
      </sheetData>
      <sheetData sheetId="3933">
        <row r="52">
          <cell r="B52" t="str">
            <v>Main Panel</v>
          </cell>
        </row>
      </sheetData>
      <sheetData sheetId="3934">
        <row r="52">
          <cell r="B52" t="str">
            <v>Main Panel</v>
          </cell>
        </row>
      </sheetData>
      <sheetData sheetId="3935">
        <row r="52">
          <cell r="B52" t="str">
            <v>Main Panel</v>
          </cell>
        </row>
      </sheetData>
      <sheetData sheetId="3936">
        <row r="52">
          <cell r="B52" t="str">
            <v>Main Panel</v>
          </cell>
        </row>
      </sheetData>
      <sheetData sheetId="3937">
        <row r="52">
          <cell r="B52" t="str">
            <v>Main Panel</v>
          </cell>
        </row>
      </sheetData>
      <sheetData sheetId="3938">
        <row r="52">
          <cell r="B52" t="str">
            <v>Main Panel</v>
          </cell>
        </row>
      </sheetData>
      <sheetData sheetId="3939">
        <row r="52">
          <cell r="B52" t="str">
            <v>Main Panel</v>
          </cell>
        </row>
      </sheetData>
      <sheetData sheetId="3940">
        <row r="52">
          <cell r="B52" t="str">
            <v>Main Panel</v>
          </cell>
        </row>
      </sheetData>
      <sheetData sheetId="3941">
        <row r="52">
          <cell r="B52" t="str">
            <v>Main Panel</v>
          </cell>
        </row>
      </sheetData>
      <sheetData sheetId="3942">
        <row r="52">
          <cell r="B52" t="str">
            <v>Main Panel</v>
          </cell>
        </row>
      </sheetData>
      <sheetData sheetId="3943">
        <row r="52">
          <cell r="B52" t="str">
            <v>Main Panel</v>
          </cell>
        </row>
      </sheetData>
      <sheetData sheetId="3944">
        <row r="52">
          <cell r="B52" t="str">
            <v>Main Panel</v>
          </cell>
        </row>
      </sheetData>
      <sheetData sheetId="3945">
        <row r="52">
          <cell r="B52" t="str">
            <v>Main Panel</v>
          </cell>
        </row>
      </sheetData>
      <sheetData sheetId="3946">
        <row r="52">
          <cell r="B52" t="str">
            <v>Main Panel</v>
          </cell>
        </row>
      </sheetData>
      <sheetData sheetId="3947">
        <row r="52">
          <cell r="B52" t="str">
            <v>Main Panel</v>
          </cell>
        </row>
      </sheetData>
      <sheetData sheetId="3948">
        <row r="52">
          <cell r="B52" t="str">
            <v>Main Panel</v>
          </cell>
        </row>
      </sheetData>
      <sheetData sheetId="3949">
        <row r="52">
          <cell r="B52" t="str">
            <v>Main Panel</v>
          </cell>
        </row>
      </sheetData>
      <sheetData sheetId="3950">
        <row r="52">
          <cell r="B52" t="str">
            <v>Main Panel</v>
          </cell>
        </row>
      </sheetData>
      <sheetData sheetId="3951">
        <row r="52">
          <cell r="B52" t="str">
            <v>Main Panel</v>
          </cell>
        </row>
      </sheetData>
      <sheetData sheetId="3952">
        <row r="52">
          <cell r="B52" t="str">
            <v>Main Panel</v>
          </cell>
        </row>
      </sheetData>
      <sheetData sheetId="3953">
        <row r="52">
          <cell r="B52" t="str">
            <v>Main Panel</v>
          </cell>
        </row>
      </sheetData>
      <sheetData sheetId="3954">
        <row r="52">
          <cell r="B52" t="str">
            <v>Main Panel</v>
          </cell>
        </row>
      </sheetData>
      <sheetData sheetId="3955">
        <row r="52">
          <cell r="B52" t="str">
            <v>Main Panel</v>
          </cell>
        </row>
      </sheetData>
      <sheetData sheetId="3956">
        <row r="52">
          <cell r="B52" t="str">
            <v>Main Panel</v>
          </cell>
        </row>
      </sheetData>
      <sheetData sheetId="3957">
        <row r="52">
          <cell r="B52" t="str">
            <v>Main Panel</v>
          </cell>
        </row>
      </sheetData>
      <sheetData sheetId="3958">
        <row r="52">
          <cell r="B52" t="str">
            <v>Main Panel</v>
          </cell>
        </row>
      </sheetData>
      <sheetData sheetId="3959">
        <row r="52">
          <cell r="B52" t="str">
            <v>Main Panel</v>
          </cell>
        </row>
      </sheetData>
      <sheetData sheetId="3960">
        <row r="52">
          <cell r="B52" t="str">
            <v>Main Panel</v>
          </cell>
        </row>
      </sheetData>
      <sheetData sheetId="3961">
        <row r="52">
          <cell r="B52" t="str">
            <v>Main Panel</v>
          </cell>
        </row>
      </sheetData>
      <sheetData sheetId="3962">
        <row r="52">
          <cell r="B52" t="str">
            <v>Main Panel</v>
          </cell>
        </row>
      </sheetData>
      <sheetData sheetId="3963">
        <row r="52">
          <cell r="B52" t="str">
            <v>Main Panel</v>
          </cell>
        </row>
      </sheetData>
      <sheetData sheetId="3964">
        <row r="52">
          <cell r="B52" t="str">
            <v>Main Panel</v>
          </cell>
        </row>
      </sheetData>
      <sheetData sheetId="3965">
        <row r="52">
          <cell r="B52" t="str">
            <v>Main Panel</v>
          </cell>
        </row>
      </sheetData>
      <sheetData sheetId="3966">
        <row r="52">
          <cell r="B52" t="str">
            <v>Main Panel</v>
          </cell>
        </row>
      </sheetData>
      <sheetData sheetId="3967">
        <row r="52">
          <cell r="B52" t="str">
            <v>Main Panel</v>
          </cell>
        </row>
      </sheetData>
      <sheetData sheetId="3968">
        <row r="52">
          <cell r="B52" t="str">
            <v>Main Panel</v>
          </cell>
        </row>
      </sheetData>
      <sheetData sheetId="3969">
        <row r="52">
          <cell r="B52" t="str">
            <v>Main Panel</v>
          </cell>
        </row>
      </sheetData>
      <sheetData sheetId="3970">
        <row r="52">
          <cell r="B52" t="str">
            <v>Main Panel</v>
          </cell>
        </row>
      </sheetData>
      <sheetData sheetId="3971">
        <row r="52">
          <cell r="B52" t="str">
            <v>Main Panel</v>
          </cell>
        </row>
      </sheetData>
      <sheetData sheetId="3972">
        <row r="52">
          <cell r="B52" t="str">
            <v>Main Panel</v>
          </cell>
        </row>
      </sheetData>
      <sheetData sheetId="3973">
        <row r="52">
          <cell r="B52" t="str">
            <v>Main Panel</v>
          </cell>
        </row>
      </sheetData>
      <sheetData sheetId="3974">
        <row r="52">
          <cell r="B52" t="str">
            <v>Main Panel</v>
          </cell>
        </row>
      </sheetData>
      <sheetData sheetId="3975">
        <row r="52">
          <cell r="B52" t="str">
            <v>Main Panel</v>
          </cell>
        </row>
      </sheetData>
      <sheetData sheetId="3976">
        <row r="52">
          <cell r="B52" t="str">
            <v>Main Panel</v>
          </cell>
        </row>
      </sheetData>
      <sheetData sheetId="3977">
        <row r="52">
          <cell r="B52" t="str">
            <v>Main Panel</v>
          </cell>
        </row>
      </sheetData>
      <sheetData sheetId="3978">
        <row r="52">
          <cell r="B52" t="str">
            <v>Main Panel</v>
          </cell>
        </row>
      </sheetData>
      <sheetData sheetId="3979">
        <row r="52">
          <cell r="B52" t="str">
            <v>Main Panel</v>
          </cell>
        </row>
      </sheetData>
      <sheetData sheetId="3980">
        <row r="52">
          <cell r="B52" t="str">
            <v>Main Panel</v>
          </cell>
        </row>
      </sheetData>
      <sheetData sheetId="3981">
        <row r="52">
          <cell r="B52" t="str">
            <v>Main Panel</v>
          </cell>
        </row>
      </sheetData>
      <sheetData sheetId="3982">
        <row r="52">
          <cell r="B52" t="str">
            <v>Main Panel</v>
          </cell>
        </row>
      </sheetData>
      <sheetData sheetId="3983">
        <row r="52">
          <cell r="B52" t="str">
            <v>Main Panel</v>
          </cell>
        </row>
      </sheetData>
      <sheetData sheetId="3984">
        <row r="52">
          <cell r="B52" t="str">
            <v>Main Panel</v>
          </cell>
        </row>
      </sheetData>
      <sheetData sheetId="3985">
        <row r="52">
          <cell r="B52" t="str">
            <v>Main Panel</v>
          </cell>
        </row>
      </sheetData>
      <sheetData sheetId="3986">
        <row r="52">
          <cell r="B52" t="str">
            <v>Main Panel</v>
          </cell>
        </row>
      </sheetData>
      <sheetData sheetId="3987">
        <row r="52">
          <cell r="B52" t="str">
            <v>Main Panel</v>
          </cell>
        </row>
      </sheetData>
      <sheetData sheetId="3988">
        <row r="52">
          <cell r="B52" t="str">
            <v>Main Panel</v>
          </cell>
        </row>
      </sheetData>
      <sheetData sheetId="3989">
        <row r="52">
          <cell r="B52" t="str">
            <v>Main Panel</v>
          </cell>
        </row>
      </sheetData>
      <sheetData sheetId="3990">
        <row r="52">
          <cell r="B52" t="str">
            <v>Main Panel</v>
          </cell>
        </row>
      </sheetData>
      <sheetData sheetId="3991">
        <row r="52">
          <cell r="B52" t="str">
            <v>Main Panel</v>
          </cell>
        </row>
      </sheetData>
      <sheetData sheetId="3992">
        <row r="52">
          <cell r="B52" t="str">
            <v>Main Panel</v>
          </cell>
        </row>
      </sheetData>
      <sheetData sheetId="3993">
        <row r="52">
          <cell r="B52" t="str">
            <v>Main Panel</v>
          </cell>
        </row>
      </sheetData>
      <sheetData sheetId="3994">
        <row r="52">
          <cell r="B52" t="str">
            <v>Main Panel</v>
          </cell>
        </row>
      </sheetData>
      <sheetData sheetId="3995">
        <row r="52">
          <cell r="B52" t="str">
            <v>Main Panel</v>
          </cell>
        </row>
      </sheetData>
      <sheetData sheetId="3996">
        <row r="52">
          <cell r="B52" t="str">
            <v>Main Panel</v>
          </cell>
        </row>
      </sheetData>
      <sheetData sheetId="3997">
        <row r="52">
          <cell r="B52" t="str">
            <v>Main Panel</v>
          </cell>
        </row>
      </sheetData>
      <sheetData sheetId="3998">
        <row r="52">
          <cell r="B52" t="str">
            <v>Main Panel</v>
          </cell>
        </row>
      </sheetData>
      <sheetData sheetId="3999">
        <row r="52">
          <cell r="B52" t="str">
            <v>Main Panel</v>
          </cell>
        </row>
      </sheetData>
      <sheetData sheetId="4000">
        <row r="52">
          <cell r="B52" t="str">
            <v>Main Panel</v>
          </cell>
        </row>
      </sheetData>
      <sheetData sheetId="4001">
        <row r="52">
          <cell r="B52" t="str">
            <v>Main Panel</v>
          </cell>
        </row>
      </sheetData>
      <sheetData sheetId="4002">
        <row r="52">
          <cell r="B52" t="str">
            <v>Main Panel</v>
          </cell>
        </row>
      </sheetData>
      <sheetData sheetId="4003">
        <row r="52">
          <cell r="B52" t="str">
            <v>Main Panel</v>
          </cell>
        </row>
      </sheetData>
      <sheetData sheetId="4004">
        <row r="52">
          <cell r="B52" t="str">
            <v>Main Panel</v>
          </cell>
        </row>
      </sheetData>
      <sheetData sheetId="4005">
        <row r="52">
          <cell r="B52" t="str">
            <v>Main Panel</v>
          </cell>
        </row>
      </sheetData>
      <sheetData sheetId="4006">
        <row r="52">
          <cell r="B52" t="str">
            <v>Main Panel</v>
          </cell>
        </row>
      </sheetData>
      <sheetData sheetId="4007">
        <row r="52">
          <cell r="B52" t="str">
            <v>Main Panel</v>
          </cell>
        </row>
      </sheetData>
      <sheetData sheetId="4008">
        <row r="52">
          <cell r="B52" t="str">
            <v>Main Panel</v>
          </cell>
        </row>
      </sheetData>
      <sheetData sheetId="4009">
        <row r="52">
          <cell r="B52" t="str">
            <v>Main Panel</v>
          </cell>
        </row>
      </sheetData>
      <sheetData sheetId="4010">
        <row r="52">
          <cell r="B52" t="str">
            <v>Main Panel</v>
          </cell>
        </row>
      </sheetData>
      <sheetData sheetId="4011">
        <row r="52">
          <cell r="B52" t="str">
            <v>Main Panel</v>
          </cell>
        </row>
      </sheetData>
      <sheetData sheetId="4012">
        <row r="52">
          <cell r="B52" t="str">
            <v>Main Panel</v>
          </cell>
        </row>
      </sheetData>
      <sheetData sheetId="4013">
        <row r="52">
          <cell r="B52" t="str">
            <v>Main Panel</v>
          </cell>
        </row>
      </sheetData>
      <sheetData sheetId="4014">
        <row r="52">
          <cell r="B52" t="str">
            <v>Main Panel</v>
          </cell>
        </row>
      </sheetData>
      <sheetData sheetId="4015">
        <row r="52">
          <cell r="B52" t="str">
            <v>Main Panel</v>
          </cell>
        </row>
      </sheetData>
      <sheetData sheetId="4016">
        <row r="52">
          <cell r="B52" t="str">
            <v>Main Panel</v>
          </cell>
        </row>
      </sheetData>
      <sheetData sheetId="4017">
        <row r="52">
          <cell r="B52" t="str">
            <v>Main Panel</v>
          </cell>
        </row>
      </sheetData>
      <sheetData sheetId="4018">
        <row r="52">
          <cell r="B52" t="str">
            <v>Main Panel</v>
          </cell>
        </row>
      </sheetData>
      <sheetData sheetId="4019">
        <row r="52">
          <cell r="B52" t="str">
            <v>Main Panel</v>
          </cell>
        </row>
      </sheetData>
      <sheetData sheetId="4020">
        <row r="52">
          <cell r="B52" t="str">
            <v>Main Panel</v>
          </cell>
        </row>
      </sheetData>
      <sheetData sheetId="4021">
        <row r="52">
          <cell r="B52" t="str">
            <v>Main Panel</v>
          </cell>
        </row>
      </sheetData>
      <sheetData sheetId="4022">
        <row r="52">
          <cell r="B52" t="str">
            <v>Main Panel</v>
          </cell>
        </row>
      </sheetData>
      <sheetData sheetId="4023">
        <row r="52">
          <cell r="B52" t="str">
            <v>Main Panel</v>
          </cell>
        </row>
      </sheetData>
      <sheetData sheetId="4024">
        <row r="52">
          <cell r="B52" t="str">
            <v>Main Panel</v>
          </cell>
        </row>
      </sheetData>
      <sheetData sheetId="4025">
        <row r="52">
          <cell r="B52" t="str">
            <v>Main Panel</v>
          </cell>
        </row>
      </sheetData>
      <sheetData sheetId="4026">
        <row r="52">
          <cell r="B52" t="str">
            <v>Main Panel</v>
          </cell>
        </row>
      </sheetData>
      <sheetData sheetId="4027">
        <row r="52">
          <cell r="B52" t="str">
            <v>Main Panel</v>
          </cell>
        </row>
      </sheetData>
      <sheetData sheetId="4028">
        <row r="52">
          <cell r="B52" t="str">
            <v>Main Panel</v>
          </cell>
        </row>
      </sheetData>
      <sheetData sheetId="4029">
        <row r="52">
          <cell r="B52" t="str">
            <v>Main Panel</v>
          </cell>
        </row>
      </sheetData>
      <sheetData sheetId="4030">
        <row r="52">
          <cell r="B52" t="str">
            <v>Main Panel</v>
          </cell>
        </row>
      </sheetData>
      <sheetData sheetId="4031">
        <row r="52">
          <cell r="B52" t="str">
            <v>Main Panel</v>
          </cell>
        </row>
      </sheetData>
      <sheetData sheetId="4032">
        <row r="52">
          <cell r="B52" t="str">
            <v>Main Panel</v>
          </cell>
        </row>
      </sheetData>
      <sheetData sheetId="4033">
        <row r="52">
          <cell r="B52" t="str">
            <v>Main Panel</v>
          </cell>
        </row>
      </sheetData>
      <sheetData sheetId="4034">
        <row r="52">
          <cell r="B52" t="str">
            <v>Main Panel</v>
          </cell>
        </row>
      </sheetData>
      <sheetData sheetId="4035">
        <row r="52">
          <cell r="B52" t="str">
            <v>Main Panel</v>
          </cell>
        </row>
      </sheetData>
      <sheetData sheetId="4036">
        <row r="52">
          <cell r="B52" t="str">
            <v>Main Panel</v>
          </cell>
        </row>
      </sheetData>
      <sheetData sheetId="4037">
        <row r="52">
          <cell r="B52" t="str">
            <v>Main Panel</v>
          </cell>
        </row>
      </sheetData>
      <sheetData sheetId="4038">
        <row r="52">
          <cell r="B52" t="str">
            <v>Main Panel</v>
          </cell>
        </row>
      </sheetData>
      <sheetData sheetId="4039">
        <row r="52">
          <cell r="B52" t="str">
            <v>Main Panel</v>
          </cell>
        </row>
      </sheetData>
      <sheetData sheetId="4040">
        <row r="52">
          <cell r="B52" t="str">
            <v>Main Panel</v>
          </cell>
        </row>
      </sheetData>
      <sheetData sheetId="4041">
        <row r="52">
          <cell r="B52" t="str">
            <v>Main Panel</v>
          </cell>
        </row>
      </sheetData>
      <sheetData sheetId="4042">
        <row r="52">
          <cell r="B52" t="str">
            <v>Main Panel</v>
          </cell>
        </row>
      </sheetData>
      <sheetData sheetId="4043">
        <row r="52">
          <cell r="B52" t="str">
            <v>Main Panel</v>
          </cell>
        </row>
      </sheetData>
      <sheetData sheetId="4044">
        <row r="52">
          <cell r="B52" t="str">
            <v>Main Panel</v>
          </cell>
        </row>
      </sheetData>
      <sheetData sheetId="4045">
        <row r="52">
          <cell r="B52" t="str">
            <v>Main Panel</v>
          </cell>
        </row>
      </sheetData>
      <sheetData sheetId="4046">
        <row r="52">
          <cell r="B52" t="str">
            <v>Main Panel</v>
          </cell>
        </row>
      </sheetData>
      <sheetData sheetId="4047">
        <row r="52">
          <cell r="B52" t="str">
            <v>Main Panel</v>
          </cell>
        </row>
      </sheetData>
      <sheetData sheetId="4048">
        <row r="52">
          <cell r="B52" t="str">
            <v>Main Panel</v>
          </cell>
        </row>
      </sheetData>
      <sheetData sheetId="4049">
        <row r="52">
          <cell r="B52" t="str">
            <v>Main Panel</v>
          </cell>
        </row>
      </sheetData>
      <sheetData sheetId="4050">
        <row r="52">
          <cell r="B52" t="str">
            <v>Main Panel</v>
          </cell>
        </row>
      </sheetData>
      <sheetData sheetId="4051">
        <row r="52">
          <cell r="B52" t="str">
            <v>Main Panel</v>
          </cell>
        </row>
      </sheetData>
      <sheetData sheetId="4052">
        <row r="52">
          <cell r="B52" t="str">
            <v>Main Panel</v>
          </cell>
        </row>
      </sheetData>
      <sheetData sheetId="4053">
        <row r="52">
          <cell r="B52" t="str">
            <v>Main Panel</v>
          </cell>
        </row>
      </sheetData>
      <sheetData sheetId="4054">
        <row r="52">
          <cell r="B52" t="str">
            <v>Main Panel</v>
          </cell>
        </row>
      </sheetData>
      <sheetData sheetId="4055">
        <row r="52">
          <cell r="B52" t="str">
            <v>Main Panel</v>
          </cell>
        </row>
      </sheetData>
      <sheetData sheetId="4056">
        <row r="52">
          <cell r="B52" t="str">
            <v>Main Panel</v>
          </cell>
        </row>
      </sheetData>
      <sheetData sheetId="4057">
        <row r="52">
          <cell r="B52" t="str">
            <v>Main Panel</v>
          </cell>
        </row>
      </sheetData>
      <sheetData sheetId="4058">
        <row r="52">
          <cell r="B52" t="str">
            <v>Main Panel</v>
          </cell>
        </row>
      </sheetData>
      <sheetData sheetId="4059">
        <row r="52">
          <cell r="B52" t="str">
            <v>Main Panel</v>
          </cell>
        </row>
      </sheetData>
      <sheetData sheetId="4060">
        <row r="52">
          <cell r="B52" t="str">
            <v>Main Panel</v>
          </cell>
        </row>
      </sheetData>
      <sheetData sheetId="4061">
        <row r="52">
          <cell r="B52" t="str">
            <v>Main Panel</v>
          </cell>
        </row>
      </sheetData>
      <sheetData sheetId="4062">
        <row r="52">
          <cell r="B52" t="str">
            <v>Main Panel</v>
          </cell>
        </row>
      </sheetData>
      <sheetData sheetId="4063">
        <row r="52">
          <cell r="B52" t="str">
            <v>Main Panel</v>
          </cell>
        </row>
      </sheetData>
      <sheetData sheetId="4064">
        <row r="52">
          <cell r="B52" t="str">
            <v>Main Panel</v>
          </cell>
        </row>
      </sheetData>
      <sheetData sheetId="4065">
        <row r="52">
          <cell r="B52" t="str">
            <v>Main Panel</v>
          </cell>
        </row>
      </sheetData>
      <sheetData sheetId="4066">
        <row r="52">
          <cell r="B52" t="str">
            <v>Main Panel</v>
          </cell>
        </row>
      </sheetData>
      <sheetData sheetId="4067">
        <row r="52">
          <cell r="B52" t="str">
            <v>Main Panel</v>
          </cell>
        </row>
      </sheetData>
      <sheetData sheetId="4068">
        <row r="52">
          <cell r="B52" t="str">
            <v>Main Panel</v>
          </cell>
        </row>
      </sheetData>
      <sheetData sheetId="4069">
        <row r="52">
          <cell r="B52" t="str">
            <v>Main Panel</v>
          </cell>
        </row>
      </sheetData>
      <sheetData sheetId="4070">
        <row r="52">
          <cell r="B52" t="str">
            <v>Main Panel</v>
          </cell>
        </row>
      </sheetData>
      <sheetData sheetId="4071">
        <row r="52">
          <cell r="B52" t="str">
            <v>Main Panel</v>
          </cell>
        </row>
      </sheetData>
      <sheetData sheetId="4072">
        <row r="52">
          <cell r="B52" t="str">
            <v>Main Panel</v>
          </cell>
        </row>
      </sheetData>
      <sheetData sheetId="4073">
        <row r="52">
          <cell r="B52" t="str">
            <v>Main Panel</v>
          </cell>
        </row>
      </sheetData>
      <sheetData sheetId="4074">
        <row r="52">
          <cell r="B52" t="str">
            <v>Main Panel</v>
          </cell>
        </row>
      </sheetData>
      <sheetData sheetId="4075">
        <row r="52">
          <cell r="B52" t="str">
            <v>Main Panel</v>
          </cell>
        </row>
      </sheetData>
      <sheetData sheetId="4076">
        <row r="52">
          <cell r="B52" t="str">
            <v>Main Panel</v>
          </cell>
        </row>
      </sheetData>
      <sheetData sheetId="4077">
        <row r="52">
          <cell r="B52" t="str">
            <v>Main Panel</v>
          </cell>
        </row>
      </sheetData>
      <sheetData sheetId="4078">
        <row r="52">
          <cell r="B52" t="str">
            <v>Main Panel</v>
          </cell>
        </row>
      </sheetData>
      <sheetData sheetId="4079">
        <row r="52">
          <cell r="B52" t="str">
            <v>Main Panel</v>
          </cell>
        </row>
      </sheetData>
      <sheetData sheetId="4080">
        <row r="52">
          <cell r="B52" t="str">
            <v>Main Panel</v>
          </cell>
        </row>
      </sheetData>
      <sheetData sheetId="4081">
        <row r="52">
          <cell r="B52" t="str">
            <v>Main Panel</v>
          </cell>
        </row>
      </sheetData>
      <sheetData sheetId="4082">
        <row r="52">
          <cell r="B52" t="str">
            <v>Main Panel</v>
          </cell>
        </row>
      </sheetData>
      <sheetData sheetId="4083">
        <row r="52">
          <cell r="B52" t="str">
            <v>Main Panel</v>
          </cell>
        </row>
      </sheetData>
      <sheetData sheetId="4084">
        <row r="52">
          <cell r="B52" t="str">
            <v>Main Panel</v>
          </cell>
        </row>
      </sheetData>
      <sheetData sheetId="4085">
        <row r="52">
          <cell r="B52" t="str">
            <v>Main Panel</v>
          </cell>
        </row>
      </sheetData>
      <sheetData sheetId="4086">
        <row r="52">
          <cell r="B52" t="str">
            <v>Main Panel</v>
          </cell>
        </row>
      </sheetData>
      <sheetData sheetId="4087">
        <row r="52">
          <cell r="B52" t="str">
            <v>Main Panel</v>
          </cell>
        </row>
      </sheetData>
      <sheetData sheetId="4088">
        <row r="52">
          <cell r="B52" t="str">
            <v>Main Panel</v>
          </cell>
        </row>
      </sheetData>
      <sheetData sheetId="4089">
        <row r="52">
          <cell r="B52" t="str">
            <v>Main Panel</v>
          </cell>
        </row>
      </sheetData>
      <sheetData sheetId="4090">
        <row r="52">
          <cell r="B52" t="str">
            <v>Main Panel</v>
          </cell>
        </row>
      </sheetData>
      <sheetData sheetId="4091">
        <row r="52">
          <cell r="B52" t="str">
            <v>Main Panel</v>
          </cell>
        </row>
      </sheetData>
      <sheetData sheetId="4092">
        <row r="52">
          <cell r="B52" t="str">
            <v>Main Panel</v>
          </cell>
        </row>
      </sheetData>
      <sheetData sheetId="4093">
        <row r="52">
          <cell r="B52" t="str">
            <v>Main Panel</v>
          </cell>
        </row>
      </sheetData>
      <sheetData sheetId="4094">
        <row r="52">
          <cell r="B52" t="str">
            <v>Main Panel</v>
          </cell>
        </row>
      </sheetData>
      <sheetData sheetId="4095">
        <row r="52">
          <cell r="B52" t="str">
            <v>Main Panel</v>
          </cell>
        </row>
      </sheetData>
      <sheetData sheetId="4096">
        <row r="52">
          <cell r="B52" t="str">
            <v>Main Panel</v>
          </cell>
        </row>
      </sheetData>
      <sheetData sheetId="4097">
        <row r="52">
          <cell r="B52" t="str">
            <v>Main Panel</v>
          </cell>
        </row>
      </sheetData>
      <sheetData sheetId="4098">
        <row r="52">
          <cell r="B52" t="str">
            <v>Main Panel</v>
          </cell>
        </row>
      </sheetData>
      <sheetData sheetId="4099" refreshError="1"/>
      <sheetData sheetId="4100">
        <row r="52">
          <cell r="B52" t="str">
            <v>Main Panel</v>
          </cell>
        </row>
      </sheetData>
      <sheetData sheetId="4101">
        <row r="52">
          <cell r="B52" t="str">
            <v>Main Panel</v>
          </cell>
        </row>
      </sheetData>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sheetData sheetId="4138" refreshError="1"/>
      <sheetData sheetId="4139" refreshError="1"/>
      <sheetData sheetId="4140" refreshError="1"/>
      <sheetData sheetId="4141" refreshError="1"/>
      <sheetData sheetId="4142">
        <row r="52">
          <cell r="B52" t="str">
            <v>Main Panel</v>
          </cell>
        </row>
      </sheetData>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ow r="52">
          <cell r="B52" t="str">
            <v>Main Panel</v>
          </cell>
        </row>
      </sheetData>
      <sheetData sheetId="4153">
        <row r="52">
          <cell r="B52" t="str">
            <v>Main Panel</v>
          </cell>
        </row>
      </sheetData>
      <sheetData sheetId="4154">
        <row r="52">
          <cell r="B52" t="str">
            <v>Main Panel</v>
          </cell>
        </row>
      </sheetData>
      <sheetData sheetId="4155">
        <row r="52">
          <cell r="B52" t="str">
            <v>Main Panel</v>
          </cell>
        </row>
      </sheetData>
      <sheetData sheetId="4156">
        <row r="52">
          <cell r="B52" t="str">
            <v>Main Panel</v>
          </cell>
        </row>
      </sheetData>
      <sheetData sheetId="4157">
        <row r="52">
          <cell r="B52" t="str">
            <v>Main Panel</v>
          </cell>
        </row>
      </sheetData>
      <sheetData sheetId="4158">
        <row r="52">
          <cell r="B52" t="str">
            <v>Main Panel</v>
          </cell>
        </row>
      </sheetData>
      <sheetData sheetId="4159">
        <row r="52">
          <cell r="B52" t="str">
            <v>Main Panel</v>
          </cell>
        </row>
      </sheetData>
      <sheetData sheetId="4160">
        <row r="52">
          <cell r="B52" t="str">
            <v>Main Panel</v>
          </cell>
        </row>
      </sheetData>
      <sheetData sheetId="4161">
        <row r="52">
          <cell r="B52" t="str">
            <v>Main Panel</v>
          </cell>
        </row>
      </sheetData>
      <sheetData sheetId="4162">
        <row r="52">
          <cell r="B52" t="str">
            <v>Main Panel</v>
          </cell>
        </row>
      </sheetData>
      <sheetData sheetId="4163">
        <row r="52">
          <cell r="B52" t="str">
            <v>Main Panel</v>
          </cell>
        </row>
      </sheetData>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ow r="52">
          <cell r="B52" t="str">
            <v>Main Panel</v>
          </cell>
        </row>
      </sheetData>
      <sheetData sheetId="4180">
        <row r="52">
          <cell r="B52" t="str">
            <v>Main Panel</v>
          </cell>
        </row>
      </sheetData>
      <sheetData sheetId="4181">
        <row r="52">
          <cell r="B52" t="str">
            <v>Main Panel</v>
          </cell>
        </row>
      </sheetData>
      <sheetData sheetId="4182">
        <row r="52">
          <cell r="B52" t="str">
            <v>Main Panel</v>
          </cell>
        </row>
      </sheetData>
      <sheetData sheetId="4183">
        <row r="52">
          <cell r="B52" t="str">
            <v>Main Panel</v>
          </cell>
        </row>
      </sheetData>
      <sheetData sheetId="4184">
        <row r="52">
          <cell r="B52" t="str">
            <v>Main Panel</v>
          </cell>
        </row>
      </sheetData>
      <sheetData sheetId="4185">
        <row r="52">
          <cell r="B52" t="str">
            <v>Main Panel</v>
          </cell>
        </row>
      </sheetData>
      <sheetData sheetId="4186">
        <row r="52">
          <cell r="B52" t="str">
            <v>Main Panel</v>
          </cell>
        </row>
      </sheetData>
      <sheetData sheetId="4187">
        <row r="52">
          <cell r="B52" t="str">
            <v>Main Panel</v>
          </cell>
        </row>
      </sheetData>
      <sheetData sheetId="4188">
        <row r="52">
          <cell r="B52" t="str">
            <v>Main Panel</v>
          </cell>
        </row>
      </sheetData>
      <sheetData sheetId="4189">
        <row r="52">
          <cell r="B52" t="str">
            <v>Main Panel</v>
          </cell>
        </row>
      </sheetData>
      <sheetData sheetId="4190">
        <row r="52">
          <cell r="B52" t="str">
            <v>Main Panel</v>
          </cell>
        </row>
      </sheetData>
      <sheetData sheetId="4191">
        <row r="52">
          <cell r="B52" t="str">
            <v>Main Panel</v>
          </cell>
        </row>
      </sheetData>
      <sheetData sheetId="4192">
        <row r="52">
          <cell r="B52" t="str">
            <v>Main Panel</v>
          </cell>
        </row>
      </sheetData>
      <sheetData sheetId="4193">
        <row r="52">
          <cell r="B52" t="str">
            <v>Main Panel</v>
          </cell>
        </row>
      </sheetData>
      <sheetData sheetId="4194">
        <row r="52">
          <cell r="B52" t="str">
            <v>Main Panel</v>
          </cell>
        </row>
      </sheetData>
      <sheetData sheetId="4195">
        <row r="52">
          <cell r="B52" t="str">
            <v>Main Panel</v>
          </cell>
        </row>
      </sheetData>
      <sheetData sheetId="4196">
        <row r="52">
          <cell r="B52" t="str">
            <v>Main Panel</v>
          </cell>
        </row>
      </sheetData>
      <sheetData sheetId="4197">
        <row r="52">
          <cell r="B52" t="str">
            <v>Main Panel</v>
          </cell>
        </row>
      </sheetData>
      <sheetData sheetId="4198">
        <row r="52">
          <cell r="B52" t="str">
            <v>Main Panel</v>
          </cell>
        </row>
      </sheetData>
      <sheetData sheetId="4199">
        <row r="52">
          <cell r="B52" t="str">
            <v>Main Panel</v>
          </cell>
        </row>
      </sheetData>
      <sheetData sheetId="4200">
        <row r="52">
          <cell r="B52" t="str">
            <v>Main Panel</v>
          </cell>
        </row>
      </sheetData>
      <sheetData sheetId="4201">
        <row r="52">
          <cell r="B52" t="str">
            <v>Main Panel</v>
          </cell>
        </row>
      </sheetData>
      <sheetData sheetId="4202">
        <row r="52">
          <cell r="B52" t="str">
            <v>Main Panel</v>
          </cell>
        </row>
      </sheetData>
      <sheetData sheetId="4203">
        <row r="52">
          <cell r="B52" t="str">
            <v>Main Panel</v>
          </cell>
        </row>
      </sheetData>
      <sheetData sheetId="4204">
        <row r="52">
          <cell r="B52" t="str">
            <v>Main Panel</v>
          </cell>
        </row>
      </sheetData>
      <sheetData sheetId="4205">
        <row r="52">
          <cell r="B52" t="str">
            <v>Main Panel</v>
          </cell>
        </row>
      </sheetData>
      <sheetData sheetId="4206">
        <row r="52">
          <cell r="B52" t="str">
            <v>Main Panel</v>
          </cell>
        </row>
      </sheetData>
      <sheetData sheetId="4207">
        <row r="52">
          <cell r="B52" t="str">
            <v>Main Panel</v>
          </cell>
        </row>
      </sheetData>
      <sheetData sheetId="4208">
        <row r="52">
          <cell r="B52" t="str">
            <v>Main Panel</v>
          </cell>
        </row>
      </sheetData>
      <sheetData sheetId="4209">
        <row r="52">
          <cell r="B52" t="str">
            <v>Main Panel</v>
          </cell>
        </row>
      </sheetData>
      <sheetData sheetId="4210">
        <row r="52">
          <cell r="B52" t="str">
            <v>Main Panel</v>
          </cell>
        </row>
      </sheetData>
      <sheetData sheetId="4211">
        <row r="52">
          <cell r="B52" t="str">
            <v>Main Panel</v>
          </cell>
        </row>
      </sheetData>
      <sheetData sheetId="4212">
        <row r="52">
          <cell r="B52" t="str">
            <v>Main Panel</v>
          </cell>
        </row>
      </sheetData>
      <sheetData sheetId="4213">
        <row r="52">
          <cell r="B52" t="str">
            <v>Main Panel</v>
          </cell>
        </row>
      </sheetData>
      <sheetData sheetId="4214">
        <row r="52">
          <cell r="B52" t="str">
            <v>Main Panel</v>
          </cell>
        </row>
      </sheetData>
      <sheetData sheetId="4215">
        <row r="52">
          <cell r="B52" t="str">
            <v>Main Panel</v>
          </cell>
        </row>
      </sheetData>
      <sheetData sheetId="4216">
        <row r="52">
          <cell r="B52" t="str">
            <v>Main Panel</v>
          </cell>
        </row>
      </sheetData>
      <sheetData sheetId="4217">
        <row r="52">
          <cell r="B52" t="str">
            <v>Main Panel</v>
          </cell>
        </row>
      </sheetData>
      <sheetData sheetId="4218">
        <row r="52">
          <cell r="B52" t="str">
            <v>Main Panel</v>
          </cell>
        </row>
      </sheetData>
      <sheetData sheetId="4219">
        <row r="52">
          <cell r="B52" t="str">
            <v>Main Panel</v>
          </cell>
        </row>
      </sheetData>
      <sheetData sheetId="4220">
        <row r="52">
          <cell r="B52" t="str">
            <v>Main Panel</v>
          </cell>
        </row>
      </sheetData>
      <sheetData sheetId="4221">
        <row r="52">
          <cell r="B52" t="str">
            <v>Main Panel</v>
          </cell>
        </row>
      </sheetData>
      <sheetData sheetId="4222">
        <row r="52">
          <cell r="B52" t="str">
            <v>Main Panel</v>
          </cell>
        </row>
      </sheetData>
      <sheetData sheetId="4223">
        <row r="52">
          <cell r="B52" t="str">
            <v>Main Panel</v>
          </cell>
        </row>
      </sheetData>
      <sheetData sheetId="4224">
        <row r="52">
          <cell r="B52" t="str">
            <v>Main Panel</v>
          </cell>
        </row>
      </sheetData>
      <sheetData sheetId="4225">
        <row r="52">
          <cell r="B52" t="str">
            <v>Main Panel</v>
          </cell>
        </row>
      </sheetData>
      <sheetData sheetId="4226">
        <row r="52">
          <cell r="B52" t="str">
            <v>Main Panel</v>
          </cell>
        </row>
      </sheetData>
      <sheetData sheetId="4227">
        <row r="52">
          <cell r="B52" t="str">
            <v>Main Panel</v>
          </cell>
        </row>
      </sheetData>
      <sheetData sheetId="4228">
        <row r="52">
          <cell r="B52" t="str">
            <v>Main Panel</v>
          </cell>
        </row>
      </sheetData>
      <sheetData sheetId="4229">
        <row r="52">
          <cell r="B52" t="str">
            <v>Main Panel</v>
          </cell>
        </row>
      </sheetData>
      <sheetData sheetId="4230">
        <row r="52">
          <cell r="B52" t="str">
            <v>Main Panel</v>
          </cell>
        </row>
      </sheetData>
      <sheetData sheetId="4231">
        <row r="52">
          <cell r="B52" t="str">
            <v>Main Panel</v>
          </cell>
        </row>
      </sheetData>
      <sheetData sheetId="4232">
        <row r="52">
          <cell r="B52" t="str">
            <v>Main Panel</v>
          </cell>
        </row>
      </sheetData>
      <sheetData sheetId="4233">
        <row r="52">
          <cell r="B52" t="str">
            <v>Main Panel</v>
          </cell>
        </row>
      </sheetData>
      <sheetData sheetId="4234">
        <row r="52">
          <cell r="B52" t="str">
            <v>Main Panel</v>
          </cell>
        </row>
      </sheetData>
      <sheetData sheetId="4235">
        <row r="52">
          <cell r="B52" t="str">
            <v>Main Panel</v>
          </cell>
        </row>
      </sheetData>
      <sheetData sheetId="4236">
        <row r="52">
          <cell r="B52" t="str">
            <v>Main Panel</v>
          </cell>
        </row>
      </sheetData>
      <sheetData sheetId="4237">
        <row r="52">
          <cell r="B52" t="str">
            <v>Main Panel</v>
          </cell>
        </row>
      </sheetData>
      <sheetData sheetId="4238">
        <row r="52">
          <cell r="B52" t="str">
            <v>Main Panel</v>
          </cell>
        </row>
      </sheetData>
      <sheetData sheetId="4239">
        <row r="52">
          <cell r="B52" t="str">
            <v>Main Panel</v>
          </cell>
        </row>
      </sheetData>
      <sheetData sheetId="4240">
        <row r="52">
          <cell r="B52" t="str">
            <v>Main Panel</v>
          </cell>
        </row>
      </sheetData>
      <sheetData sheetId="4241">
        <row r="52">
          <cell r="B52" t="str">
            <v>Main Panel</v>
          </cell>
        </row>
      </sheetData>
      <sheetData sheetId="4242">
        <row r="52">
          <cell r="B52" t="str">
            <v>Main Panel</v>
          </cell>
        </row>
      </sheetData>
      <sheetData sheetId="4243">
        <row r="52">
          <cell r="B52" t="str">
            <v>Main Panel</v>
          </cell>
        </row>
      </sheetData>
      <sheetData sheetId="4244">
        <row r="52">
          <cell r="B52" t="str">
            <v>Main Panel</v>
          </cell>
        </row>
      </sheetData>
      <sheetData sheetId="4245">
        <row r="52">
          <cell r="B52" t="str">
            <v>Main Panel</v>
          </cell>
        </row>
      </sheetData>
      <sheetData sheetId="4246">
        <row r="52">
          <cell r="B52" t="str">
            <v>Main Panel</v>
          </cell>
        </row>
      </sheetData>
      <sheetData sheetId="4247">
        <row r="52">
          <cell r="B52" t="str">
            <v>Main Panel</v>
          </cell>
        </row>
      </sheetData>
      <sheetData sheetId="4248">
        <row r="52">
          <cell r="B52" t="str">
            <v>Main Panel</v>
          </cell>
        </row>
      </sheetData>
      <sheetData sheetId="4249">
        <row r="52">
          <cell r="B52" t="str">
            <v>Main Panel</v>
          </cell>
        </row>
      </sheetData>
      <sheetData sheetId="4250" refreshError="1"/>
      <sheetData sheetId="4251">
        <row r="52">
          <cell r="B52" t="str">
            <v>Main Panel</v>
          </cell>
        </row>
      </sheetData>
      <sheetData sheetId="4252" refreshError="1"/>
      <sheetData sheetId="4253">
        <row r="52">
          <cell r="B52" t="str">
            <v>Main Panel</v>
          </cell>
        </row>
      </sheetData>
      <sheetData sheetId="4254">
        <row r="52">
          <cell r="B52" t="str">
            <v>Main Panel</v>
          </cell>
        </row>
      </sheetData>
      <sheetData sheetId="4255">
        <row r="52">
          <cell r="B52" t="str">
            <v>Main Panel</v>
          </cell>
        </row>
      </sheetData>
      <sheetData sheetId="4256">
        <row r="52">
          <cell r="B52" t="str">
            <v>Main Panel</v>
          </cell>
        </row>
      </sheetData>
      <sheetData sheetId="4257">
        <row r="52">
          <cell r="B52" t="str">
            <v>Main Panel</v>
          </cell>
        </row>
      </sheetData>
      <sheetData sheetId="4258">
        <row r="52">
          <cell r="B52" t="str">
            <v>Main Panel</v>
          </cell>
        </row>
      </sheetData>
      <sheetData sheetId="4259">
        <row r="52">
          <cell r="B52" t="str">
            <v>Main Panel</v>
          </cell>
        </row>
      </sheetData>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ow r="52">
          <cell r="B52" t="str">
            <v>Main Panel</v>
          </cell>
        </row>
      </sheetData>
      <sheetData sheetId="4346">
        <row r="52">
          <cell r="B52" t="str">
            <v>Main Panel</v>
          </cell>
        </row>
      </sheetData>
      <sheetData sheetId="4347">
        <row r="52">
          <cell r="B52" t="str">
            <v>Main Panel</v>
          </cell>
        </row>
      </sheetData>
      <sheetData sheetId="4348">
        <row r="52">
          <cell r="B52" t="str">
            <v>Main Panel</v>
          </cell>
        </row>
      </sheetData>
      <sheetData sheetId="4349" refreshError="1"/>
      <sheetData sheetId="4350">
        <row r="52">
          <cell r="B52" t="str">
            <v>Main Panel</v>
          </cell>
        </row>
      </sheetData>
      <sheetData sheetId="4351">
        <row r="52">
          <cell r="B52" t="str">
            <v>Main Panel</v>
          </cell>
        </row>
      </sheetData>
      <sheetData sheetId="4352">
        <row r="52">
          <cell r="B52" t="str">
            <v>Main Panel</v>
          </cell>
        </row>
      </sheetData>
      <sheetData sheetId="4353">
        <row r="52">
          <cell r="B52" t="str">
            <v>Main Panel</v>
          </cell>
        </row>
      </sheetData>
      <sheetData sheetId="4354">
        <row r="52">
          <cell r="B52" t="str">
            <v>Main Panel</v>
          </cell>
        </row>
      </sheetData>
      <sheetData sheetId="4355">
        <row r="52">
          <cell r="B52" t="str">
            <v>Main Panel</v>
          </cell>
        </row>
      </sheetData>
      <sheetData sheetId="4356">
        <row r="52">
          <cell r="B52" t="str">
            <v>Main Panel</v>
          </cell>
        </row>
      </sheetData>
      <sheetData sheetId="4357">
        <row r="52">
          <cell r="B52" t="str">
            <v>Main Panel</v>
          </cell>
        </row>
      </sheetData>
      <sheetData sheetId="4358">
        <row r="52">
          <cell r="B52" t="str">
            <v>Main Panel</v>
          </cell>
        </row>
      </sheetData>
      <sheetData sheetId="4359">
        <row r="52">
          <cell r="B52" t="str">
            <v>Main Panel</v>
          </cell>
        </row>
      </sheetData>
      <sheetData sheetId="4360">
        <row r="52">
          <cell r="B52" t="str">
            <v>Main Panel</v>
          </cell>
        </row>
      </sheetData>
      <sheetData sheetId="4361">
        <row r="52">
          <cell r="B52" t="str">
            <v>Main Panel</v>
          </cell>
        </row>
      </sheetData>
      <sheetData sheetId="4362">
        <row r="52">
          <cell r="B52" t="str">
            <v>Main Panel</v>
          </cell>
        </row>
      </sheetData>
      <sheetData sheetId="4363">
        <row r="52">
          <cell r="B52" t="str">
            <v>Main Panel</v>
          </cell>
        </row>
      </sheetData>
      <sheetData sheetId="4364">
        <row r="52">
          <cell r="B52" t="str">
            <v>Main Panel</v>
          </cell>
        </row>
      </sheetData>
      <sheetData sheetId="4365">
        <row r="52">
          <cell r="B52" t="str">
            <v>Main Panel</v>
          </cell>
        </row>
      </sheetData>
      <sheetData sheetId="4366">
        <row r="52">
          <cell r="B52" t="str">
            <v>Main Panel</v>
          </cell>
        </row>
      </sheetData>
      <sheetData sheetId="4367">
        <row r="52">
          <cell r="B52" t="str">
            <v>Main Panel</v>
          </cell>
        </row>
      </sheetData>
      <sheetData sheetId="4368">
        <row r="52">
          <cell r="B52" t="str">
            <v>Main Panel</v>
          </cell>
        </row>
      </sheetData>
      <sheetData sheetId="4369">
        <row r="52">
          <cell r="B52" t="str">
            <v>Main Panel</v>
          </cell>
        </row>
      </sheetData>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ow r="52">
          <cell r="B52" t="str">
            <v>Main Panel</v>
          </cell>
        </row>
      </sheetData>
      <sheetData sheetId="4391">
        <row r="52">
          <cell r="B52" t="str">
            <v>Main Panel</v>
          </cell>
        </row>
      </sheetData>
      <sheetData sheetId="4392" refreshError="1"/>
      <sheetData sheetId="4393">
        <row r="52">
          <cell r="B52" t="str">
            <v>Main Panel</v>
          </cell>
        </row>
      </sheetData>
      <sheetData sheetId="4394">
        <row r="52">
          <cell r="B52" t="str">
            <v>Main Panel</v>
          </cell>
        </row>
      </sheetData>
      <sheetData sheetId="4395" refreshError="1"/>
      <sheetData sheetId="4396">
        <row r="52">
          <cell r="B52" t="str">
            <v>Main Panel</v>
          </cell>
        </row>
      </sheetData>
      <sheetData sheetId="4397">
        <row r="52">
          <cell r="B52" t="str">
            <v>Main Panel</v>
          </cell>
        </row>
      </sheetData>
      <sheetData sheetId="4398">
        <row r="52">
          <cell r="B52" t="str">
            <v>Main Panel</v>
          </cell>
        </row>
      </sheetData>
      <sheetData sheetId="4399">
        <row r="52">
          <cell r="B52" t="str">
            <v>Main Panel</v>
          </cell>
        </row>
      </sheetData>
      <sheetData sheetId="4400">
        <row r="52">
          <cell r="B52" t="str">
            <v>Main Panel</v>
          </cell>
        </row>
      </sheetData>
      <sheetData sheetId="4401">
        <row r="52">
          <cell r="B52" t="str">
            <v>Main Panel</v>
          </cell>
        </row>
      </sheetData>
      <sheetData sheetId="4402">
        <row r="52">
          <cell r="B52" t="str">
            <v>Main Panel</v>
          </cell>
        </row>
      </sheetData>
      <sheetData sheetId="4403">
        <row r="52">
          <cell r="B52" t="str">
            <v>Main Panel</v>
          </cell>
        </row>
      </sheetData>
      <sheetData sheetId="4404">
        <row r="52">
          <cell r="B52" t="str">
            <v>Main Panel</v>
          </cell>
        </row>
      </sheetData>
      <sheetData sheetId="4405">
        <row r="52">
          <cell r="B52" t="str">
            <v>Main Panel</v>
          </cell>
        </row>
      </sheetData>
      <sheetData sheetId="4406">
        <row r="52">
          <cell r="B52" t="str">
            <v>Main Panel</v>
          </cell>
        </row>
      </sheetData>
      <sheetData sheetId="4407">
        <row r="52">
          <cell r="B52" t="str">
            <v>Main Panel</v>
          </cell>
        </row>
      </sheetData>
      <sheetData sheetId="4408">
        <row r="52">
          <cell r="B52" t="str">
            <v>Main Panel</v>
          </cell>
        </row>
      </sheetData>
      <sheetData sheetId="4409">
        <row r="52">
          <cell r="B52" t="str">
            <v>Main Panel</v>
          </cell>
        </row>
      </sheetData>
      <sheetData sheetId="4410">
        <row r="52">
          <cell r="B52" t="str">
            <v>Main Panel</v>
          </cell>
        </row>
      </sheetData>
      <sheetData sheetId="4411">
        <row r="52">
          <cell r="B52" t="str">
            <v>Main Panel</v>
          </cell>
        </row>
      </sheetData>
      <sheetData sheetId="4412">
        <row r="52">
          <cell r="B52" t="str">
            <v>Main Panel</v>
          </cell>
        </row>
      </sheetData>
      <sheetData sheetId="4413">
        <row r="52">
          <cell r="B52" t="str">
            <v>Main Panel</v>
          </cell>
        </row>
      </sheetData>
      <sheetData sheetId="4414">
        <row r="52">
          <cell r="B52" t="str">
            <v>Main Panel</v>
          </cell>
        </row>
      </sheetData>
      <sheetData sheetId="4415">
        <row r="52">
          <cell r="B52" t="str">
            <v>Main Panel</v>
          </cell>
        </row>
      </sheetData>
      <sheetData sheetId="4416">
        <row r="52">
          <cell r="B52" t="str">
            <v>Main Panel</v>
          </cell>
        </row>
      </sheetData>
      <sheetData sheetId="4417">
        <row r="52">
          <cell r="B52" t="str">
            <v>Main Panel</v>
          </cell>
        </row>
      </sheetData>
      <sheetData sheetId="4418">
        <row r="52">
          <cell r="B52" t="str">
            <v>Main Panel</v>
          </cell>
        </row>
      </sheetData>
      <sheetData sheetId="4419">
        <row r="52">
          <cell r="B52" t="str">
            <v>Main Panel</v>
          </cell>
        </row>
      </sheetData>
      <sheetData sheetId="4420">
        <row r="52">
          <cell r="B52" t="str">
            <v>Main Panel</v>
          </cell>
        </row>
      </sheetData>
      <sheetData sheetId="4421">
        <row r="52">
          <cell r="B52" t="str">
            <v>Main Panel</v>
          </cell>
        </row>
      </sheetData>
      <sheetData sheetId="4422">
        <row r="52">
          <cell r="B52" t="str">
            <v>Main Panel</v>
          </cell>
        </row>
      </sheetData>
      <sheetData sheetId="4423">
        <row r="52">
          <cell r="B52" t="str">
            <v>Main Panel</v>
          </cell>
        </row>
      </sheetData>
      <sheetData sheetId="4424">
        <row r="52">
          <cell r="B52" t="str">
            <v>Main Panel</v>
          </cell>
        </row>
      </sheetData>
      <sheetData sheetId="4425">
        <row r="52">
          <cell r="B52" t="str">
            <v>Main Panel</v>
          </cell>
        </row>
      </sheetData>
      <sheetData sheetId="4426">
        <row r="52">
          <cell r="B52" t="str">
            <v>Main Panel</v>
          </cell>
        </row>
      </sheetData>
      <sheetData sheetId="4427">
        <row r="52">
          <cell r="B52" t="str">
            <v>Main Panel</v>
          </cell>
        </row>
      </sheetData>
      <sheetData sheetId="4428">
        <row r="52">
          <cell r="B52" t="str">
            <v>Main Panel</v>
          </cell>
        </row>
      </sheetData>
      <sheetData sheetId="4429">
        <row r="52">
          <cell r="B52" t="str">
            <v>Main Panel</v>
          </cell>
        </row>
      </sheetData>
      <sheetData sheetId="4430">
        <row r="52">
          <cell r="B52" t="str">
            <v>Main Panel</v>
          </cell>
        </row>
      </sheetData>
      <sheetData sheetId="4431">
        <row r="52">
          <cell r="B52" t="str">
            <v>Main Panel</v>
          </cell>
        </row>
      </sheetData>
      <sheetData sheetId="4432">
        <row r="52">
          <cell r="B52" t="str">
            <v>Main Panel</v>
          </cell>
        </row>
      </sheetData>
      <sheetData sheetId="4433">
        <row r="52">
          <cell r="B52" t="str">
            <v>Main Panel</v>
          </cell>
        </row>
      </sheetData>
      <sheetData sheetId="4434">
        <row r="52">
          <cell r="B52" t="str">
            <v>Main Panel</v>
          </cell>
        </row>
      </sheetData>
      <sheetData sheetId="4435">
        <row r="52">
          <cell r="B52" t="str">
            <v>Main Panel</v>
          </cell>
        </row>
      </sheetData>
      <sheetData sheetId="4436">
        <row r="52">
          <cell r="B52" t="str">
            <v>Main Panel</v>
          </cell>
        </row>
      </sheetData>
      <sheetData sheetId="4437">
        <row r="52">
          <cell r="B52" t="str">
            <v>Main Panel</v>
          </cell>
        </row>
      </sheetData>
      <sheetData sheetId="4438">
        <row r="52">
          <cell r="B52" t="str">
            <v>Main Panel</v>
          </cell>
        </row>
      </sheetData>
      <sheetData sheetId="4439">
        <row r="52">
          <cell r="B52" t="str">
            <v>Main Panel</v>
          </cell>
        </row>
      </sheetData>
      <sheetData sheetId="4440">
        <row r="52">
          <cell r="B52" t="str">
            <v>Main Panel</v>
          </cell>
        </row>
      </sheetData>
      <sheetData sheetId="4441">
        <row r="52">
          <cell r="B52" t="str">
            <v>Main Panel</v>
          </cell>
        </row>
      </sheetData>
      <sheetData sheetId="4442">
        <row r="52">
          <cell r="B52" t="str">
            <v>Main Panel</v>
          </cell>
        </row>
      </sheetData>
      <sheetData sheetId="4443">
        <row r="52">
          <cell r="B52" t="str">
            <v>Main Panel</v>
          </cell>
        </row>
      </sheetData>
      <sheetData sheetId="4444">
        <row r="52">
          <cell r="B52" t="str">
            <v>Main Panel</v>
          </cell>
        </row>
      </sheetData>
      <sheetData sheetId="4445">
        <row r="52">
          <cell r="B52" t="str">
            <v>Main Panel</v>
          </cell>
        </row>
      </sheetData>
      <sheetData sheetId="4446">
        <row r="52">
          <cell r="B52" t="str">
            <v>Main Panel</v>
          </cell>
        </row>
      </sheetData>
      <sheetData sheetId="4447">
        <row r="52">
          <cell r="B52" t="str">
            <v>Main Panel</v>
          </cell>
        </row>
      </sheetData>
      <sheetData sheetId="4448">
        <row r="52">
          <cell r="B52" t="str">
            <v>Main Panel</v>
          </cell>
        </row>
      </sheetData>
      <sheetData sheetId="4449">
        <row r="52">
          <cell r="B52" t="str">
            <v>Main Panel</v>
          </cell>
        </row>
      </sheetData>
      <sheetData sheetId="4450">
        <row r="52">
          <cell r="B52" t="str">
            <v>Main Panel</v>
          </cell>
        </row>
      </sheetData>
      <sheetData sheetId="4451">
        <row r="52">
          <cell r="B52" t="str">
            <v>Main Panel</v>
          </cell>
        </row>
      </sheetData>
      <sheetData sheetId="4452">
        <row r="52">
          <cell r="B52" t="str">
            <v>Main Panel</v>
          </cell>
        </row>
      </sheetData>
      <sheetData sheetId="4453">
        <row r="52">
          <cell r="B52" t="str">
            <v>Main Panel</v>
          </cell>
        </row>
      </sheetData>
      <sheetData sheetId="4454">
        <row r="52">
          <cell r="B52" t="str">
            <v>Main Panel</v>
          </cell>
        </row>
      </sheetData>
      <sheetData sheetId="4455"/>
      <sheetData sheetId="4456">
        <row r="52">
          <cell r="B52" t="str">
            <v>Main Panel</v>
          </cell>
        </row>
      </sheetData>
      <sheetData sheetId="4457">
        <row r="52">
          <cell r="B52" t="str">
            <v>Main Panel</v>
          </cell>
        </row>
      </sheetData>
      <sheetData sheetId="4458">
        <row r="52">
          <cell r="B52" t="str">
            <v>Main Panel</v>
          </cell>
        </row>
      </sheetData>
      <sheetData sheetId="4459">
        <row r="52">
          <cell r="B52" t="str">
            <v>Main Panel</v>
          </cell>
        </row>
      </sheetData>
      <sheetData sheetId="4460">
        <row r="52">
          <cell r="B52" t="str">
            <v>Main Panel</v>
          </cell>
        </row>
      </sheetData>
      <sheetData sheetId="4461">
        <row r="52">
          <cell r="B52" t="str">
            <v>Main Panel</v>
          </cell>
        </row>
      </sheetData>
      <sheetData sheetId="4462">
        <row r="52">
          <cell r="B52" t="str">
            <v>Main Panel</v>
          </cell>
        </row>
      </sheetData>
      <sheetData sheetId="4463">
        <row r="52">
          <cell r="B52" t="str">
            <v>Main Panel</v>
          </cell>
        </row>
      </sheetData>
      <sheetData sheetId="4464">
        <row r="52">
          <cell r="B52" t="str">
            <v>Main Panel</v>
          </cell>
        </row>
      </sheetData>
      <sheetData sheetId="4465">
        <row r="52">
          <cell r="B52" t="str">
            <v>Main Panel</v>
          </cell>
        </row>
      </sheetData>
      <sheetData sheetId="4466">
        <row r="52">
          <cell r="B52" t="str">
            <v>Main Panel</v>
          </cell>
        </row>
      </sheetData>
      <sheetData sheetId="4467">
        <row r="52">
          <cell r="B52" t="str">
            <v>Main Panel</v>
          </cell>
        </row>
      </sheetData>
      <sheetData sheetId="4468">
        <row r="52">
          <cell r="B52" t="str">
            <v>Main Panel</v>
          </cell>
        </row>
      </sheetData>
      <sheetData sheetId="4469">
        <row r="52">
          <cell r="B52" t="str">
            <v>Main Panel</v>
          </cell>
        </row>
      </sheetData>
      <sheetData sheetId="4470">
        <row r="52">
          <cell r="B52" t="str">
            <v>Main Panel</v>
          </cell>
        </row>
      </sheetData>
      <sheetData sheetId="4471">
        <row r="52">
          <cell r="B52" t="str">
            <v>Main Panel</v>
          </cell>
        </row>
      </sheetData>
      <sheetData sheetId="4472">
        <row r="52">
          <cell r="B52" t="str">
            <v>Main Panel</v>
          </cell>
        </row>
      </sheetData>
      <sheetData sheetId="4473">
        <row r="52">
          <cell r="B52" t="str">
            <v>Main Panel</v>
          </cell>
        </row>
      </sheetData>
      <sheetData sheetId="4474">
        <row r="52">
          <cell r="B52" t="str">
            <v>Main Panel</v>
          </cell>
        </row>
      </sheetData>
      <sheetData sheetId="4475">
        <row r="52">
          <cell r="B52" t="str">
            <v>Main Panel</v>
          </cell>
        </row>
      </sheetData>
      <sheetData sheetId="4476">
        <row r="52">
          <cell r="B52" t="str">
            <v>Main Panel</v>
          </cell>
        </row>
      </sheetData>
      <sheetData sheetId="4477">
        <row r="52">
          <cell r="B52" t="str">
            <v>Main Panel</v>
          </cell>
        </row>
      </sheetData>
      <sheetData sheetId="4478">
        <row r="52">
          <cell r="B52" t="str">
            <v>Main Panel</v>
          </cell>
        </row>
      </sheetData>
      <sheetData sheetId="4479">
        <row r="52">
          <cell r="B52" t="str">
            <v>Main Panel</v>
          </cell>
        </row>
      </sheetData>
      <sheetData sheetId="4480">
        <row r="52">
          <cell r="B52" t="str">
            <v>Main Panel</v>
          </cell>
        </row>
      </sheetData>
      <sheetData sheetId="4481">
        <row r="52">
          <cell r="B52" t="str">
            <v>Main Panel</v>
          </cell>
        </row>
      </sheetData>
      <sheetData sheetId="4482">
        <row r="52">
          <cell r="B52" t="str">
            <v>Main Panel</v>
          </cell>
        </row>
      </sheetData>
      <sheetData sheetId="4483">
        <row r="52">
          <cell r="B52" t="str">
            <v>Main Panel</v>
          </cell>
        </row>
      </sheetData>
      <sheetData sheetId="4484">
        <row r="52">
          <cell r="B52" t="str">
            <v>Main Panel</v>
          </cell>
        </row>
      </sheetData>
      <sheetData sheetId="4485">
        <row r="52">
          <cell r="B52" t="str">
            <v>Main Panel</v>
          </cell>
        </row>
      </sheetData>
      <sheetData sheetId="4486">
        <row r="52">
          <cell r="B52" t="str">
            <v>Main Panel</v>
          </cell>
        </row>
      </sheetData>
      <sheetData sheetId="4487">
        <row r="52">
          <cell r="B52" t="str">
            <v>Main Panel</v>
          </cell>
        </row>
      </sheetData>
      <sheetData sheetId="4488">
        <row r="52">
          <cell r="B52" t="str">
            <v>Main Panel</v>
          </cell>
        </row>
      </sheetData>
      <sheetData sheetId="4489">
        <row r="52">
          <cell r="B52" t="str">
            <v>Main Panel</v>
          </cell>
        </row>
      </sheetData>
      <sheetData sheetId="4490">
        <row r="52">
          <cell r="B52" t="str">
            <v>Main Panel</v>
          </cell>
        </row>
      </sheetData>
      <sheetData sheetId="4491">
        <row r="52">
          <cell r="B52" t="str">
            <v>Main Panel</v>
          </cell>
        </row>
      </sheetData>
      <sheetData sheetId="4492">
        <row r="52">
          <cell r="B52" t="str">
            <v>Main Panel</v>
          </cell>
        </row>
      </sheetData>
      <sheetData sheetId="4493">
        <row r="52">
          <cell r="B52" t="str">
            <v>Main Panel</v>
          </cell>
        </row>
      </sheetData>
      <sheetData sheetId="4494">
        <row r="52">
          <cell r="B52" t="str">
            <v>Main Panel</v>
          </cell>
        </row>
      </sheetData>
      <sheetData sheetId="4495">
        <row r="52">
          <cell r="B52" t="str">
            <v>Main Panel</v>
          </cell>
        </row>
      </sheetData>
      <sheetData sheetId="4496">
        <row r="52">
          <cell r="B52" t="str">
            <v>Main Panel</v>
          </cell>
        </row>
      </sheetData>
      <sheetData sheetId="4497">
        <row r="52">
          <cell r="B52" t="str">
            <v>Main Panel</v>
          </cell>
        </row>
      </sheetData>
      <sheetData sheetId="4498">
        <row r="52">
          <cell r="B52" t="str">
            <v>Main Panel</v>
          </cell>
        </row>
      </sheetData>
      <sheetData sheetId="4499">
        <row r="52">
          <cell r="B52" t="str">
            <v>Main Panel</v>
          </cell>
        </row>
      </sheetData>
      <sheetData sheetId="4500">
        <row r="52">
          <cell r="B52" t="str">
            <v>Main Panel</v>
          </cell>
        </row>
      </sheetData>
      <sheetData sheetId="4501">
        <row r="52">
          <cell r="B52" t="str">
            <v>Main Panel</v>
          </cell>
        </row>
      </sheetData>
      <sheetData sheetId="4502">
        <row r="52">
          <cell r="B52" t="str">
            <v>Main Panel</v>
          </cell>
        </row>
      </sheetData>
      <sheetData sheetId="4503">
        <row r="52">
          <cell r="B52" t="str">
            <v>Main Panel</v>
          </cell>
        </row>
      </sheetData>
      <sheetData sheetId="4504">
        <row r="52">
          <cell r="B52" t="str">
            <v>Main Panel</v>
          </cell>
        </row>
      </sheetData>
      <sheetData sheetId="4505">
        <row r="52">
          <cell r="B52" t="str">
            <v>Main Panel</v>
          </cell>
        </row>
      </sheetData>
      <sheetData sheetId="4506">
        <row r="52">
          <cell r="B52" t="str">
            <v>Main Panel</v>
          </cell>
        </row>
      </sheetData>
      <sheetData sheetId="4507">
        <row r="52">
          <cell r="B52" t="str">
            <v>Main Panel</v>
          </cell>
        </row>
      </sheetData>
      <sheetData sheetId="4508">
        <row r="52">
          <cell r="B52" t="str">
            <v>Main Panel</v>
          </cell>
        </row>
      </sheetData>
      <sheetData sheetId="4509">
        <row r="52">
          <cell r="B52" t="str">
            <v>Main Panel</v>
          </cell>
        </row>
      </sheetData>
      <sheetData sheetId="4510">
        <row r="52">
          <cell r="B52" t="str">
            <v>Main Panel</v>
          </cell>
        </row>
      </sheetData>
      <sheetData sheetId="4511">
        <row r="52">
          <cell r="B52" t="str">
            <v>Main Panel</v>
          </cell>
        </row>
      </sheetData>
      <sheetData sheetId="4512">
        <row r="52">
          <cell r="B52" t="str">
            <v>Main Panel</v>
          </cell>
        </row>
      </sheetData>
      <sheetData sheetId="4513">
        <row r="52">
          <cell r="B52" t="str">
            <v>Main Panel</v>
          </cell>
        </row>
      </sheetData>
      <sheetData sheetId="4514">
        <row r="52">
          <cell r="B52" t="str">
            <v>Main Panel</v>
          </cell>
        </row>
      </sheetData>
      <sheetData sheetId="4515">
        <row r="52">
          <cell r="B52" t="str">
            <v>Main Panel</v>
          </cell>
        </row>
      </sheetData>
      <sheetData sheetId="4516">
        <row r="52">
          <cell r="B52" t="str">
            <v>Main Panel</v>
          </cell>
        </row>
      </sheetData>
      <sheetData sheetId="4517">
        <row r="52">
          <cell r="B52" t="str">
            <v>Main Panel</v>
          </cell>
        </row>
      </sheetData>
      <sheetData sheetId="4518">
        <row r="52">
          <cell r="B52" t="str">
            <v>Main Panel</v>
          </cell>
        </row>
      </sheetData>
      <sheetData sheetId="4519">
        <row r="52">
          <cell r="B52" t="str">
            <v>Main Panel</v>
          </cell>
        </row>
      </sheetData>
      <sheetData sheetId="4520">
        <row r="52">
          <cell r="B52" t="str">
            <v>Main Panel</v>
          </cell>
        </row>
      </sheetData>
      <sheetData sheetId="4521">
        <row r="52">
          <cell r="B52" t="str">
            <v>Main Panel</v>
          </cell>
        </row>
      </sheetData>
      <sheetData sheetId="4522">
        <row r="52">
          <cell r="B52" t="str">
            <v>Main Panel</v>
          </cell>
        </row>
      </sheetData>
      <sheetData sheetId="4523">
        <row r="52">
          <cell r="B52" t="str">
            <v>Main Panel</v>
          </cell>
        </row>
      </sheetData>
      <sheetData sheetId="4524">
        <row r="52">
          <cell r="B52" t="str">
            <v>Main Panel</v>
          </cell>
        </row>
      </sheetData>
      <sheetData sheetId="4525">
        <row r="52">
          <cell r="B52" t="str">
            <v>Main Panel</v>
          </cell>
        </row>
      </sheetData>
      <sheetData sheetId="4526">
        <row r="52">
          <cell r="B52" t="str">
            <v>Main Panel</v>
          </cell>
        </row>
      </sheetData>
      <sheetData sheetId="4527">
        <row r="52">
          <cell r="B52" t="str">
            <v>Main Panel</v>
          </cell>
        </row>
      </sheetData>
      <sheetData sheetId="4528">
        <row r="52">
          <cell r="B52" t="str">
            <v>Main Panel</v>
          </cell>
        </row>
      </sheetData>
      <sheetData sheetId="4529">
        <row r="52">
          <cell r="B52" t="str">
            <v>Main Panel</v>
          </cell>
        </row>
      </sheetData>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row r="52">
          <cell r="B52" t="str">
            <v>Main Panel</v>
          </cell>
        </row>
      </sheetData>
      <sheetData sheetId="4632">
        <row r="52">
          <cell r="B52" t="str">
            <v>Main Panel</v>
          </cell>
        </row>
      </sheetData>
      <sheetData sheetId="4633"/>
      <sheetData sheetId="4634"/>
      <sheetData sheetId="4635"/>
      <sheetData sheetId="4636"/>
      <sheetData sheetId="4637"/>
      <sheetData sheetId="4638"/>
      <sheetData sheetId="4639"/>
      <sheetData sheetId="4640"/>
      <sheetData sheetId="4641"/>
      <sheetData sheetId="4642"/>
      <sheetData sheetId="4643">
        <row r="52">
          <cell r="B52" t="str">
            <v>Main Panel</v>
          </cell>
        </row>
      </sheetData>
      <sheetData sheetId="4644">
        <row r="52">
          <cell r="B52" t="str">
            <v>Main Panel</v>
          </cell>
        </row>
      </sheetData>
      <sheetData sheetId="4645">
        <row r="52">
          <cell r="B52" t="str">
            <v>Main Panel</v>
          </cell>
        </row>
      </sheetData>
      <sheetData sheetId="4646"/>
      <sheetData sheetId="4647"/>
      <sheetData sheetId="4648"/>
      <sheetData sheetId="4649"/>
      <sheetData sheetId="4650"/>
      <sheetData sheetId="4651"/>
      <sheetData sheetId="4652"/>
      <sheetData sheetId="4653"/>
      <sheetData sheetId="4654"/>
      <sheetData sheetId="4655"/>
      <sheetData sheetId="4656">
        <row r="52">
          <cell r="B52" t="str">
            <v>Main Panel</v>
          </cell>
        </row>
      </sheetData>
      <sheetData sheetId="4657">
        <row r="52">
          <cell r="B52" t="str">
            <v>Main Panel</v>
          </cell>
        </row>
      </sheetData>
      <sheetData sheetId="4658">
        <row r="52">
          <cell r="B52" t="str">
            <v>Main Panel</v>
          </cell>
        </row>
      </sheetData>
      <sheetData sheetId="4659"/>
      <sheetData sheetId="4660"/>
      <sheetData sheetId="4661"/>
      <sheetData sheetId="4662"/>
      <sheetData sheetId="4663">
        <row r="52">
          <cell r="B52" t="str">
            <v>Main Panel</v>
          </cell>
        </row>
      </sheetData>
      <sheetData sheetId="4664">
        <row r="52">
          <cell r="B52" t="str">
            <v>Main Panel</v>
          </cell>
        </row>
      </sheetData>
      <sheetData sheetId="4665"/>
      <sheetData sheetId="4666"/>
      <sheetData sheetId="4667"/>
      <sheetData sheetId="4668"/>
      <sheetData sheetId="4669"/>
      <sheetData sheetId="4670"/>
      <sheetData sheetId="4671"/>
      <sheetData sheetId="4672"/>
      <sheetData sheetId="4673"/>
      <sheetData sheetId="4674"/>
      <sheetData sheetId="4675"/>
      <sheetData sheetId="4676">
        <row r="52">
          <cell r="B52" t="str">
            <v>Main Panel</v>
          </cell>
        </row>
      </sheetData>
      <sheetData sheetId="4677">
        <row r="52">
          <cell r="B52" t="str">
            <v>Main Panel</v>
          </cell>
        </row>
      </sheetData>
      <sheetData sheetId="4678"/>
      <sheetData sheetId="4679"/>
      <sheetData sheetId="4680"/>
      <sheetData sheetId="4681"/>
      <sheetData sheetId="4682"/>
      <sheetData sheetId="4683"/>
      <sheetData sheetId="4684">
        <row r="52">
          <cell r="B52" t="str">
            <v>Main Panel</v>
          </cell>
        </row>
      </sheetData>
      <sheetData sheetId="4685">
        <row r="52">
          <cell r="B52" t="str">
            <v>Main Panel</v>
          </cell>
        </row>
      </sheetData>
      <sheetData sheetId="4686">
        <row r="52">
          <cell r="B52" t="str">
            <v>Main Panel</v>
          </cell>
        </row>
      </sheetData>
      <sheetData sheetId="4687">
        <row r="52">
          <cell r="B52" t="str">
            <v>Main Panel</v>
          </cell>
        </row>
      </sheetData>
      <sheetData sheetId="4688"/>
      <sheetData sheetId="4689"/>
      <sheetData sheetId="4690"/>
      <sheetData sheetId="4691"/>
      <sheetData sheetId="4692">
        <row r="52">
          <cell r="B52" t="str">
            <v>Main Panel</v>
          </cell>
        </row>
      </sheetData>
      <sheetData sheetId="4693"/>
      <sheetData sheetId="4694">
        <row r="52">
          <cell r="B52" t="str">
            <v>Main Panel</v>
          </cell>
        </row>
      </sheetData>
      <sheetData sheetId="4695">
        <row r="52">
          <cell r="B52" t="str">
            <v>Main Panel</v>
          </cell>
        </row>
      </sheetData>
      <sheetData sheetId="4696">
        <row r="52">
          <cell r="B52" t="str">
            <v>Main Panel</v>
          </cell>
        </row>
      </sheetData>
      <sheetData sheetId="4697">
        <row r="52">
          <cell r="B52" t="str">
            <v>Main Panel</v>
          </cell>
        </row>
      </sheetData>
      <sheetData sheetId="4698">
        <row r="52">
          <cell r="B52" t="str">
            <v>Main Panel</v>
          </cell>
        </row>
      </sheetData>
      <sheetData sheetId="4699">
        <row r="52">
          <cell r="B52" t="str">
            <v>Main Panel</v>
          </cell>
        </row>
      </sheetData>
      <sheetData sheetId="4700">
        <row r="52">
          <cell r="B52" t="str">
            <v>Main Panel</v>
          </cell>
        </row>
      </sheetData>
      <sheetData sheetId="4701"/>
      <sheetData sheetId="4702"/>
      <sheetData sheetId="4703"/>
      <sheetData sheetId="4704"/>
      <sheetData sheetId="4705">
        <row r="52">
          <cell r="B52" t="str">
            <v>Main Panel</v>
          </cell>
        </row>
      </sheetData>
      <sheetData sheetId="4706"/>
      <sheetData sheetId="4707">
        <row r="52">
          <cell r="B52" t="str">
            <v>Main Panel</v>
          </cell>
        </row>
      </sheetData>
      <sheetData sheetId="4708">
        <row r="52">
          <cell r="B52" t="str">
            <v>Main Panel</v>
          </cell>
        </row>
      </sheetData>
      <sheetData sheetId="4709">
        <row r="52">
          <cell r="B52" t="str">
            <v>Main Panel</v>
          </cell>
        </row>
      </sheetData>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row r="52">
          <cell r="B52" t="str">
            <v>Main Panel</v>
          </cell>
        </row>
      </sheetData>
      <sheetData sheetId="4751">
        <row r="52">
          <cell r="B52" t="str">
            <v>Main Panel</v>
          </cell>
        </row>
      </sheetData>
      <sheetData sheetId="4752">
        <row r="52">
          <cell r="B52" t="str">
            <v>Main Panel</v>
          </cell>
        </row>
      </sheetData>
      <sheetData sheetId="4753"/>
      <sheetData sheetId="4754"/>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sheetData sheetId="4793"/>
      <sheetData sheetId="4794"/>
      <sheetData sheetId="4795"/>
      <sheetData sheetId="4796"/>
      <sheetData sheetId="4797"/>
      <sheetData sheetId="4798"/>
      <sheetData sheetId="4799"/>
      <sheetData sheetId="4800"/>
      <sheetData sheetId="4801"/>
      <sheetData sheetId="4802"/>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row r="52">
          <cell r="B52" t="str">
            <v>Main Panel</v>
          </cell>
        </row>
      </sheetData>
      <sheetData sheetId="4905">
        <row r="52">
          <cell r="B52" t="str">
            <v>Main Panel</v>
          </cell>
        </row>
      </sheetData>
      <sheetData sheetId="4906">
        <row r="52">
          <cell r="B52" t="str">
            <v>Main Panel</v>
          </cell>
        </row>
      </sheetData>
      <sheetData sheetId="4907">
        <row r="52">
          <cell r="B52" t="str">
            <v>Main Panel</v>
          </cell>
        </row>
      </sheetData>
      <sheetData sheetId="4908">
        <row r="52">
          <cell r="B52" t="str">
            <v>Main Panel</v>
          </cell>
        </row>
      </sheetData>
      <sheetData sheetId="4909">
        <row r="52">
          <cell r="B52" t="str">
            <v>Main Panel</v>
          </cell>
        </row>
      </sheetData>
      <sheetData sheetId="4910">
        <row r="52">
          <cell r="B52" t="str">
            <v>Main Panel</v>
          </cell>
        </row>
      </sheetData>
      <sheetData sheetId="4911">
        <row r="52">
          <cell r="B52" t="str">
            <v>Main Panel</v>
          </cell>
        </row>
      </sheetData>
      <sheetData sheetId="4912">
        <row r="52">
          <cell r="B52" t="str">
            <v>Main Panel</v>
          </cell>
        </row>
      </sheetData>
      <sheetData sheetId="4913">
        <row r="52">
          <cell r="B52" t="str">
            <v>Main Panel</v>
          </cell>
        </row>
      </sheetData>
      <sheetData sheetId="4914">
        <row r="52">
          <cell r="B52" t="str">
            <v>Main Panel</v>
          </cell>
        </row>
      </sheetData>
      <sheetData sheetId="4915">
        <row r="52">
          <cell r="B52" t="str">
            <v>Main Panel</v>
          </cell>
        </row>
      </sheetData>
      <sheetData sheetId="4916">
        <row r="52">
          <cell r="B52" t="str">
            <v>Main Panel</v>
          </cell>
        </row>
      </sheetData>
      <sheetData sheetId="4917">
        <row r="52">
          <cell r="B52" t="str">
            <v>Main Panel</v>
          </cell>
        </row>
      </sheetData>
      <sheetData sheetId="4918">
        <row r="52">
          <cell r="B52" t="str">
            <v>Main Panel</v>
          </cell>
        </row>
      </sheetData>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row r="52">
          <cell r="B52" t="str">
            <v>Main Panel</v>
          </cell>
        </row>
      </sheetData>
      <sheetData sheetId="4933"/>
      <sheetData sheetId="4934">
        <row r="52">
          <cell r="B52" t="str">
            <v>Main Panel</v>
          </cell>
        </row>
      </sheetData>
      <sheetData sheetId="4935">
        <row r="52">
          <cell r="B52" t="str">
            <v>Main Panel</v>
          </cell>
        </row>
      </sheetData>
      <sheetData sheetId="4936"/>
      <sheetData sheetId="4937"/>
      <sheetData sheetId="4938"/>
      <sheetData sheetId="4939"/>
      <sheetData sheetId="4940"/>
      <sheetData sheetId="4941"/>
      <sheetData sheetId="4942">
        <row r="52">
          <cell r="B52" t="str">
            <v>Main Panel</v>
          </cell>
        </row>
      </sheetData>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row r="52">
          <cell r="B52" t="str">
            <v>Main Panel</v>
          </cell>
        </row>
      </sheetData>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row r="52">
          <cell r="B52" t="str">
            <v>Main Panel</v>
          </cell>
        </row>
      </sheetData>
      <sheetData sheetId="4991"/>
      <sheetData sheetId="4992"/>
      <sheetData sheetId="4993"/>
      <sheetData sheetId="4994"/>
      <sheetData sheetId="4995"/>
      <sheetData sheetId="4996"/>
      <sheetData sheetId="4997"/>
      <sheetData sheetId="4998">
        <row r="52">
          <cell r="B52" t="str">
            <v>Main Panel</v>
          </cell>
        </row>
      </sheetData>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row r="52">
          <cell r="B52" t="str">
            <v>Main Panel</v>
          </cell>
        </row>
      </sheetData>
      <sheetData sheetId="5062">
        <row r="52">
          <cell r="B52" t="str">
            <v>Main Panel</v>
          </cell>
        </row>
      </sheetData>
      <sheetData sheetId="5063">
        <row r="52">
          <cell r="B52" t="str">
            <v>Main Panel</v>
          </cell>
        </row>
      </sheetData>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row r="52">
          <cell r="B52" t="str">
            <v>Main Panel</v>
          </cell>
        </row>
      </sheetData>
      <sheetData sheetId="5135"/>
      <sheetData sheetId="5136">
        <row r="52">
          <cell r="B52" t="str">
            <v>Main Panel</v>
          </cell>
        </row>
      </sheetData>
      <sheetData sheetId="5137">
        <row r="52">
          <cell r="B52" t="str">
            <v>Main Panel</v>
          </cell>
        </row>
      </sheetData>
      <sheetData sheetId="5138">
        <row r="52">
          <cell r="B52" t="str">
            <v>Main Panel</v>
          </cell>
        </row>
      </sheetData>
      <sheetData sheetId="5139">
        <row r="52">
          <cell r="B52" t="str">
            <v>Main Panel</v>
          </cell>
        </row>
      </sheetData>
      <sheetData sheetId="5140">
        <row r="52">
          <cell r="B52" t="str">
            <v>Main Panel</v>
          </cell>
        </row>
      </sheetData>
      <sheetData sheetId="5141">
        <row r="52">
          <cell r="B52" t="str">
            <v>Main Panel</v>
          </cell>
        </row>
      </sheetData>
      <sheetData sheetId="5142">
        <row r="52">
          <cell r="B52" t="str">
            <v>Main Panel</v>
          </cell>
        </row>
      </sheetData>
      <sheetData sheetId="5143">
        <row r="52">
          <cell r="B52" t="str">
            <v>Main Panel</v>
          </cell>
        </row>
      </sheetData>
      <sheetData sheetId="5144">
        <row r="52">
          <cell r="B52" t="str">
            <v>Main Panel</v>
          </cell>
        </row>
      </sheetData>
      <sheetData sheetId="5145">
        <row r="52">
          <cell r="B52" t="str">
            <v>Main Panel</v>
          </cell>
        </row>
      </sheetData>
      <sheetData sheetId="5146">
        <row r="52">
          <cell r="B52" t="str">
            <v>Main Panel</v>
          </cell>
        </row>
      </sheetData>
      <sheetData sheetId="5147">
        <row r="52">
          <cell r="B52" t="str">
            <v>Main Panel</v>
          </cell>
        </row>
      </sheetData>
      <sheetData sheetId="5148">
        <row r="52">
          <cell r="B52" t="str">
            <v>Main Panel</v>
          </cell>
        </row>
      </sheetData>
      <sheetData sheetId="5149">
        <row r="52">
          <cell r="B52" t="str">
            <v>Main Panel</v>
          </cell>
        </row>
      </sheetData>
      <sheetData sheetId="5150">
        <row r="52">
          <cell r="B52" t="str">
            <v>Main Panel</v>
          </cell>
        </row>
      </sheetData>
      <sheetData sheetId="5151">
        <row r="52">
          <cell r="B52" t="str">
            <v>Main Panel</v>
          </cell>
        </row>
      </sheetData>
      <sheetData sheetId="5152">
        <row r="52">
          <cell r="B52" t="str">
            <v>Main Panel</v>
          </cell>
        </row>
      </sheetData>
      <sheetData sheetId="5153">
        <row r="52">
          <cell r="B52" t="str">
            <v>Main Panel</v>
          </cell>
        </row>
      </sheetData>
      <sheetData sheetId="5154">
        <row r="52">
          <cell r="B52" t="str">
            <v>Main Panel</v>
          </cell>
        </row>
      </sheetData>
      <sheetData sheetId="5155">
        <row r="52">
          <cell r="B52" t="str">
            <v>Main Panel</v>
          </cell>
        </row>
      </sheetData>
      <sheetData sheetId="5156">
        <row r="52">
          <cell r="B52" t="str">
            <v>Main Panel</v>
          </cell>
        </row>
      </sheetData>
      <sheetData sheetId="5157">
        <row r="52">
          <cell r="B52" t="str">
            <v>Main Panel</v>
          </cell>
        </row>
      </sheetData>
      <sheetData sheetId="5158">
        <row r="52">
          <cell r="B52" t="str">
            <v>Main Panel</v>
          </cell>
        </row>
      </sheetData>
      <sheetData sheetId="5159">
        <row r="52">
          <cell r="B52" t="str">
            <v>Main Panel</v>
          </cell>
        </row>
      </sheetData>
      <sheetData sheetId="5160">
        <row r="52">
          <cell r="B52" t="str">
            <v>Main Panel</v>
          </cell>
        </row>
      </sheetData>
      <sheetData sheetId="5161">
        <row r="52">
          <cell r="B52" t="str">
            <v>Main Panel</v>
          </cell>
        </row>
      </sheetData>
      <sheetData sheetId="5162">
        <row r="52">
          <cell r="B52" t="str">
            <v>Main Panel</v>
          </cell>
        </row>
      </sheetData>
      <sheetData sheetId="5163">
        <row r="52">
          <cell r="B52" t="str">
            <v>Main Panel</v>
          </cell>
        </row>
      </sheetData>
      <sheetData sheetId="5164">
        <row r="52">
          <cell r="B52" t="str">
            <v>Main Panel</v>
          </cell>
        </row>
      </sheetData>
      <sheetData sheetId="5165">
        <row r="52">
          <cell r="B52" t="str">
            <v>Main Panel</v>
          </cell>
        </row>
      </sheetData>
      <sheetData sheetId="5166">
        <row r="52">
          <cell r="B52" t="str">
            <v>Main Panel</v>
          </cell>
        </row>
      </sheetData>
      <sheetData sheetId="5167">
        <row r="52">
          <cell r="B52" t="str">
            <v>Main Panel</v>
          </cell>
        </row>
      </sheetData>
      <sheetData sheetId="5168">
        <row r="52">
          <cell r="B52" t="str">
            <v>Main Panel</v>
          </cell>
        </row>
      </sheetData>
      <sheetData sheetId="5169">
        <row r="52">
          <cell r="B52" t="str">
            <v>Main Panel</v>
          </cell>
        </row>
      </sheetData>
      <sheetData sheetId="5170">
        <row r="52">
          <cell r="B52" t="str">
            <v>Main Panel</v>
          </cell>
        </row>
      </sheetData>
      <sheetData sheetId="5171">
        <row r="52">
          <cell r="B52" t="str">
            <v>Main Panel</v>
          </cell>
        </row>
      </sheetData>
      <sheetData sheetId="5172">
        <row r="52">
          <cell r="B52" t="str">
            <v>Main Panel</v>
          </cell>
        </row>
      </sheetData>
      <sheetData sheetId="5173">
        <row r="52">
          <cell r="B52" t="str">
            <v>Main Panel</v>
          </cell>
        </row>
      </sheetData>
      <sheetData sheetId="5174">
        <row r="52">
          <cell r="B52" t="str">
            <v>Main Panel</v>
          </cell>
        </row>
      </sheetData>
      <sheetData sheetId="5175">
        <row r="52">
          <cell r="B52" t="str">
            <v>Main Panel</v>
          </cell>
        </row>
      </sheetData>
      <sheetData sheetId="5176">
        <row r="52">
          <cell r="B52" t="str">
            <v>Main Panel</v>
          </cell>
        </row>
      </sheetData>
      <sheetData sheetId="5177">
        <row r="52">
          <cell r="B52" t="str">
            <v>Main Panel</v>
          </cell>
        </row>
      </sheetData>
      <sheetData sheetId="5178">
        <row r="52">
          <cell r="B52" t="str">
            <v>Main Panel</v>
          </cell>
        </row>
      </sheetData>
      <sheetData sheetId="5179">
        <row r="52">
          <cell r="B52" t="str">
            <v>Main Panel</v>
          </cell>
        </row>
      </sheetData>
      <sheetData sheetId="5180">
        <row r="52">
          <cell r="B52" t="str">
            <v>Main Panel</v>
          </cell>
        </row>
      </sheetData>
      <sheetData sheetId="5181">
        <row r="52">
          <cell r="B52" t="str">
            <v>Main Panel</v>
          </cell>
        </row>
      </sheetData>
      <sheetData sheetId="5182">
        <row r="52">
          <cell r="B52" t="str">
            <v>Main Panel</v>
          </cell>
        </row>
      </sheetData>
      <sheetData sheetId="5183">
        <row r="52">
          <cell r="B52" t="str">
            <v>Main Panel</v>
          </cell>
        </row>
      </sheetData>
      <sheetData sheetId="5184">
        <row r="52">
          <cell r="B52" t="str">
            <v>Main Panel</v>
          </cell>
        </row>
      </sheetData>
      <sheetData sheetId="5185">
        <row r="52">
          <cell r="B52" t="str">
            <v>Main Panel</v>
          </cell>
        </row>
      </sheetData>
      <sheetData sheetId="5186">
        <row r="52">
          <cell r="B52" t="str">
            <v>Main Panel</v>
          </cell>
        </row>
      </sheetData>
      <sheetData sheetId="5187">
        <row r="52">
          <cell r="B52" t="str">
            <v>Main Panel</v>
          </cell>
        </row>
      </sheetData>
      <sheetData sheetId="5188">
        <row r="52">
          <cell r="B52" t="str">
            <v>Main Panel</v>
          </cell>
        </row>
      </sheetData>
      <sheetData sheetId="5189">
        <row r="52">
          <cell r="B52" t="str">
            <v>Main Panel</v>
          </cell>
        </row>
      </sheetData>
      <sheetData sheetId="5190">
        <row r="52">
          <cell r="B52" t="str">
            <v>Main Panel</v>
          </cell>
        </row>
      </sheetData>
      <sheetData sheetId="5191">
        <row r="52">
          <cell r="B52" t="str">
            <v>Main Panel</v>
          </cell>
        </row>
      </sheetData>
      <sheetData sheetId="5192">
        <row r="52">
          <cell r="B52" t="str">
            <v>Main Panel</v>
          </cell>
        </row>
      </sheetData>
      <sheetData sheetId="5193"/>
      <sheetData sheetId="5194"/>
      <sheetData sheetId="5195"/>
      <sheetData sheetId="5196"/>
      <sheetData sheetId="5197">
        <row r="52">
          <cell r="B52" t="str">
            <v>Main Panel</v>
          </cell>
        </row>
      </sheetData>
      <sheetData sheetId="5198">
        <row r="52">
          <cell r="B52" t="str">
            <v>Main Panel</v>
          </cell>
        </row>
      </sheetData>
      <sheetData sheetId="5199">
        <row r="52">
          <cell r="B52" t="str">
            <v>Main Panel</v>
          </cell>
        </row>
      </sheetData>
      <sheetData sheetId="5200">
        <row r="52">
          <cell r="B52" t="str">
            <v>Main Panel</v>
          </cell>
        </row>
      </sheetData>
      <sheetData sheetId="5201">
        <row r="52">
          <cell r="B52" t="str">
            <v>Main Panel</v>
          </cell>
        </row>
      </sheetData>
      <sheetData sheetId="5202">
        <row r="52">
          <cell r="B52" t="str">
            <v>Main Panel</v>
          </cell>
        </row>
      </sheetData>
      <sheetData sheetId="5203">
        <row r="52">
          <cell r="B52" t="str">
            <v>Main Panel</v>
          </cell>
        </row>
      </sheetData>
      <sheetData sheetId="5204">
        <row r="52">
          <cell r="B52" t="str">
            <v>Main Panel</v>
          </cell>
        </row>
      </sheetData>
      <sheetData sheetId="5205">
        <row r="52">
          <cell r="B52" t="str">
            <v>Main Panel</v>
          </cell>
        </row>
      </sheetData>
      <sheetData sheetId="5206">
        <row r="52">
          <cell r="B52" t="str">
            <v>Main Panel</v>
          </cell>
        </row>
      </sheetData>
      <sheetData sheetId="5207">
        <row r="52">
          <cell r="B52" t="str">
            <v>Main Panel</v>
          </cell>
        </row>
      </sheetData>
      <sheetData sheetId="5208">
        <row r="52">
          <cell r="B52" t="str">
            <v>Main Panel</v>
          </cell>
        </row>
      </sheetData>
      <sheetData sheetId="5209">
        <row r="52">
          <cell r="B52" t="str">
            <v>Main Panel</v>
          </cell>
        </row>
      </sheetData>
      <sheetData sheetId="5210">
        <row r="52">
          <cell r="B52" t="str">
            <v>Main Panel</v>
          </cell>
        </row>
      </sheetData>
      <sheetData sheetId="5211">
        <row r="52">
          <cell r="B52" t="str">
            <v>Main Panel</v>
          </cell>
        </row>
      </sheetData>
      <sheetData sheetId="5212">
        <row r="52">
          <cell r="B52" t="str">
            <v>Main Panel</v>
          </cell>
        </row>
      </sheetData>
      <sheetData sheetId="5213">
        <row r="52">
          <cell r="B52" t="str">
            <v>Main Panel</v>
          </cell>
        </row>
      </sheetData>
      <sheetData sheetId="5214">
        <row r="52">
          <cell r="B52" t="str">
            <v>Main Panel</v>
          </cell>
        </row>
      </sheetData>
      <sheetData sheetId="5215">
        <row r="52">
          <cell r="B52" t="str">
            <v>Main Panel</v>
          </cell>
        </row>
      </sheetData>
      <sheetData sheetId="5216">
        <row r="52">
          <cell r="B52" t="str">
            <v>Main Panel</v>
          </cell>
        </row>
      </sheetData>
      <sheetData sheetId="5217">
        <row r="52">
          <cell r="B52" t="str">
            <v>Main Panel</v>
          </cell>
        </row>
      </sheetData>
      <sheetData sheetId="5218">
        <row r="52">
          <cell r="B52" t="str">
            <v>Main Panel</v>
          </cell>
        </row>
      </sheetData>
      <sheetData sheetId="5219">
        <row r="52">
          <cell r="B52" t="str">
            <v>Main Panel</v>
          </cell>
        </row>
      </sheetData>
      <sheetData sheetId="5220">
        <row r="52">
          <cell r="B52" t="str">
            <v>Main Panel</v>
          </cell>
        </row>
      </sheetData>
      <sheetData sheetId="5221">
        <row r="52">
          <cell r="B52" t="str">
            <v>Main Panel</v>
          </cell>
        </row>
      </sheetData>
      <sheetData sheetId="5222">
        <row r="52">
          <cell r="B52" t="str">
            <v>Main Panel</v>
          </cell>
        </row>
      </sheetData>
      <sheetData sheetId="5223">
        <row r="52">
          <cell r="B52" t="str">
            <v>Main Panel</v>
          </cell>
        </row>
      </sheetData>
      <sheetData sheetId="5224"/>
      <sheetData sheetId="5225"/>
      <sheetData sheetId="5226"/>
      <sheetData sheetId="5227"/>
      <sheetData sheetId="5228"/>
      <sheetData sheetId="5229"/>
      <sheetData sheetId="5230"/>
      <sheetData sheetId="5231"/>
      <sheetData sheetId="5232"/>
      <sheetData sheetId="5233">
        <row r="52">
          <cell r="B52" t="str">
            <v>Main Panel</v>
          </cell>
        </row>
      </sheetData>
      <sheetData sheetId="5234">
        <row r="52">
          <cell r="B52" t="str">
            <v>Main Panel</v>
          </cell>
        </row>
      </sheetData>
      <sheetData sheetId="5235">
        <row r="52">
          <cell r="B52" t="str">
            <v>Main Panel</v>
          </cell>
        </row>
      </sheetData>
      <sheetData sheetId="5236"/>
      <sheetData sheetId="5237"/>
      <sheetData sheetId="5238"/>
      <sheetData sheetId="5239">
        <row r="52">
          <cell r="B52" t="str">
            <v>Main Panel</v>
          </cell>
        </row>
      </sheetData>
      <sheetData sheetId="5240">
        <row r="52">
          <cell r="B52" t="str">
            <v>Main Panel</v>
          </cell>
        </row>
      </sheetData>
      <sheetData sheetId="5241">
        <row r="52">
          <cell r="B52" t="str">
            <v>Main Panel</v>
          </cell>
        </row>
      </sheetData>
      <sheetData sheetId="5242">
        <row r="52">
          <cell r="B52" t="str">
            <v>Main Panel</v>
          </cell>
        </row>
      </sheetData>
      <sheetData sheetId="5243">
        <row r="52">
          <cell r="B52" t="str">
            <v>Main Panel</v>
          </cell>
        </row>
      </sheetData>
      <sheetData sheetId="5244">
        <row r="52">
          <cell r="B52" t="str">
            <v>Main Panel</v>
          </cell>
        </row>
      </sheetData>
      <sheetData sheetId="5245"/>
      <sheetData sheetId="5246"/>
      <sheetData sheetId="5247">
        <row r="52">
          <cell r="B52" t="str">
            <v>Main Panel</v>
          </cell>
        </row>
      </sheetData>
      <sheetData sheetId="5248">
        <row r="52">
          <cell r="B52" t="str">
            <v>Main Panel</v>
          </cell>
        </row>
      </sheetData>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PHEEO"/>
      <sheetName val="CPHEEO_Change"/>
      <sheetName val="wh_data"/>
      <sheetName val="wh_data_R"/>
      <sheetName val="Eco_dia_bhopal"/>
      <sheetName val="IWWA"/>
      <sheetName val="economical_auto"/>
      <sheetName val="economical_OFF_manual"/>
      <sheetName val="final abstract"/>
      <sheetName val="Estimate "/>
      <sheetName val="Det. Secty bld"/>
      <sheetName val="Proforma -II "/>
      <sheetName val="Cover"/>
      <sheetName val="col-reinft1"/>
      <sheetName val="RMR"/>
      <sheetName val="Road data"/>
      <sheetName val="Data"/>
      <sheetName val="detls"/>
      <sheetName val="Lead statement"/>
      <sheetName val="Class IV Qtr. Ele"/>
      <sheetName val="bom"/>
      <sheetName val="Estimate 10.00 Lakhs "/>
      <sheetName val="Usage"/>
      <sheetName val="Common "/>
      <sheetName val="General"/>
      <sheetName val="leads"/>
      <sheetName val="MRATES"/>
      <sheetName val="C-data"/>
      <sheetName val="HDPE"/>
      <sheetName val="pvc_basic"/>
      <sheetName val="DI"/>
      <sheetName val="pvc"/>
      <sheetName val="data existing_do not delete"/>
      <sheetName val="p&amp;m"/>
      <sheetName val="final_abstract"/>
      <sheetName val="Estimate_"/>
      <sheetName val="Det__Secty_bld"/>
      <sheetName val="Proforma_-II_"/>
      <sheetName val="Labour"/>
      <sheetName val="Material"/>
      <sheetName val="Plant &amp;  Machinery"/>
      <sheetName val="mlead"/>
      <sheetName val="abs road"/>
      <sheetName val="R_Det"/>
      <sheetName val="maya"/>
      <sheetName val="t_prsr"/>
      <sheetName val="id"/>
      <sheetName val="m"/>
      <sheetName val="Sheet2"/>
      <sheetName val="Sheet9"/>
      <sheetName val="Rates-May-14"/>
      <sheetName val="PH data"/>
      <sheetName val="r"/>
      <sheetName val="DATA_PRG"/>
      <sheetName val="Nspt-smp-final-ORIGINAL"/>
      <sheetName val="BWSCPlt"/>
      <sheetName val="CI"/>
      <sheetName val="G.R.P"/>
      <sheetName val="PSC REVISED"/>
      <sheetName val="ECO_PUMP_FINAL"/>
    </sheetNames>
    <sheetDataSet>
      <sheetData sheetId="0" refreshError="1">
        <row r="4">
          <cell r="C4">
            <v>2</v>
          </cell>
        </row>
        <row r="5">
          <cell r="C5">
            <v>10</v>
          </cell>
        </row>
        <row r="6">
          <cell r="C6">
            <v>20</v>
          </cell>
        </row>
        <row r="7">
          <cell r="C7">
            <v>2001</v>
          </cell>
        </row>
        <row r="8">
          <cell r="C8">
            <v>2004</v>
          </cell>
          <cell r="F8">
            <v>58509</v>
          </cell>
          <cell r="H8">
            <v>2437.875</v>
          </cell>
          <cell r="K8">
            <v>0.1462725</v>
          </cell>
        </row>
        <row r="9">
          <cell r="C9">
            <v>2014</v>
          </cell>
          <cell r="F9">
            <v>71322</v>
          </cell>
          <cell r="H9">
            <v>2971.75</v>
          </cell>
          <cell r="K9">
            <v>0.17830499999999999</v>
          </cell>
        </row>
        <row r="10">
          <cell r="C10">
            <v>2024</v>
          </cell>
          <cell r="F10">
            <v>86941</v>
          </cell>
          <cell r="H10">
            <v>3622.5416666666665</v>
          </cell>
          <cell r="K10">
            <v>0.2173525</v>
          </cell>
        </row>
        <row r="11">
          <cell r="C11">
            <v>34.700000000000003</v>
          </cell>
        </row>
        <row r="12">
          <cell r="C12">
            <v>22</v>
          </cell>
        </row>
        <row r="17">
          <cell r="C17">
            <v>8000</v>
          </cell>
          <cell r="E17">
            <v>10720</v>
          </cell>
        </row>
        <row r="21">
          <cell r="C21">
            <v>40</v>
          </cell>
        </row>
      </sheetData>
      <sheetData sheetId="1" refreshError="1">
        <row r="2">
          <cell r="AO2" t="str">
            <v>PVC</v>
          </cell>
          <cell r="AP2" t="str">
            <v>HDPE</v>
          </cell>
          <cell r="AQ2" t="str">
            <v>CI</v>
          </cell>
          <cell r="AR2" t="str">
            <v>DI</v>
          </cell>
          <cell r="AS2" t="str">
            <v>PSC</v>
          </cell>
          <cell r="AT2" t="str">
            <v>BWSP</v>
          </cell>
          <cell r="AU2" t="str">
            <v>AC</v>
          </cell>
          <cell r="AV2" t="str">
            <v>GRP</v>
          </cell>
          <cell r="AY2" t="str">
            <v>PVC</v>
          </cell>
          <cell r="AZ2" t="str">
            <v>HDPE</v>
          </cell>
          <cell r="BA2" t="str">
            <v>CI</v>
          </cell>
          <cell r="BB2" t="str">
            <v>DI</v>
          </cell>
          <cell r="BC2" t="str">
            <v>PSC</v>
          </cell>
          <cell r="BD2" t="str">
            <v>GRP</v>
          </cell>
          <cell r="BE2" t="str">
            <v>BWSP</v>
          </cell>
          <cell r="BF2" t="str">
            <v>GI</v>
          </cell>
          <cell r="BG2" t="str">
            <v>RCC</v>
          </cell>
          <cell r="BH2" t="str">
            <v>AC</v>
          </cell>
          <cell r="BK2" t="str">
            <v>PVC</v>
          </cell>
          <cell r="BL2">
            <v>1</v>
          </cell>
        </row>
        <row r="3">
          <cell r="Z3" t="str">
            <v>PVC</v>
          </cell>
          <cell r="AO3" t="str">
            <v>4kg/sqcm</v>
          </cell>
          <cell r="AP3" t="str">
            <v>4kg/sqcm</v>
          </cell>
          <cell r="AQ3" t="str">
            <v>LA</v>
          </cell>
          <cell r="AR3" t="str">
            <v>K7</v>
          </cell>
          <cell r="AS3" t="str">
            <v>6kg/sqcm</v>
          </cell>
          <cell r="AT3" t="str">
            <v>12kg/sqcm</v>
          </cell>
          <cell r="AU3" t="str">
            <v>Class-15</v>
          </cell>
          <cell r="AV3" t="str">
            <v>3Bar</v>
          </cell>
          <cell r="AX3">
            <v>1</v>
          </cell>
          <cell r="AY3">
            <v>315</v>
          </cell>
          <cell r="AZ3">
            <v>400</v>
          </cell>
          <cell r="BA3">
            <v>1000</v>
          </cell>
          <cell r="BB3">
            <v>1100</v>
          </cell>
          <cell r="BC3">
            <v>1300</v>
          </cell>
          <cell r="BD3">
            <v>1000</v>
          </cell>
          <cell r="BE3">
            <v>1600</v>
          </cell>
          <cell r="BF3">
            <v>65</v>
          </cell>
          <cell r="BG3">
            <v>1200</v>
          </cell>
          <cell r="BH3">
            <v>1000</v>
          </cell>
          <cell r="BK3" t="str">
            <v>HDPE</v>
          </cell>
          <cell r="BL3">
            <v>2</v>
          </cell>
        </row>
        <row r="4">
          <cell r="Z4" t="str">
            <v>HDPE</v>
          </cell>
          <cell r="AX4">
            <v>2</v>
          </cell>
          <cell r="AY4">
            <v>280</v>
          </cell>
          <cell r="AZ4">
            <v>355</v>
          </cell>
          <cell r="BA4">
            <v>900</v>
          </cell>
          <cell r="BB4">
            <v>1000</v>
          </cell>
          <cell r="BC4">
            <v>1200</v>
          </cell>
          <cell r="BD4">
            <v>900</v>
          </cell>
          <cell r="BE4">
            <v>1500</v>
          </cell>
          <cell r="BF4">
            <v>50</v>
          </cell>
          <cell r="BG4">
            <v>1100</v>
          </cell>
          <cell r="BH4">
            <v>900</v>
          </cell>
        </row>
        <row r="5">
          <cell r="Z5" t="str">
            <v>CI</v>
          </cell>
          <cell r="AX5">
            <v>3</v>
          </cell>
          <cell r="AY5">
            <v>250</v>
          </cell>
          <cell r="AZ5">
            <v>315</v>
          </cell>
          <cell r="BA5">
            <v>800</v>
          </cell>
          <cell r="BB5">
            <v>900</v>
          </cell>
          <cell r="BC5">
            <v>1100</v>
          </cell>
          <cell r="BD5">
            <v>800</v>
          </cell>
          <cell r="BE5">
            <v>1400</v>
          </cell>
          <cell r="BF5">
            <v>40</v>
          </cell>
          <cell r="BG5">
            <v>1000</v>
          </cell>
          <cell r="BH5">
            <v>850</v>
          </cell>
        </row>
        <row r="6">
          <cell r="Z6" t="str">
            <v>DI</v>
          </cell>
          <cell r="AX6">
            <v>4</v>
          </cell>
          <cell r="AY6">
            <v>225</v>
          </cell>
          <cell r="AZ6">
            <v>280</v>
          </cell>
          <cell r="BA6">
            <v>750</v>
          </cell>
          <cell r="BB6">
            <v>800</v>
          </cell>
          <cell r="BC6">
            <v>1000</v>
          </cell>
          <cell r="BD6">
            <v>700</v>
          </cell>
          <cell r="BE6">
            <v>1300</v>
          </cell>
          <cell r="BF6">
            <v>32</v>
          </cell>
          <cell r="BG6">
            <v>900</v>
          </cell>
          <cell r="BH6">
            <v>800</v>
          </cell>
        </row>
        <row r="7">
          <cell r="Z7" t="str">
            <v>PSC</v>
          </cell>
          <cell r="AX7">
            <v>5</v>
          </cell>
          <cell r="AY7">
            <v>200</v>
          </cell>
          <cell r="AZ7">
            <v>250</v>
          </cell>
          <cell r="BA7">
            <v>700</v>
          </cell>
          <cell r="BB7">
            <v>750</v>
          </cell>
          <cell r="BC7">
            <v>900</v>
          </cell>
          <cell r="BD7">
            <v>600</v>
          </cell>
          <cell r="BE7">
            <v>1200</v>
          </cell>
          <cell r="BF7">
            <v>25</v>
          </cell>
          <cell r="BG7">
            <v>800</v>
          </cell>
          <cell r="BH7">
            <v>750</v>
          </cell>
        </row>
        <row r="8">
          <cell r="C8">
            <v>5500</v>
          </cell>
          <cell r="Z8" t="str">
            <v>GRP</v>
          </cell>
          <cell r="AX8">
            <v>6</v>
          </cell>
          <cell r="AY8">
            <v>180</v>
          </cell>
          <cell r="AZ8">
            <v>225</v>
          </cell>
          <cell r="BA8">
            <v>600</v>
          </cell>
          <cell r="BB8">
            <v>700</v>
          </cell>
          <cell r="BC8">
            <v>800</v>
          </cell>
          <cell r="BD8">
            <v>500</v>
          </cell>
          <cell r="BE8">
            <v>1100</v>
          </cell>
          <cell r="BF8">
            <v>0</v>
          </cell>
          <cell r="BG8">
            <v>700</v>
          </cell>
          <cell r="BH8">
            <v>700</v>
          </cell>
        </row>
        <row r="9">
          <cell r="C9">
            <v>78</v>
          </cell>
          <cell r="Z9" t="str">
            <v>BWSP</v>
          </cell>
          <cell r="AX9">
            <v>7</v>
          </cell>
          <cell r="AY9">
            <v>160</v>
          </cell>
          <cell r="AZ9">
            <v>200</v>
          </cell>
          <cell r="BA9">
            <v>500</v>
          </cell>
          <cell r="BB9">
            <v>600</v>
          </cell>
          <cell r="BC9">
            <v>700</v>
          </cell>
          <cell r="BD9">
            <v>450</v>
          </cell>
          <cell r="BE9">
            <v>1000</v>
          </cell>
          <cell r="BF9">
            <v>0</v>
          </cell>
          <cell r="BG9">
            <v>600</v>
          </cell>
          <cell r="BH9">
            <v>600</v>
          </cell>
        </row>
        <row r="10">
          <cell r="C10">
            <v>75</v>
          </cell>
          <cell r="L10">
            <v>14.562795458989429</v>
          </cell>
          <cell r="Z10" t="str">
            <v>GI</v>
          </cell>
          <cell r="AX10">
            <v>8</v>
          </cell>
          <cell r="AY10">
            <v>140</v>
          </cell>
          <cell r="AZ10">
            <v>180</v>
          </cell>
          <cell r="BA10">
            <v>450</v>
          </cell>
          <cell r="BB10">
            <v>500</v>
          </cell>
          <cell r="BC10">
            <v>600</v>
          </cell>
          <cell r="BD10">
            <v>400</v>
          </cell>
          <cell r="BE10">
            <v>900</v>
          </cell>
          <cell r="BF10">
            <v>0</v>
          </cell>
          <cell r="BG10">
            <v>500</v>
          </cell>
          <cell r="BH10">
            <v>500</v>
          </cell>
        </row>
        <row r="11">
          <cell r="C11">
            <v>8000</v>
          </cell>
          <cell r="Z11" t="str">
            <v>RCC</v>
          </cell>
          <cell r="AX11">
            <v>9</v>
          </cell>
          <cell r="AY11">
            <v>125</v>
          </cell>
          <cell r="AZ11">
            <v>160</v>
          </cell>
          <cell r="BA11">
            <v>400</v>
          </cell>
          <cell r="BB11">
            <v>450</v>
          </cell>
          <cell r="BC11">
            <v>500</v>
          </cell>
          <cell r="BD11">
            <v>350</v>
          </cell>
          <cell r="BE11">
            <v>800</v>
          </cell>
          <cell r="BF11">
            <v>0</v>
          </cell>
          <cell r="BG11">
            <v>450</v>
          </cell>
          <cell r="BH11">
            <v>450</v>
          </cell>
        </row>
        <row r="12">
          <cell r="C12">
            <v>10</v>
          </cell>
          <cell r="Z12" t="str">
            <v>AC</v>
          </cell>
          <cell r="AX12">
            <v>10</v>
          </cell>
          <cell r="AY12">
            <v>110</v>
          </cell>
          <cell r="AZ12">
            <v>140</v>
          </cell>
          <cell r="BA12">
            <v>350</v>
          </cell>
          <cell r="BB12">
            <v>400</v>
          </cell>
          <cell r="BC12">
            <v>450</v>
          </cell>
          <cell r="BD12">
            <v>0</v>
          </cell>
          <cell r="BE12">
            <v>700</v>
          </cell>
          <cell r="BF12">
            <v>0</v>
          </cell>
          <cell r="BG12">
            <v>400</v>
          </cell>
          <cell r="BH12">
            <v>400</v>
          </cell>
        </row>
        <row r="13">
          <cell r="C13">
            <v>10</v>
          </cell>
          <cell r="J13">
            <v>23935.126326238744</v>
          </cell>
          <cell r="L13">
            <v>23935.119360485845</v>
          </cell>
          <cell r="AX13">
            <v>11</v>
          </cell>
          <cell r="AY13">
            <v>90</v>
          </cell>
          <cell r="AZ13">
            <v>125</v>
          </cell>
          <cell r="BA13">
            <v>300</v>
          </cell>
          <cell r="BB13">
            <v>350</v>
          </cell>
          <cell r="BC13">
            <v>400</v>
          </cell>
          <cell r="BE13">
            <v>600</v>
          </cell>
          <cell r="BF13">
            <v>0</v>
          </cell>
          <cell r="BG13">
            <v>350</v>
          </cell>
          <cell r="BH13">
            <v>350</v>
          </cell>
        </row>
        <row r="14">
          <cell r="C14">
            <v>4.5</v>
          </cell>
          <cell r="AX14">
            <v>12</v>
          </cell>
          <cell r="AY14">
            <v>75</v>
          </cell>
          <cell r="AZ14">
            <v>110</v>
          </cell>
          <cell r="BA14">
            <v>250</v>
          </cell>
          <cell r="BB14">
            <v>300</v>
          </cell>
          <cell r="BC14">
            <v>350</v>
          </cell>
          <cell r="BE14">
            <v>500</v>
          </cell>
          <cell r="BF14">
            <v>0</v>
          </cell>
          <cell r="BH14">
            <v>300</v>
          </cell>
        </row>
        <row r="15">
          <cell r="C15">
            <v>16</v>
          </cell>
          <cell r="AX15">
            <v>13</v>
          </cell>
          <cell r="AY15">
            <v>63</v>
          </cell>
          <cell r="AZ15">
            <v>90</v>
          </cell>
          <cell r="BA15">
            <v>200</v>
          </cell>
          <cell r="BB15">
            <v>250</v>
          </cell>
          <cell r="BE15">
            <v>400</v>
          </cell>
          <cell r="BH15">
            <v>250</v>
          </cell>
        </row>
        <row r="16">
          <cell r="C16">
            <v>0</v>
          </cell>
          <cell r="AX16">
            <v>14</v>
          </cell>
          <cell r="AY16">
            <v>0</v>
          </cell>
          <cell r="AZ16">
            <v>75</v>
          </cell>
          <cell r="BA16">
            <v>150</v>
          </cell>
          <cell r="BB16">
            <v>200</v>
          </cell>
          <cell r="BE16">
            <v>300</v>
          </cell>
          <cell r="BH16">
            <v>200</v>
          </cell>
        </row>
        <row r="17">
          <cell r="C17">
            <v>20</v>
          </cell>
          <cell r="AX17">
            <v>15</v>
          </cell>
          <cell r="AZ17">
            <v>63</v>
          </cell>
          <cell r="BA17">
            <v>125</v>
          </cell>
          <cell r="BB17">
            <v>150</v>
          </cell>
          <cell r="BE17">
            <v>250</v>
          </cell>
          <cell r="BH17">
            <v>150</v>
          </cell>
        </row>
        <row r="18">
          <cell r="AX18">
            <v>16</v>
          </cell>
          <cell r="AZ18">
            <v>0</v>
          </cell>
          <cell r="BA18">
            <v>100</v>
          </cell>
          <cell r="BB18">
            <v>125</v>
          </cell>
          <cell r="BH18">
            <v>125</v>
          </cell>
        </row>
        <row r="39">
          <cell r="BA39">
            <v>80</v>
          </cell>
          <cell r="BB39">
            <v>100</v>
          </cell>
          <cell r="BH39">
            <v>100</v>
          </cell>
        </row>
        <row r="40">
          <cell r="BH40">
            <v>80</v>
          </cell>
        </row>
      </sheetData>
      <sheetData sheetId="2" refreshError="1"/>
      <sheetData sheetId="3" refreshError="1">
        <row r="2">
          <cell r="J2" t="str">
            <v>AC</v>
          </cell>
          <cell r="L2" t="str">
            <v>HDPE</v>
          </cell>
          <cell r="M2" t="str">
            <v>4kg/sqcm</v>
          </cell>
          <cell r="N2" t="str">
            <v>6kg/sqcm</v>
          </cell>
          <cell r="O2" t="str">
            <v>8kg/sqcm</v>
          </cell>
          <cell r="P2" t="str">
            <v>10kg/sqcm</v>
          </cell>
          <cell r="R2" t="str">
            <v>HDPE</v>
          </cell>
        </row>
        <row r="3">
          <cell r="A3">
            <v>63</v>
          </cell>
          <cell r="B3">
            <v>3.5000000000000001E-3</v>
          </cell>
          <cell r="C3">
            <v>4.2000000000000006E-3</v>
          </cell>
          <cell r="D3">
            <v>6.6E-3</v>
          </cell>
          <cell r="E3">
            <v>63</v>
          </cell>
          <cell r="F3">
            <v>5.6000000000000001E-2</v>
          </cell>
          <cell r="G3">
            <v>5.4600000000000003E-2</v>
          </cell>
          <cell r="H3">
            <v>4.9799999999999997E-2</v>
          </cell>
          <cell r="J3" t="str">
            <v>BWSP</v>
          </cell>
          <cell r="L3">
            <v>63</v>
          </cell>
          <cell r="M3">
            <v>83.65</v>
          </cell>
          <cell r="N3">
            <v>106.30000000000001</v>
          </cell>
          <cell r="O3">
            <v>128</v>
          </cell>
          <cell r="R3" t="str">
            <v>PVC</v>
          </cell>
        </row>
        <row r="4">
          <cell r="A4">
            <v>75</v>
          </cell>
          <cell r="B4">
            <v>4.0000000000000001E-3</v>
          </cell>
          <cell r="C4">
            <v>4.9000000000000007E-3</v>
          </cell>
          <cell r="D4">
            <v>7.7999999999999996E-3</v>
          </cell>
          <cell r="E4">
            <v>75</v>
          </cell>
          <cell r="F4">
            <v>6.7000000000000004E-2</v>
          </cell>
          <cell r="G4">
            <v>6.5200000000000008E-2</v>
          </cell>
          <cell r="H4">
            <v>5.9400000000000001E-2</v>
          </cell>
          <cell r="J4" t="str">
            <v>CI</v>
          </cell>
          <cell r="L4">
            <v>75</v>
          </cell>
          <cell r="M4">
            <v>106.15</v>
          </cell>
          <cell r="N4">
            <v>141.35</v>
          </cell>
          <cell r="O4">
            <v>171.70000000000002</v>
          </cell>
          <cell r="R4" t="str">
            <v>CI</v>
          </cell>
        </row>
        <row r="5">
          <cell r="A5">
            <v>90</v>
          </cell>
          <cell r="B5">
            <v>5.0000000000000001E-3</v>
          </cell>
          <cell r="C5">
            <v>5.7999999999999996E-3</v>
          </cell>
          <cell r="D5">
            <v>9.300000000000001E-3</v>
          </cell>
          <cell r="E5">
            <v>90</v>
          </cell>
          <cell r="F5">
            <v>0.08</v>
          </cell>
          <cell r="G5">
            <v>7.8400000000000011E-2</v>
          </cell>
          <cell r="H5">
            <v>7.1400000000000005E-2</v>
          </cell>
          <cell r="J5" t="str">
            <v>DI</v>
          </cell>
          <cell r="L5">
            <v>90</v>
          </cell>
          <cell r="M5">
            <v>144.95000000000002</v>
          </cell>
          <cell r="N5">
            <v>192.85000000000002</v>
          </cell>
          <cell r="O5">
            <v>237.5</v>
          </cell>
          <cell r="R5" t="str">
            <v>DI</v>
          </cell>
        </row>
        <row r="6">
          <cell r="A6">
            <v>110</v>
          </cell>
          <cell r="B6">
            <v>6.0000000000000001E-3</v>
          </cell>
          <cell r="C6">
            <v>7.0999999999999995E-3</v>
          </cell>
          <cell r="D6">
            <v>1.12E-2</v>
          </cell>
          <cell r="E6">
            <v>110</v>
          </cell>
          <cell r="F6">
            <v>9.8000000000000004E-2</v>
          </cell>
          <cell r="G6">
            <v>9.5799999999999996E-2</v>
          </cell>
          <cell r="H6">
            <v>8.7599999999999997E-2</v>
          </cell>
          <cell r="J6" t="str">
            <v>GRP</v>
          </cell>
          <cell r="L6">
            <v>110</v>
          </cell>
          <cell r="M6">
            <v>204.20000000000002</v>
          </cell>
          <cell r="N6">
            <v>276.55</v>
          </cell>
          <cell r="O6">
            <v>342.6</v>
          </cell>
          <cell r="R6" t="str">
            <v>AC</v>
          </cell>
        </row>
        <row r="7">
          <cell r="A7">
            <v>125</v>
          </cell>
          <cell r="B7">
            <v>6.7999999999999996E-3</v>
          </cell>
          <cell r="C7">
            <v>8.0000000000000002E-3</v>
          </cell>
          <cell r="D7">
            <v>1.2800000000000001E-2</v>
          </cell>
          <cell r="E7">
            <v>125</v>
          </cell>
          <cell r="F7">
            <v>0.1114</v>
          </cell>
          <cell r="G7">
            <v>0.109</v>
          </cell>
          <cell r="H7">
            <v>9.9400000000000002E-2</v>
          </cell>
          <cell r="J7" t="str">
            <v>HDPE</v>
          </cell>
          <cell r="L7">
            <v>125</v>
          </cell>
          <cell r="M7">
            <v>254.60000000000002</v>
          </cell>
          <cell r="N7">
            <v>346.70000000000005</v>
          </cell>
          <cell r="O7">
            <v>433.05</v>
          </cell>
          <cell r="R7" t="str">
            <v>PSC</v>
          </cell>
        </row>
        <row r="8">
          <cell r="A8">
            <v>140</v>
          </cell>
          <cell r="B8">
            <v>7.6E-3</v>
          </cell>
          <cell r="C8">
            <v>8.9999999999999993E-3</v>
          </cell>
          <cell r="D8">
            <v>1.43E-2</v>
          </cell>
          <cell r="E8">
            <v>140</v>
          </cell>
          <cell r="F8">
            <v>0.12479999999999999</v>
          </cell>
          <cell r="G8">
            <v>0.122</v>
          </cell>
          <cell r="H8">
            <v>0.1114</v>
          </cell>
          <cell r="J8" t="str">
            <v>PSC</v>
          </cell>
          <cell r="L8">
            <v>140</v>
          </cell>
          <cell r="M8">
            <v>308.8</v>
          </cell>
          <cell r="N8">
            <v>427.35</v>
          </cell>
          <cell r="O8">
            <v>534.65</v>
          </cell>
          <cell r="R8" t="str">
            <v>GRP</v>
          </cell>
        </row>
        <row r="9">
          <cell r="A9">
            <v>160</v>
          </cell>
          <cell r="B9">
            <v>8.6E-3</v>
          </cell>
          <cell r="C9">
            <v>1.0199999999999999E-2</v>
          </cell>
          <cell r="D9">
            <v>1.6300000000000002E-2</v>
          </cell>
          <cell r="E9">
            <v>160</v>
          </cell>
          <cell r="F9">
            <v>0.14280000000000001</v>
          </cell>
          <cell r="G9">
            <v>0.1396</v>
          </cell>
          <cell r="H9">
            <v>0.12740000000000001</v>
          </cell>
          <cell r="J9" t="str">
            <v>PVC</v>
          </cell>
          <cell r="L9">
            <v>160</v>
          </cell>
          <cell r="M9">
            <v>400.55</v>
          </cell>
          <cell r="N9">
            <v>553.6</v>
          </cell>
          <cell r="O9">
            <v>693.15000000000009</v>
          </cell>
          <cell r="R9" t="str">
            <v>BWSP</v>
          </cell>
        </row>
        <row r="10">
          <cell r="A10">
            <v>180</v>
          </cell>
          <cell r="B10">
            <v>9.6999999999999986E-3</v>
          </cell>
          <cell r="C10">
            <v>1.15E-2</v>
          </cell>
          <cell r="D10">
            <v>1.83E-2</v>
          </cell>
          <cell r="E10">
            <v>180</v>
          </cell>
          <cell r="F10">
            <v>0.16059999999999999</v>
          </cell>
          <cell r="G10">
            <v>0.157</v>
          </cell>
          <cell r="H10">
            <v>0.1434</v>
          </cell>
          <cell r="L10">
            <v>180</v>
          </cell>
          <cell r="M10">
            <v>495.95000000000005</v>
          </cell>
          <cell r="N10">
            <v>688</v>
          </cell>
          <cell r="O10">
            <v>869.35</v>
          </cell>
        </row>
        <row r="11">
          <cell r="A11">
            <v>200</v>
          </cell>
          <cell r="B11">
            <v>1.0699999999999999E-2</v>
          </cell>
          <cell r="C11">
            <v>1.2699999999999999E-2</v>
          </cell>
          <cell r="D11">
            <v>2.0300000000000002E-2</v>
          </cell>
          <cell r="E11">
            <v>200</v>
          </cell>
          <cell r="F11">
            <v>0.17859999999999998</v>
          </cell>
          <cell r="G11">
            <v>0.17460000000000001</v>
          </cell>
          <cell r="H11">
            <v>0.15940000000000001</v>
          </cell>
          <cell r="L11">
            <v>200</v>
          </cell>
          <cell r="M11">
            <v>598.75</v>
          </cell>
          <cell r="N11">
            <v>843.65000000000009</v>
          </cell>
          <cell r="O11">
            <v>1063.2</v>
          </cell>
        </row>
        <row r="12">
          <cell r="A12">
            <v>225</v>
          </cell>
          <cell r="B12">
            <v>1.2E-2</v>
          </cell>
          <cell r="C12">
            <v>1.43E-2</v>
          </cell>
          <cell r="D12">
            <v>2.2800000000000001E-2</v>
          </cell>
          <cell r="E12">
            <v>225</v>
          </cell>
          <cell r="F12">
            <v>0.20100000000000001</v>
          </cell>
          <cell r="G12">
            <v>0.19640000000000002</v>
          </cell>
          <cell r="H12">
            <v>0.1794</v>
          </cell>
          <cell r="L12">
            <v>225</v>
          </cell>
          <cell r="M12">
            <v>773.75</v>
          </cell>
          <cell r="N12">
            <v>1085.3500000000001</v>
          </cell>
          <cell r="O12">
            <v>1370.75</v>
          </cell>
        </row>
        <row r="13">
          <cell r="A13">
            <v>250</v>
          </cell>
          <cell r="B13">
            <v>1.3300000000000001E-2</v>
          </cell>
          <cell r="C13">
            <v>1.5800000000000002E-2</v>
          </cell>
          <cell r="D13">
            <v>2.53E-2</v>
          </cell>
          <cell r="E13">
            <v>250</v>
          </cell>
          <cell r="F13">
            <v>0.22340000000000002</v>
          </cell>
          <cell r="G13">
            <v>0.21840000000000001</v>
          </cell>
          <cell r="H13">
            <v>0.19939999999999999</v>
          </cell>
          <cell r="L13">
            <v>250</v>
          </cell>
          <cell r="M13">
            <v>946.65000000000009</v>
          </cell>
          <cell r="N13">
            <v>1326.5500000000002</v>
          </cell>
          <cell r="O13">
            <v>1684.7</v>
          </cell>
        </row>
        <row r="14">
          <cell r="A14">
            <v>280</v>
          </cell>
          <cell r="B14">
            <v>1.49E-2</v>
          </cell>
          <cell r="C14">
            <v>1.77E-2</v>
          </cell>
          <cell r="D14">
            <v>2.8300000000000002E-2</v>
          </cell>
          <cell r="E14">
            <v>280</v>
          </cell>
          <cell r="F14">
            <v>0.25019999999999998</v>
          </cell>
          <cell r="G14">
            <v>0.24459999999999998</v>
          </cell>
          <cell r="H14">
            <v>0.22340000000000002</v>
          </cell>
          <cell r="L14">
            <v>280</v>
          </cell>
          <cell r="M14">
            <v>1167.75</v>
          </cell>
          <cell r="N14">
            <v>1650.45</v>
          </cell>
          <cell r="O14">
            <v>2096.75</v>
          </cell>
        </row>
        <row r="15">
          <cell r="A15">
            <v>315</v>
          </cell>
          <cell r="B15">
            <v>1.67E-2</v>
          </cell>
          <cell r="C15">
            <v>0.02</v>
          </cell>
          <cell r="D15">
            <v>3.1800000000000002E-2</v>
          </cell>
          <cell r="E15">
            <v>315</v>
          </cell>
          <cell r="F15">
            <v>0.28160000000000002</v>
          </cell>
          <cell r="G15">
            <v>0.27500000000000002</v>
          </cell>
          <cell r="H15">
            <v>0.25140000000000001</v>
          </cell>
          <cell r="L15">
            <v>315</v>
          </cell>
          <cell r="M15">
            <v>1472.2</v>
          </cell>
          <cell r="N15">
            <v>2079.0500000000002</v>
          </cell>
          <cell r="O15">
            <v>2641.4</v>
          </cell>
        </row>
        <row r="16">
          <cell r="A16">
            <v>355</v>
          </cell>
          <cell r="B16">
            <v>1.8800000000000001E-2</v>
          </cell>
          <cell r="C16">
            <v>2.23E-2</v>
          </cell>
          <cell r="D16">
            <v>3.5799999999999998E-2</v>
          </cell>
          <cell r="E16">
            <v>355</v>
          </cell>
          <cell r="F16">
            <v>0.31739999999999996</v>
          </cell>
          <cell r="G16">
            <v>0.31039999999999995</v>
          </cell>
          <cell r="H16">
            <v>0.28339999999999999</v>
          </cell>
        </row>
        <row r="17">
          <cell r="A17">
            <v>400</v>
          </cell>
          <cell r="B17">
            <v>2.2100000000000002E-2</v>
          </cell>
          <cell r="C17">
            <v>2.63E-2</v>
          </cell>
          <cell r="D17">
            <v>4.2099999999999999E-2</v>
          </cell>
          <cell r="E17">
            <v>400</v>
          </cell>
          <cell r="F17">
            <v>0.35580000000000001</v>
          </cell>
          <cell r="G17">
            <v>0.34739999999999999</v>
          </cell>
          <cell r="H17">
            <v>0.31580000000000003</v>
          </cell>
        </row>
        <row r="20">
          <cell r="L20" t="str">
            <v>PVC</v>
          </cell>
          <cell r="M20" t="str">
            <v>4kg/sqcm</v>
          </cell>
          <cell r="N20" t="str">
            <v>6kg/sqcm</v>
          </cell>
          <cell r="O20" t="str">
            <v>10kg/sqcm</v>
          </cell>
        </row>
        <row r="21">
          <cell r="A21">
            <v>63</v>
          </cell>
          <cell r="B21">
            <v>1.9E-3</v>
          </cell>
          <cell r="C21">
            <v>2.7000000000000001E-3</v>
          </cell>
          <cell r="D21">
            <v>4.0999999999999995E-3</v>
          </cell>
          <cell r="E21">
            <v>63</v>
          </cell>
          <cell r="F21">
            <v>5.9200000000000003E-2</v>
          </cell>
          <cell r="G21">
            <v>5.7599999999999998E-2</v>
          </cell>
          <cell r="H21">
            <v>5.4799999999999995E-2</v>
          </cell>
          <cell r="L21">
            <v>63</v>
          </cell>
          <cell r="M21">
            <v>88.15</v>
          </cell>
          <cell r="N21">
            <v>105.2</v>
          </cell>
          <cell r="O21">
            <v>135.75</v>
          </cell>
        </row>
        <row r="22">
          <cell r="A22">
            <v>75</v>
          </cell>
          <cell r="B22">
            <v>2.2000000000000001E-3</v>
          </cell>
          <cell r="C22">
            <v>3.0999999999999999E-3</v>
          </cell>
          <cell r="D22">
            <v>4.9000000000000007E-3</v>
          </cell>
          <cell r="E22">
            <v>75</v>
          </cell>
          <cell r="F22">
            <v>7.0599999999999996E-2</v>
          </cell>
          <cell r="G22">
            <v>6.88E-2</v>
          </cell>
          <cell r="H22">
            <v>6.5200000000000008E-2</v>
          </cell>
          <cell r="L22">
            <v>75</v>
          </cell>
          <cell r="M22">
            <v>105.55000000000001</v>
          </cell>
          <cell r="N22">
            <v>128.1</v>
          </cell>
          <cell r="O22">
            <v>173.75</v>
          </cell>
        </row>
        <row r="23">
          <cell r="A23">
            <v>90</v>
          </cell>
          <cell r="B23">
            <v>2.5999999999999999E-3</v>
          </cell>
          <cell r="C23">
            <v>3.7000000000000002E-3</v>
          </cell>
          <cell r="D23">
            <v>5.7000000000000002E-3</v>
          </cell>
          <cell r="E23">
            <v>90</v>
          </cell>
          <cell r="F23">
            <v>8.48E-2</v>
          </cell>
          <cell r="G23">
            <v>8.2599999999999993E-2</v>
          </cell>
          <cell r="H23">
            <v>7.8599999999999989E-2</v>
          </cell>
          <cell r="L23">
            <v>90</v>
          </cell>
          <cell r="M23">
            <v>128.80000000000001</v>
          </cell>
          <cell r="N23">
            <v>162.4</v>
          </cell>
          <cell r="O23">
            <v>792.05000000000007</v>
          </cell>
        </row>
        <row r="24">
          <cell r="A24">
            <v>110</v>
          </cell>
          <cell r="B24">
            <v>3.0000000000000001E-3</v>
          </cell>
          <cell r="C24">
            <v>4.3E-3</v>
          </cell>
          <cell r="D24">
            <v>7.0999999999999995E-3</v>
          </cell>
          <cell r="E24">
            <v>110</v>
          </cell>
          <cell r="F24">
            <v>0.104</v>
          </cell>
          <cell r="G24">
            <v>0.1014</v>
          </cell>
          <cell r="H24">
            <v>9.5799999999999996E-2</v>
          </cell>
          <cell r="L24">
            <v>110</v>
          </cell>
          <cell r="M24">
            <v>164.85000000000002</v>
          </cell>
          <cell r="N24">
            <v>213.95000000000002</v>
          </cell>
          <cell r="O24">
            <v>315.45000000000005</v>
          </cell>
        </row>
        <row r="25">
          <cell r="A25">
            <v>125</v>
          </cell>
          <cell r="B25">
            <v>3.3999999999999998E-3</v>
          </cell>
          <cell r="C25">
            <v>5.0000000000000001E-3</v>
          </cell>
          <cell r="D25">
            <v>8.0000000000000002E-3</v>
          </cell>
          <cell r="E25">
            <v>125</v>
          </cell>
          <cell r="F25">
            <v>0.1182</v>
          </cell>
          <cell r="G25">
            <v>0.115</v>
          </cell>
          <cell r="H25">
            <v>0.109</v>
          </cell>
          <cell r="L25">
            <v>125</v>
          </cell>
          <cell r="M25">
            <v>200.35000000000002</v>
          </cell>
          <cell r="N25">
            <v>260.40000000000003</v>
          </cell>
          <cell r="O25">
            <v>395.95000000000005</v>
          </cell>
        </row>
        <row r="26">
          <cell r="A26">
            <v>140</v>
          </cell>
          <cell r="B26">
            <v>3.8E-3</v>
          </cell>
          <cell r="C26">
            <v>5.4999999999999997E-3</v>
          </cell>
          <cell r="D26">
            <v>8.8999999999999999E-3</v>
          </cell>
          <cell r="E26">
            <v>140</v>
          </cell>
          <cell r="F26">
            <v>0.13240000000000002</v>
          </cell>
          <cell r="G26">
            <v>0.129</v>
          </cell>
          <cell r="H26">
            <v>0.1222</v>
          </cell>
          <cell r="L26">
            <v>140</v>
          </cell>
          <cell r="M26">
            <v>237.65</v>
          </cell>
          <cell r="N26">
            <v>319.85000000000002</v>
          </cell>
          <cell r="O26">
            <v>478.05</v>
          </cell>
        </row>
        <row r="27">
          <cell r="A27">
            <v>160</v>
          </cell>
          <cell r="B27">
            <v>4.3E-3</v>
          </cell>
          <cell r="C27">
            <v>6.1999999999999998E-3</v>
          </cell>
          <cell r="D27">
            <v>1.0199999999999999E-2</v>
          </cell>
          <cell r="E27">
            <v>160</v>
          </cell>
          <cell r="F27">
            <v>0.15140000000000001</v>
          </cell>
          <cell r="G27">
            <v>0.14759999999999998</v>
          </cell>
          <cell r="H27">
            <v>0.1396</v>
          </cell>
          <cell r="L27">
            <v>160</v>
          </cell>
          <cell r="M27">
            <v>305.3</v>
          </cell>
          <cell r="N27">
            <v>408.1</v>
          </cell>
          <cell r="O27">
            <v>621.85</v>
          </cell>
        </row>
        <row r="28">
          <cell r="A28">
            <v>180</v>
          </cell>
          <cell r="B28">
            <v>4.9000000000000007E-3</v>
          </cell>
          <cell r="C28">
            <v>7.0999999999999995E-3</v>
          </cell>
          <cell r="D28">
            <v>1.14E-2</v>
          </cell>
          <cell r="E28">
            <v>180</v>
          </cell>
          <cell r="F28">
            <v>0.17019999999999999</v>
          </cell>
          <cell r="G28">
            <v>0.1658</v>
          </cell>
          <cell r="H28">
            <v>0.15719999999999998</v>
          </cell>
          <cell r="L28">
            <v>180</v>
          </cell>
          <cell r="M28">
            <v>374.15000000000003</v>
          </cell>
          <cell r="N28">
            <v>509.75</v>
          </cell>
          <cell r="O28">
            <v>777.95</v>
          </cell>
        </row>
        <row r="29">
          <cell r="A29">
            <v>200</v>
          </cell>
          <cell r="B29">
            <v>5.3E-3</v>
          </cell>
          <cell r="C29">
            <v>7.9000000000000008E-3</v>
          </cell>
          <cell r="D29">
            <v>1.2699999999999999E-2</v>
          </cell>
          <cell r="E29">
            <v>200</v>
          </cell>
          <cell r="F29">
            <v>0.18940000000000001</v>
          </cell>
          <cell r="G29">
            <v>0.18419999999999997</v>
          </cell>
          <cell r="H29">
            <v>0.17460000000000001</v>
          </cell>
          <cell r="L29">
            <v>200</v>
          </cell>
          <cell r="M29">
            <v>442.35</v>
          </cell>
          <cell r="N29">
            <v>609.20000000000005</v>
          </cell>
          <cell r="O29">
            <v>936.65000000000009</v>
          </cell>
        </row>
        <row r="30">
          <cell r="A30">
            <v>225</v>
          </cell>
          <cell r="B30">
            <v>6.0000000000000001E-3</v>
          </cell>
          <cell r="C30">
            <v>8.6E-3</v>
          </cell>
          <cell r="D30">
            <v>1.43E-2</v>
          </cell>
          <cell r="E30">
            <v>225</v>
          </cell>
          <cell r="F30">
            <v>0.21299999999999999</v>
          </cell>
          <cell r="G30">
            <v>0.20780000000000001</v>
          </cell>
          <cell r="H30">
            <v>0.19640000000000002</v>
          </cell>
          <cell r="L30">
            <v>225</v>
          </cell>
          <cell r="M30">
            <v>566.95000000000005</v>
          </cell>
          <cell r="N30">
            <v>789.2</v>
          </cell>
          <cell r="O30">
            <v>1215.9000000000001</v>
          </cell>
        </row>
        <row r="31">
          <cell r="A31">
            <v>250</v>
          </cell>
          <cell r="B31">
            <v>6.4999999999999997E-3</v>
          </cell>
          <cell r="C31">
            <v>9.8000000000000014E-3</v>
          </cell>
          <cell r="D31">
            <v>1.5900000000000001E-2</v>
          </cell>
          <cell r="E31">
            <v>250</v>
          </cell>
          <cell r="F31">
            <v>0.23699999999999999</v>
          </cell>
          <cell r="G31">
            <v>0.23039999999999999</v>
          </cell>
          <cell r="H31">
            <v>0.21819999999999998</v>
          </cell>
          <cell r="L31">
            <v>250</v>
          </cell>
          <cell r="M31">
            <v>630.40000000000009</v>
          </cell>
          <cell r="N31">
            <v>960.65000000000009</v>
          </cell>
          <cell r="O31">
            <v>1475.25</v>
          </cell>
        </row>
        <row r="32">
          <cell r="A32">
            <v>280</v>
          </cell>
          <cell r="B32">
            <v>7.4000000000000003E-3</v>
          </cell>
          <cell r="C32">
            <v>1.0999999999999999E-2</v>
          </cell>
          <cell r="D32">
            <v>1.78E-2</v>
          </cell>
          <cell r="E32">
            <v>280</v>
          </cell>
          <cell r="F32">
            <v>0.26519999999999999</v>
          </cell>
          <cell r="G32">
            <v>0.25800000000000001</v>
          </cell>
          <cell r="H32">
            <v>0.24440000000000001</v>
          </cell>
          <cell r="L32">
            <v>280</v>
          </cell>
          <cell r="M32">
            <v>831.80000000000007</v>
          </cell>
          <cell r="N32">
            <v>1192.05</v>
          </cell>
          <cell r="O32">
            <v>1845.3500000000001</v>
          </cell>
        </row>
        <row r="33">
          <cell r="A33">
            <v>315</v>
          </cell>
          <cell r="B33">
            <v>8.3000000000000001E-3</v>
          </cell>
          <cell r="C33">
            <v>1.24E-2</v>
          </cell>
          <cell r="D33">
            <v>1.9899999999999998E-2</v>
          </cell>
          <cell r="E33">
            <v>315</v>
          </cell>
          <cell r="F33">
            <v>0.2984</v>
          </cell>
          <cell r="G33">
            <v>0.29020000000000001</v>
          </cell>
          <cell r="H33">
            <v>0.2752</v>
          </cell>
          <cell r="L33">
            <v>315</v>
          </cell>
          <cell r="M33">
            <v>1036.6000000000001</v>
          </cell>
          <cell r="N33">
            <v>1482.95</v>
          </cell>
          <cell r="O33">
            <v>2309.3000000000002</v>
          </cell>
        </row>
        <row r="35">
          <cell r="L35" t="str">
            <v>AC</v>
          </cell>
          <cell r="M35" t="str">
            <v>Class-15</v>
          </cell>
          <cell r="N35" t="str">
            <v>Class-20</v>
          </cell>
          <cell r="O35" t="str">
            <v>Class-25</v>
          </cell>
        </row>
        <row r="36">
          <cell r="L36">
            <v>80</v>
          </cell>
          <cell r="M36">
            <v>167.85000000000002</v>
          </cell>
          <cell r="N36">
            <v>175.05</v>
          </cell>
          <cell r="O36">
            <v>199.4</v>
          </cell>
        </row>
        <row r="37">
          <cell r="L37">
            <v>100</v>
          </cell>
          <cell r="M37">
            <v>199.60000000000002</v>
          </cell>
          <cell r="N37">
            <v>228.8</v>
          </cell>
          <cell r="O37">
            <v>264.35000000000002</v>
          </cell>
        </row>
        <row r="38">
          <cell r="L38">
            <v>125</v>
          </cell>
          <cell r="M38">
            <v>238.9</v>
          </cell>
          <cell r="N38">
            <v>275.05</v>
          </cell>
          <cell r="O38">
            <v>324.75</v>
          </cell>
        </row>
        <row r="39">
          <cell r="L39">
            <v>150</v>
          </cell>
          <cell r="M39">
            <v>304.05</v>
          </cell>
          <cell r="N39">
            <v>357.95000000000005</v>
          </cell>
          <cell r="O39">
            <v>426.40000000000003</v>
          </cell>
        </row>
        <row r="40">
          <cell r="L40">
            <v>200</v>
          </cell>
          <cell r="M40">
            <v>458.15000000000003</v>
          </cell>
          <cell r="N40">
            <v>550.45000000000005</v>
          </cell>
          <cell r="O40">
            <v>675.15000000000009</v>
          </cell>
        </row>
        <row r="41">
          <cell r="L41">
            <v>250</v>
          </cell>
          <cell r="M41">
            <v>557.85</v>
          </cell>
          <cell r="N41">
            <v>689.55000000000007</v>
          </cell>
          <cell r="O41">
            <v>842.15000000000009</v>
          </cell>
        </row>
        <row r="42">
          <cell r="L42">
            <v>300</v>
          </cell>
          <cell r="M42">
            <v>743.15000000000009</v>
          </cell>
          <cell r="N42">
            <v>932.85</v>
          </cell>
          <cell r="O42">
            <v>1163.05</v>
          </cell>
        </row>
        <row r="43">
          <cell r="L43">
            <v>350</v>
          </cell>
          <cell r="M43">
            <v>912.45</v>
          </cell>
          <cell r="N43">
            <v>1149.5</v>
          </cell>
          <cell r="O43">
            <v>1416.0500000000002</v>
          </cell>
        </row>
        <row r="44">
          <cell r="L44">
            <v>400</v>
          </cell>
          <cell r="M44">
            <v>1174.7</v>
          </cell>
          <cell r="N44">
            <v>1493.1000000000001</v>
          </cell>
          <cell r="O44">
            <v>1828.5</v>
          </cell>
        </row>
        <row r="45">
          <cell r="L45">
            <v>450</v>
          </cell>
          <cell r="M45">
            <v>1370.3000000000002</v>
          </cell>
          <cell r="N45">
            <v>1771.0500000000002</v>
          </cell>
          <cell r="O45">
            <v>2191.9500000000003</v>
          </cell>
        </row>
        <row r="46">
          <cell r="L46">
            <v>500</v>
          </cell>
          <cell r="M46">
            <v>1684</v>
          </cell>
          <cell r="N46">
            <v>2159.35</v>
          </cell>
          <cell r="O46">
            <v>2678.3</v>
          </cell>
        </row>
        <row r="47">
          <cell r="L47">
            <v>600</v>
          </cell>
          <cell r="M47">
            <v>2303.3000000000002</v>
          </cell>
          <cell r="N47">
            <v>2950.15</v>
          </cell>
          <cell r="O47">
            <v>3714.15</v>
          </cell>
        </row>
        <row r="60">
          <cell r="L60" t="str">
            <v>CI</v>
          </cell>
          <cell r="M60" t="str">
            <v>LA</v>
          </cell>
          <cell r="N60" t="str">
            <v>A</v>
          </cell>
          <cell r="O60" t="str">
            <v>B</v>
          </cell>
        </row>
        <row r="61">
          <cell r="A61">
            <v>80</v>
          </cell>
          <cell r="B61">
            <v>7.1999999999999998E-3</v>
          </cell>
          <cell r="C61">
            <v>7.9000000000000008E-3</v>
          </cell>
          <cell r="D61">
            <v>8.6E-3</v>
          </cell>
          <cell r="L61">
            <v>80</v>
          </cell>
          <cell r="M61">
            <v>557.75</v>
          </cell>
          <cell r="N61">
            <v>601.05000000000007</v>
          </cell>
          <cell r="O61">
            <v>640.55000000000007</v>
          </cell>
        </row>
        <row r="62">
          <cell r="A62">
            <v>100</v>
          </cell>
          <cell r="B62">
            <v>7.4999999999999997E-3</v>
          </cell>
          <cell r="C62">
            <v>8.3000000000000001E-3</v>
          </cell>
          <cell r="D62">
            <v>8.9999999999999993E-3</v>
          </cell>
          <cell r="L62">
            <v>100</v>
          </cell>
          <cell r="M62">
            <v>668.1</v>
          </cell>
          <cell r="N62">
            <v>729.55000000000007</v>
          </cell>
          <cell r="O62">
            <v>774.1</v>
          </cell>
        </row>
        <row r="63">
          <cell r="A63">
            <v>125</v>
          </cell>
          <cell r="B63">
            <v>7.9000000000000008E-3</v>
          </cell>
          <cell r="C63">
            <v>8.6999999999999994E-3</v>
          </cell>
          <cell r="D63">
            <v>9.4999999999999998E-3</v>
          </cell>
          <cell r="L63">
            <v>125</v>
          </cell>
          <cell r="M63">
            <v>828.1</v>
          </cell>
          <cell r="N63">
            <v>898.05000000000007</v>
          </cell>
          <cell r="O63">
            <v>962.65000000000009</v>
          </cell>
        </row>
        <row r="64">
          <cell r="A64">
            <v>150</v>
          </cell>
          <cell r="B64">
            <v>8.3000000000000001E-3</v>
          </cell>
          <cell r="C64">
            <v>9.1999999999999998E-3</v>
          </cell>
          <cell r="D64">
            <v>0.01</v>
          </cell>
          <cell r="L64">
            <v>150</v>
          </cell>
          <cell r="M64">
            <v>987.75</v>
          </cell>
          <cell r="N64">
            <v>1076.05</v>
          </cell>
          <cell r="O64">
            <v>1154.05</v>
          </cell>
        </row>
        <row r="65">
          <cell r="A65">
            <v>200</v>
          </cell>
          <cell r="B65">
            <v>9.1999999999999998E-3</v>
          </cell>
          <cell r="C65">
            <v>1.01E-2</v>
          </cell>
          <cell r="D65">
            <v>1.0999999999999999E-2</v>
          </cell>
          <cell r="L65">
            <v>200</v>
          </cell>
          <cell r="M65">
            <v>1432.6000000000001</v>
          </cell>
          <cell r="N65">
            <v>1547.4</v>
          </cell>
          <cell r="O65">
            <v>1667.3500000000001</v>
          </cell>
        </row>
        <row r="66">
          <cell r="A66">
            <v>250</v>
          </cell>
          <cell r="B66">
            <v>0.01</v>
          </cell>
          <cell r="C66">
            <v>1.0999999999999999E-2</v>
          </cell>
          <cell r="D66">
            <v>1.2E-2</v>
          </cell>
          <cell r="L66">
            <v>250</v>
          </cell>
          <cell r="M66">
            <v>1910.15</v>
          </cell>
          <cell r="N66">
            <v>2072</v>
          </cell>
          <cell r="O66">
            <v>2233.9</v>
          </cell>
        </row>
        <row r="67">
          <cell r="A67">
            <v>300</v>
          </cell>
          <cell r="B67">
            <v>1.0800000000000001E-2</v>
          </cell>
          <cell r="C67">
            <v>1.1900000000000001E-2</v>
          </cell>
          <cell r="D67">
            <v>1.2999999999999999E-2</v>
          </cell>
          <cell r="L67">
            <v>300</v>
          </cell>
          <cell r="M67">
            <v>2460.8000000000002</v>
          </cell>
          <cell r="N67">
            <v>2680.25</v>
          </cell>
          <cell r="O67">
            <v>2894.8500000000004</v>
          </cell>
        </row>
        <row r="68">
          <cell r="A68">
            <v>350</v>
          </cell>
          <cell r="B68">
            <v>1.1699999999999999E-2</v>
          </cell>
          <cell r="C68">
            <v>1.2800000000000001E-2</v>
          </cell>
          <cell r="D68">
            <v>1.4E-2</v>
          </cell>
          <cell r="L68">
            <v>350</v>
          </cell>
          <cell r="M68">
            <v>3108.1000000000004</v>
          </cell>
          <cell r="N68">
            <v>3359.3</v>
          </cell>
          <cell r="O68">
            <v>3631.2000000000003</v>
          </cell>
        </row>
        <row r="69">
          <cell r="A69">
            <v>400</v>
          </cell>
          <cell r="B69">
            <v>1.2500000000000001E-2</v>
          </cell>
          <cell r="C69">
            <v>1.3800000000000002E-2</v>
          </cell>
          <cell r="D69">
            <v>1.4999999999999999E-2</v>
          </cell>
          <cell r="L69">
            <v>400</v>
          </cell>
          <cell r="M69">
            <v>3779.9500000000003</v>
          </cell>
          <cell r="N69">
            <v>4116.4000000000005</v>
          </cell>
          <cell r="O69">
            <v>4431.8</v>
          </cell>
        </row>
        <row r="70">
          <cell r="A70">
            <v>450</v>
          </cell>
          <cell r="B70">
            <v>1.3300000000000001E-2</v>
          </cell>
          <cell r="C70">
            <v>1.47E-2</v>
          </cell>
          <cell r="D70">
            <v>1.6E-2</v>
          </cell>
          <cell r="L70">
            <v>450</v>
          </cell>
          <cell r="M70">
            <v>4570.45</v>
          </cell>
          <cell r="N70">
            <v>5004.25</v>
          </cell>
          <cell r="O70">
            <v>5385.05</v>
          </cell>
        </row>
        <row r="71">
          <cell r="A71">
            <v>500</v>
          </cell>
          <cell r="B71">
            <v>1.4199999999999999E-2</v>
          </cell>
          <cell r="C71">
            <v>1.5599999999999999E-2</v>
          </cell>
          <cell r="D71">
            <v>1.7000000000000001E-2</v>
          </cell>
          <cell r="L71">
            <v>500</v>
          </cell>
          <cell r="M71">
            <v>5457.6500000000005</v>
          </cell>
          <cell r="N71">
            <v>5926.8</v>
          </cell>
          <cell r="O71">
            <v>6395.9000000000005</v>
          </cell>
        </row>
        <row r="72">
          <cell r="A72">
            <v>600</v>
          </cell>
          <cell r="B72">
            <v>1.5800000000000002E-2</v>
          </cell>
          <cell r="C72">
            <v>1.7399999999999999E-2</v>
          </cell>
          <cell r="D72">
            <v>1.9E-2</v>
          </cell>
          <cell r="L72">
            <v>600</v>
          </cell>
          <cell r="M72">
            <v>7189.75</v>
          </cell>
          <cell r="N72">
            <v>7825.1</v>
          </cell>
          <cell r="O72">
            <v>8455.5</v>
          </cell>
        </row>
        <row r="73">
          <cell r="A73">
            <v>700</v>
          </cell>
          <cell r="B73">
            <v>1.7500000000000002E-2</v>
          </cell>
          <cell r="C73">
            <v>1.9300000000000001E-2</v>
          </cell>
          <cell r="D73">
            <v>2.1000000000000001E-2</v>
          </cell>
          <cell r="L73">
            <v>700</v>
          </cell>
          <cell r="M73">
            <v>9631.4500000000007</v>
          </cell>
          <cell r="N73">
            <v>10493.800000000001</v>
          </cell>
          <cell r="O73">
            <v>11311.5</v>
          </cell>
        </row>
        <row r="74">
          <cell r="A74">
            <v>750</v>
          </cell>
          <cell r="B74">
            <v>1.83E-2</v>
          </cell>
          <cell r="C74">
            <v>2.0199999999999999E-2</v>
          </cell>
          <cell r="D74">
            <v>2.1999999999999999E-2</v>
          </cell>
          <cell r="L74">
            <v>750</v>
          </cell>
          <cell r="M74">
            <v>11141.5</v>
          </cell>
          <cell r="N74">
            <v>12149</v>
          </cell>
          <cell r="O74">
            <v>13150.85</v>
          </cell>
        </row>
        <row r="75">
          <cell r="A75">
            <v>800</v>
          </cell>
          <cell r="B75">
            <v>1.9199999999999998E-2</v>
          </cell>
          <cell r="C75">
            <v>2.1100000000000001E-2</v>
          </cell>
          <cell r="D75">
            <v>2.3E-2</v>
          </cell>
          <cell r="L75">
            <v>800</v>
          </cell>
          <cell r="M75">
            <v>12482.25</v>
          </cell>
          <cell r="N75">
            <v>13564.5</v>
          </cell>
          <cell r="O75">
            <v>14641.050000000001</v>
          </cell>
        </row>
        <row r="76">
          <cell r="A76">
            <v>900</v>
          </cell>
          <cell r="B76">
            <v>2.0799999999999999E-2</v>
          </cell>
          <cell r="C76">
            <v>2.29E-2</v>
          </cell>
          <cell r="D76">
            <v>2.5000000000000001E-2</v>
          </cell>
          <cell r="L76">
            <v>900</v>
          </cell>
          <cell r="M76">
            <v>15197.400000000001</v>
          </cell>
          <cell r="N76">
            <v>16539.350000000002</v>
          </cell>
          <cell r="O76">
            <v>17881.600000000002</v>
          </cell>
        </row>
        <row r="77">
          <cell r="A77">
            <v>1000</v>
          </cell>
          <cell r="B77">
            <v>2.2499999999999999E-2</v>
          </cell>
          <cell r="C77">
            <v>2.4799999999999999E-2</v>
          </cell>
          <cell r="D77">
            <v>2.7E-2</v>
          </cell>
          <cell r="L77">
            <v>1000</v>
          </cell>
          <cell r="M77">
            <v>18228.55</v>
          </cell>
          <cell r="N77">
            <v>19864.100000000002</v>
          </cell>
          <cell r="O77">
            <v>21425.25</v>
          </cell>
        </row>
        <row r="78">
          <cell r="A78">
            <v>1050</v>
          </cell>
          <cell r="B78">
            <v>2.3600000000000003E-2</v>
          </cell>
          <cell r="C78">
            <v>2.5999999999999999E-2</v>
          </cell>
          <cell r="D78">
            <v>2.9000000000000001E-2</v>
          </cell>
        </row>
        <row r="87">
          <cell r="L87" t="str">
            <v>DI</v>
          </cell>
          <cell r="M87" t="str">
            <v>K7</v>
          </cell>
          <cell r="N87" t="str">
            <v>K9</v>
          </cell>
        </row>
        <row r="88">
          <cell r="A88">
            <v>100</v>
          </cell>
          <cell r="B88">
            <v>5.0000000000000001E-3</v>
          </cell>
          <cell r="C88">
            <v>6.0000000000000001E-3</v>
          </cell>
          <cell r="L88">
            <v>100</v>
          </cell>
          <cell r="M88">
            <v>624.75</v>
          </cell>
          <cell r="N88">
            <v>727.30000000000007</v>
          </cell>
        </row>
        <row r="89">
          <cell r="A89">
            <v>125</v>
          </cell>
          <cell r="B89">
            <v>5.0000000000000001E-3</v>
          </cell>
          <cell r="C89">
            <v>6.0000000000000001E-3</v>
          </cell>
          <cell r="L89">
            <v>150</v>
          </cell>
          <cell r="M89">
            <v>860.30000000000007</v>
          </cell>
          <cell r="N89">
            <v>1078.45</v>
          </cell>
        </row>
        <row r="90">
          <cell r="A90">
            <v>150</v>
          </cell>
          <cell r="B90">
            <v>5.0000000000000001E-3</v>
          </cell>
          <cell r="C90">
            <v>6.0000000000000001E-3</v>
          </cell>
          <cell r="L90">
            <v>200</v>
          </cell>
          <cell r="M90">
            <v>1277.3000000000002</v>
          </cell>
          <cell r="N90">
            <v>1434.5500000000002</v>
          </cell>
        </row>
        <row r="91">
          <cell r="A91">
            <v>200</v>
          </cell>
          <cell r="B91">
            <v>5.0000000000000001E-3</v>
          </cell>
          <cell r="C91">
            <v>6.0000000000000001E-3</v>
          </cell>
          <cell r="L91">
            <v>250</v>
          </cell>
          <cell r="M91">
            <v>1698.4</v>
          </cell>
          <cell r="N91">
            <v>1864.65</v>
          </cell>
        </row>
        <row r="92">
          <cell r="A92">
            <v>250</v>
          </cell>
          <cell r="B92">
            <v>5.3E-3</v>
          </cell>
          <cell r="C92">
            <v>6.7999999999999996E-3</v>
          </cell>
          <cell r="L92">
            <v>300</v>
          </cell>
          <cell r="M92">
            <v>2183.35</v>
          </cell>
          <cell r="N92">
            <v>2359.3000000000002</v>
          </cell>
        </row>
        <row r="93">
          <cell r="A93">
            <v>300</v>
          </cell>
          <cell r="B93">
            <v>5.5999999999999999E-3</v>
          </cell>
          <cell r="C93">
            <v>7.1999999999999998E-3</v>
          </cell>
          <cell r="L93">
            <v>350</v>
          </cell>
          <cell r="M93">
            <v>2765.9500000000003</v>
          </cell>
          <cell r="N93">
            <v>2958.7000000000003</v>
          </cell>
        </row>
        <row r="94">
          <cell r="A94">
            <v>350</v>
          </cell>
          <cell r="B94">
            <v>6.0000000000000001E-3</v>
          </cell>
          <cell r="C94">
            <v>7.7000000000000002E-3</v>
          </cell>
          <cell r="L94">
            <v>400</v>
          </cell>
          <cell r="M94">
            <v>3354</v>
          </cell>
          <cell r="N94">
            <v>3563.8500000000004</v>
          </cell>
        </row>
        <row r="95">
          <cell r="A95">
            <v>400</v>
          </cell>
          <cell r="B95">
            <v>6.3E-3</v>
          </cell>
          <cell r="C95">
            <v>8.0999999999999996E-3</v>
          </cell>
          <cell r="L95">
            <v>450</v>
          </cell>
          <cell r="M95">
            <v>4034</v>
          </cell>
          <cell r="N95">
            <v>4257.2</v>
          </cell>
        </row>
        <row r="96">
          <cell r="A96">
            <v>450</v>
          </cell>
          <cell r="B96">
            <v>6.6E-3</v>
          </cell>
          <cell r="C96">
            <v>8.6E-3</v>
          </cell>
          <cell r="L96">
            <v>500</v>
          </cell>
          <cell r="M96">
            <v>4837.4000000000005</v>
          </cell>
          <cell r="N96">
            <v>4984.8500000000004</v>
          </cell>
        </row>
        <row r="97">
          <cell r="A97">
            <v>500</v>
          </cell>
          <cell r="B97">
            <v>7.0000000000000001E-3</v>
          </cell>
          <cell r="C97">
            <v>8.9999999999999993E-3</v>
          </cell>
          <cell r="L97">
            <v>600</v>
          </cell>
          <cell r="M97">
            <v>6420.5</v>
          </cell>
          <cell r="N97">
            <v>6551.35</v>
          </cell>
        </row>
        <row r="98">
          <cell r="A98">
            <v>600</v>
          </cell>
          <cell r="B98">
            <v>7.7000000000000002E-3</v>
          </cell>
          <cell r="C98">
            <v>9.9000000000000008E-3</v>
          </cell>
          <cell r="L98">
            <v>700</v>
          </cell>
          <cell r="M98" t="e">
            <v>#VALUE!</v>
          </cell>
          <cell r="N98">
            <v>8587.15</v>
          </cell>
        </row>
        <row r="99">
          <cell r="A99">
            <v>700</v>
          </cell>
          <cell r="B99">
            <v>8.9999999999999993E-3</v>
          </cell>
          <cell r="C99">
            <v>1.0800000000000001E-2</v>
          </cell>
          <cell r="L99">
            <v>750</v>
          </cell>
          <cell r="M99" t="e">
            <v>#VALUE!</v>
          </cell>
          <cell r="N99">
            <v>9876.85</v>
          </cell>
        </row>
        <row r="100">
          <cell r="A100">
            <v>750</v>
          </cell>
          <cell r="B100">
            <v>9.6999999999999986E-3</v>
          </cell>
          <cell r="C100">
            <v>1.1300000000000001E-2</v>
          </cell>
          <cell r="L100">
            <v>800</v>
          </cell>
          <cell r="M100" t="e">
            <v>#VALUE!</v>
          </cell>
          <cell r="N100">
            <v>10906</v>
          </cell>
        </row>
        <row r="101">
          <cell r="A101">
            <v>800</v>
          </cell>
          <cell r="B101">
            <v>1.04E-2</v>
          </cell>
          <cell r="C101">
            <v>1.1699999999999999E-2</v>
          </cell>
          <cell r="L101">
            <v>900</v>
          </cell>
          <cell r="M101" t="e">
            <v>#VALUE!</v>
          </cell>
          <cell r="N101">
            <v>13281.75</v>
          </cell>
        </row>
        <row r="102">
          <cell r="A102">
            <v>900</v>
          </cell>
          <cell r="B102">
            <v>1.12E-2</v>
          </cell>
          <cell r="C102">
            <v>1.26E-2</v>
          </cell>
          <cell r="L102">
            <v>1000</v>
          </cell>
          <cell r="M102" t="e">
            <v>#VALUE!</v>
          </cell>
          <cell r="N102">
            <v>15696.5</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0">
          <cell r="A110">
            <v>2000</v>
          </cell>
        </row>
        <row r="119">
          <cell r="L119" t="str">
            <v>psc</v>
          </cell>
          <cell r="M119" t="str">
            <v>6kg/sqcm</v>
          </cell>
          <cell r="N119" t="str">
            <v>8kg/sqcm</v>
          </cell>
          <cell r="O119" t="str">
            <v>10kg/sqcm</v>
          </cell>
          <cell r="P119" t="str">
            <v>12kg/sqcm</v>
          </cell>
          <cell r="Q119" t="str">
            <v>14kg/sqcm</v>
          </cell>
          <cell r="R119" t="str">
            <v>16kg/sqcm</v>
          </cell>
        </row>
        <row r="120">
          <cell r="A120">
            <v>350</v>
          </cell>
          <cell r="B120">
            <v>5.7000000000000002E-2</v>
          </cell>
          <cell r="C120">
            <v>5.7000000000000002E-2</v>
          </cell>
          <cell r="D120">
            <v>5.7000000000000002E-2</v>
          </cell>
          <cell r="E120">
            <v>5.7000000000000002E-2</v>
          </cell>
          <cell r="F120">
            <v>5.7000000000000002E-2</v>
          </cell>
          <cell r="G120">
            <v>5.7000000000000002E-2</v>
          </cell>
          <cell r="L120">
            <v>350</v>
          </cell>
          <cell r="M120">
            <v>1259.8500000000001</v>
          </cell>
          <cell r="N120">
            <v>1259.8500000000001</v>
          </cell>
          <cell r="O120">
            <v>1270.3500000000001</v>
          </cell>
        </row>
        <row r="121">
          <cell r="A121">
            <v>400</v>
          </cell>
          <cell r="B121">
            <v>5.7000000000000002E-2</v>
          </cell>
          <cell r="C121">
            <v>5.7000000000000002E-2</v>
          </cell>
          <cell r="D121">
            <v>5.7000000000000002E-2</v>
          </cell>
          <cell r="E121">
            <v>5.7000000000000002E-2</v>
          </cell>
          <cell r="F121">
            <v>5.7000000000000002E-2</v>
          </cell>
          <cell r="G121">
            <v>5.7000000000000002E-2</v>
          </cell>
          <cell r="L121">
            <v>400</v>
          </cell>
          <cell r="M121">
            <v>1354</v>
          </cell>
          <cell r="N121">
            <v>1364.5</v>
          </cell>
          <cell r="O121">
            <v>1375</v>
          </cell>
        </row>
        <row r="122">
          <cell r="A122">
            <v>450</v>
          </cell>
          <cell r="B122">
            <v>5.7000000000000002E-2</v>
          </cell>
          <cell r="C122">
            <v>5.7000000000000002E-2</v>
          </cell>
          <cell r="D122">
            <v>5.7000000000000002E-2</v>
          </cell>
          <cell r="E122">
            <v>5.7000000000000002E-2</v>
          </cell>
          <cell r="F122">
            <v>5.7000000000000002E-2</v>
          </cell>
          <cell r="G122">
            <v>5.7000000000000002E-2</v>
          </cell>
          <cell r="L122">
            <v>450</v>
          </cell>
          <cell r="M122">
            <v>1441.7</v>
          </cell>
          <cell r="N122">
            <v>1452.25</v>
          </cell>
          <cell r="O122">
            <v>1462.75</v>
          </cell>
        </row>
        <row r="123">
          <cell r="A123">
            <v>500</v>
          </cell>
          <cell r="B123">
            <v>6.7000000000000004E-2</v>
          </cell>
          <cell r="C123">
            <v>6.7000000000000004E-2</v>
          </cell>
          <cell r="D123">
            <v>6.7000000000000004E-2</v>
          </cell>
          <cell r="E123">
            <v>6.7000000000000004E-2</v>
          </cell>
          <cell r="F123">
            <v>6.7000000000000004E-2</v>
          </cell>
          <cell r="G123">
            <v>6.7000000000000004E-2</v>
          </cell>
          <cell r="L123">
            <v>500</v>
          </cell>
          <cell r="M123">
            <v>1567.65</v>
          </cell>
          <cell r="N123">
            <v>1578.15</v>
          </cell>
          <cell r="O123">
            <v>1588.65</v>
          </cell>
        </row>
        <row r="124">
          <cell r="A124">
            <v>600</v>
          </cell>
          <cell r="B124">
            <v>7.1999999999999995E-2</v>
          </cell>
          <cell r="C124">
            <v>7.1999999999999995E-2</v>
          </cell>
          <cell r="D124">
            <v>7.1999999999999995E-2</v>
          </cell>
          <cell r="E124">
            <v>7.1999999999999995E-2</v>
          </cell>
          <cell r="F124">
            <v>7.1999999999999995E-2</v>
          </cell>
          <cell r="G124">
            <v>7.1999999999999995E-2</v>
          </cell>
          <cell r="L124">
            <v>600</v>
          </cell>
          <cell r="M124">
            <v>1818.8000000000002</v>
          </cell>
          <cell r="N124">
            <v>1829.3000000000002</v>
          </cell>
          <cell r="O124">
            <v>1850.3000000000002</v>
          </cell>
        </row>
        <row r="125">
          <cell r="A125">
            <v>700</v>
          </cell>
          <cell r="B125">
            <v>7.1999999999999995E-2</v>
          </cell>
          <cell r="C125">
            <v>7.1999999999999995E-2</v>
          </cell>
          <cell r="D125">
            <v>7.1999999999999995E-2</v>
          </cell>
          <cell r="E125">
            <v>7.1999999999999995E-2</v>
          </cell>
          <cell r="F125">
            <v>7.1999999999999995E-2</v>
          </cell>
          <cell r="G125">
            <v>7.1999999999999995E-2</v>
          </cell>
          <cell r="L125">
            <v>700</v>
          </cell>
          <cell r="M125">
            <v>2237.1</v>
          </cell>
          <cell r="N125">
            <v>2247.6</v>
          </cell>
          <cell r="O125">
            <v>2279.15</v>
          </cell>
        </row>
        <row r="126">
          <cell r="A126">
            <v>800</v>
          </cell>
          <cell r="B126">
            <v>7.6999999999999999E-2</v>
          </cell>
          <cell r="C126">
            <v>7.6999999999999999E-2</v>
          </cell>
          <cell r="D126">
            <v>7.6999999999999999E-2</v>
          </cell>
          <cell r="E126">
            <v>7.6999999999999999E-2</v>
          </cell>
          <cell r="F126">
            <v>7.6999999999999999E-2</v>
          </cell>
          <cell r="G126">
            <v>7.6999999999999999E-2</v>
          </cell>
          <cell r="L126">
            <v>800</v>
          </cell>
          <cell r="M126">
            <v>2622.55</v>
          </cell>
          <cell r="N126">
            <v>2643.55</v>
          </cell>
          <cell r="O126">
            <v>2706.6000000000004</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9">
          <cell r="L139" t="str">
            <v>BWSP</v>
          </cell>
          <cell r="M139" t="str">
            <v>12kg/sqcm</v>
          </cell>
          <cell r="N139" t="str">
            <v>14kg/sqcm</v>
          </cell>
          <cell r="O139" t="str">
            <v>16kg/sqcm</v>
          </cell>
          <cell r="P139" t="str">
            <v>18kg/sqcm</v>
          </cell>
          <cell r="Q139" t="str">
            <v>20kg/sqcm</v>
          </cell>
          <cell r="R139" t="str">
            <v>22kg/sqcm</v>
          </cell>
          <cell r="S139" t="str">
            <v>24kg/sqcm</v>
          </cell>
          <cell r="T139" t="str">
            <v>26kg/sqcm</v>
          </cell>
          <cell r="U139" t="str">
            <v>28kg/sqcm</v>
          </cell>
          <cell r="V139" t="str">
            <v>30kg/sqcm</v>
          </cell>
          <cell r="W139" t="str">
            <v>32kg/sqcm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cell r="L140">
            <v>250</v>
          </cell>
          <cell r="M140">
            <v>1296.3500000000001</v>
          </cell>
          <cell r="N140">
            <v>1296.3500000000001</v>
          </cell>
          <cell r="O140">
            <v>1296.3500000000001</v>
          </cell>
          <cell r="P140">
            <v>1296.3500000000001</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cell r="L141">
            <v>300</v>
          </cell>
          <cell r="M141">
            <v>1462.5</v>
          </cell>
          <cell r="N141">
            <v>1462.5</v>
          </cell>
          <cell r="O141">
            <v>1462.5</v>
          </cell>
          <cell r="P141">
            <v>1462.5</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cell r="L142">
            <v>350</v>
          </cell>
          <cell r="M142">
            <v>1776.1000000000001</v>
          </cell>
          <cell r="N142">
            <v>1776.1000000000001</v>
          </cell>
          <cell r="O142">
            <v>1776.1000000000001</v>
          </cell>
          <cell r="P142">
            <v>1776.1000000000001</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cell r="L143">
            <v>400</v>
          </cell>
          <cell r="M143">
            <v>1956.5500000000002</v>
          </cell>
          <cell r="N143">
            <v>1956.5500000000002</v>
          </cell>
          <cell r="O143">
            <v>1956.5500000000002</v>
          </cell>
          <cell r="P143">
            <v>1956.5500000000002</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cell r="L144">
            <v>450</v>
          </cell>
          <cell r="M144">
            <v>2147.8000000000002</v>
          </cell>
          <cell r="N144">
            <v>2147.8000000000002</v>
          </cell>
          <cell r="O144">
            <v>2147.8000000000002</v>
          </cell>
          <cell r="P144">
            <v>2166.5</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cell r="L145">
            <v>500</v>
          </cell>
          <cell r="M145">
            <v>2394.15</v>
          </cell>
          <cell r="N145">
            <v>2394.15</v>
          </cell>
          <cell r="O145">
            <v>2414.9500000000003</v>
          </cell>
          <cell r="P145">
            <v>2517.9</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cell r="L146">
            <v>600</v>
          </cell>
          <cell r="M146">
            <v>3110.3500000000004</v>
          </cell>
          <cell r="N146">
            <v>3110.3500000000004</v>
          </cell>
          <cell r="O146">
            <v>3157.15</v>
          </cell>
          <cell r="P146">
            <v>3304.8500000000004</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cell r="L147">
            <v>700</v>
          </cell>
          <cell r="M147">
            <v>3537.2000000000003</v>
          </cell>
          <cell r="N147">
            <v>3618.3500000000004</v>
          </cell>
          <cell r="O147">
            <v>3826.3500000000004</v>
          </cell>
          <cell r="P147">
            <v>4034.3500000000004</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cell r="L148">
            <v>800</v>
          </cell>
          <cell r="M148">
            <v>4022.5</v>
          </cell>
          <cell r="N148">
            <v>4299.1500000000005</v>
          </cell>
          <cell r="O148">
            <v>4566.45</v>
          </cell>
          <cell r="P148">
            <v>4825.4000000000005</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cell r="L149">
            <v>900</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cell r="L150">
            <v>1000</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55">
          <cell r="A155">
            <v>1600</v>
          </cell>
        </row>
        <row r="159">
          <cell r="L159" t="str">
            <v>GRP</v>
          </cell>
          <cell r="M159" t="str">
            <v>3Bar</v>
          </cell>
          <cell r="N159" t="str">
            <v>6Bar</v>
          </cell>
          <cell r="O159" t="str">
            <v>9Bar</v>
          </cell>
          <cell r="P159" t="str">
            <v>12Bar</v>
          </cell>
          <cell r="Q159" t="str">
            <v>15Bar</v>
          </cell>
        </row>
        <row r="160">
          <cell r="L160">
            <v>350</v>
          </cell>
          <cell r="M160">
            <v>2562.4500000000003</v>
          </cell>
          <cell r="N160">
            <v>2593.3500000000004</v>
          </cell>
          <cell r="O160">
            <v>2663.9500000000003</v>
          </cell>
          <cell r="P160">
            <v>2728.65</v>
          </cell>
          <cell r="Q160">
            <v>2840.4</v>
          </cell>
        </row>
        <row r="161">
          <cell r="L161">
            <v>400</v>
          </cell>
          <cell r="M161">
            <v>2883.5</v>
          </cell>
          <cell r="N161">
            <v>2993.8</v>
          </cell>
          <cell r="O161">
            <v>3089.3500000000004</v>
          </cell>
          <cell r="P161">
            <v>3215.8500000000004</v>
          </cell>
          <cell r="Q161">
            <v>3327.6000000000004</v>
          </cell>
        </row>
        <row r="162">
          <cell r="L162">
            <v>450</v>
          </cell>
          <cell r="M162">
            <v>3360.75</v>
          </cell>
          <cell r="N162">
            <v>3472.55</v>
          </cell>
          <cell r="O162">
            <v>3638.7000000000003</v>
          </cell>
          <cell r="P162">
            <v>3797.55</v>
          </cell>
          <cell r="Q162">
            <v>3988.7000000000003</v>
          </cell>
        </row>
        <row r="163">
          <cell r="L163">
            <v>500</v>
          </cell>
          <cell r="M163">
            <v>3887.4500000000003</v>
          </cell>
          <cell r="N163">
            <v>4022.75</v>
          </cell>
          <cell r="O163">
            <v>4221.25</v>
          </cell>
          <cell r="P163">
            <v>4450.7</v>
          </cell>
          <cell r="Q163">
            <v>4672.75</v>
          </cell>
        </row>
        <row r="164">
          <cell r="L164">
            <v>600</v>
          </cell>
          <cell r="M164">
            <v>4848.6500000000005</v>
          </cell>
          <cell r="N164">
            <v>5023.6500000000005</v>
          </cell>
          <cell r="O164">
            <v>5292.75</v>
          </cell>
          <cell r="P164">
            <v>5769.2000000000007</v>
          </cell>
          <cell r="Q164">
            <v>6008.9000000000005</v>
          </cell>
        </row>
        <row r="165">
          <cell r="L165">
            <v>700</v>
          </cell>
          <cell r="M165">
            <v>6054</v>
          </cell>
          <cell r="N165">
            <v>6299.55</v>
          </cell>
          <cell r="O165">
            <v>6649.55</v>
          </cell>
          <cell r="P165">
            <v>7189.25</v>
          </cell>
          <cell r="Q165">
            <v>7681.9000000000005</v>
          </cell>
        </row>
        <row r="166">
          <cell r="L166">
            <v>800</v>
          </cell>
          <cell r="M166">
            <v>7357.9000000000005</v>
          </cell>
          <cell r="N166">
            <v>7668.2000000000007</v>
          </cell>
          <cell r="O166">
            <v>8215.2000000000007</v>
          </cell>
          <cell r="P166">
            <v>8866.7000000000007</v>
          </cell>
          <cell r="Q166">
            <v>9510.8000000000011</v>
          </cell>
        </row>
        <row r="167">
          <cell r="L167">
            <v>900</v>
          </cell>
          <cell r="M167">
            <v>9081.9500000000007</v>
          </cell>
          <cell r="N167">
            <v>9430.5</v>
          </cell>
          <cell r="O167">
            <v>10170.200000000001</v>
          </cell>
          <cell r="P167">
            <v>10955.45</v>
          </cell>
          <cell r="Q167">
            <v>11790.75</v>
          </cell>
        </row>
        <row r="168">
          <cell r="L168">
            <v>1000</v>
          </cell>
          <cell r="M168">
            <v>10825.300000000001</v>
          </cell>
          <cell r="N168">
            <v>11278.25</v>
          </cell>
          <cell r="O168">
            <v>12056.2</v>
          </cell>
          <cell r="P168">
            <v>13057.650000000001</v>
          </cell>
          <cell r="Q168">
            <v>14001.75</v>
          </cell>
        </row>
      </sheetData>
      <sheetData sheetId="4" refreshError="1">
        <row r="2">
          <cell r="L2" t="str">
            <v>HDPE</v>
          </cell>
          <cell r="M2" t="str">
            <v>4kg/sqcm</v>
          </cell>
          <cell r="N2" t="str">
            <v>6kg/sqcm</v>
          </cell>
          <cell r="O2" t="str">
            <v>8kg/sqcm</v>
          </cell>
          <cell r="P2" t="str">
            <v>10kg/sqcm</v>
          </cell>
        </row>
        <row r="3">
          <cell r="A3">
            <v>63</v>
          </cell>
          <cell r="L3">
            <v>63</v>
          </cell>
          <cell r="M3">
            <v>57</v>
          </cell>
          <cell r="N3">
            <v>54.6</v>
          </cell>
          <cell r="O3">
            <v>52.2</v>
          </cell>
          <cell r="P3">
            <v>49.8</v>
          </cell>
        </row>
        <row r="4">
          <cell r="A4">
            <v>75</v>
          </cell>
          <cell r="L4">
            <v>75</v>
          </cell>
          <cell r="M4">
            <v>68.2</v>
          </cell>
          <cell r="N4">
            <v>65</v>
          </cell>
          <cell r="O4">
            <v>62.199999999999996</v>
          </cell>
          <cell r="P4">
            <v>59.4</v>
          </cell>
        </row>
        <row r="5">
          <cell r="A5">
            <v>90</v>
          </cell>
          <cell r="L5">
            <v>90</v>
          </cell>
          <cell r="M5">
            <v>81.8</v>
          </cell>
          <cell r="N5">
            <v>78.2</v>
          </cell>
          <cell r="O5">
            <v>74.800000000000011</v>
          </cell>
          <cell r="P5">
            <v>71.400000000000006</v>
          </cell>
        </row>
        <row r="6">
          <cell r="A6">
            <v>110</v>
          </cell>
          <cell r="L6">
            <v>110</v>
          </cell>
          <cell r="M6">
            <v>100</v>
          </cell>
          <cell r="N6">
            <v>95.600000000000009</v>
          </cell>
          <cell r="O6">
            <v>91.399999999999991</v>
          </cell>
          <cell r="P6">
            <v>87.6</v>
          </cell>
        </row>
        <row r="7">
          <cell r="A7">
            <v>125</v>
          </cell>
          <cell r="L7">
            <v>125</v>
          </cell>
          <cell r="M7">
            <v>113.8</v>
          </cell>
          <cell r="N7">
            <v>108.8</v>
          </cell>
          <cell r="O7">
            <v>104</v>
          </cell>
          <cell r="P7">
            <v>99.4</v>
          </cell>
        </row>
        <row r="8">
          <cell r="A8">
            <v>140</v>
          </cell>
          <cell r="L8">
            <v>140</v>
          </cell>
          <cell r="M8">
            <v>127.6</v>
          </cell>
          <cell r="N8">
            <v>122</v>
          </cell>
          <cell r="O8">
            <v>116.6</v>
          </cell>
          <cell r="P8">
            <v>111.4</v>
          </cell>
        </row>
        <row r="9">
          <cell r="A9">
            <v>160</v>
          </cell>
          <cell r="L9">
            <v>160</v>
          </cell>
          <cell r="M9">
            <v>145.80000000000001</v>
          </cell>
          <cell r="N9">
            <v>139.4</v>
          </cell>
          <cell r="O9">
            <v>133.39999999999998</v>
          </cell>
          <cell r="P9">
            <v>127.40000000000002</v>
          </cell>
        </row>
        <row r="10">
          <cell r="A10">
            <v>180</v>
          </cell>
          <cell r="L10">
            <v>180</v>
          </cell>
          <cell r="M10">
            <v>164.20000000000002</v>
          </cell>
          <cell r="N10">
            <v>157</v>
          </cell>
          <cell r="O10">
            <v>150</v>
          </cell>
          <cell r="P10">
            <v>143.4</v>
          </cell>
        </row>
        <row r="11">
          <cell r="A11">
            <v>200</v>
          </cell>
          <cell r="L11">
            <v>200</v>
          </cell>
          <cell r="M11">
            <v>182.60000000000002</v>
          </cell>
          <cell r="N11">
            <v>174.4</v>
          </cell>
          <cell r="O11">
            <v>166.8</v>
          </cell>
          <cell r="P11">
            <v>159.4</v>
          </cell>
        </row>
        <row r="12">
          <cell r="A12">
            <v>225</v>
          </cell>
          <cell r="L12">
            <v>225</v>
          </cell>
          <cell r="M12">
            <v>205.4</v>
          </cell>
          <cell r="N12">
            <v>196.4</v>
          </cell>
          <cell r="O12">
            <v>187.79999999999998</v>
          </cell>
          <cell r="P12">
            <v>179.4</v>
          </cell>
        </row>
        <row r="13">
          <cell r="A13">
            <v>250</v>
          </cell>
          <cell r="L13">
            <v>250</v>
          </cell>
          <cell r="M13">
            <v>228.2</v>
          </cell>
          <cell r="N13">
            <v>218.20000000000002</v>
          </cell>
          <cell r="O13">
            <v>208.6</v>
          </cell>
          <cell r="P13">
            <v>199.4</v>
          </cell>
        </row>
        <row r="14">
          <cell r="A14">
            <v>280</v>
          </cell>
          <cell r="L14">
            <v>280</v>
          </cell>
          <cell r="M14">
            <v>255.80000000000004</v>
          </cell>
          <cell r="N14">
            <v>244.6</v>
          </cell>
          <cell r="O14">
            <v>233.8</v>
          </cell>
          <cell r="P14">
            <v>223.4</v>
          </cell>
        </row>
        <row r="15">
          <cell r="A15">
            <v>315</v>
          </cell>
          <cell r="L15">
            <v>315</v>
          </cell>
          <cell r="M15">
            <v>287.8</v>
          </cell>
          <cell r="N15">
            <v>275.2</v>
          </cell>
          <cell r="O15">
            <v>263</v>
          </cell>
          <cell r="P15">
            <v>251.4</v>
          </cell>
        </row>
        <row r="16">
          <cell r="A16">
            <v>355</v>
          </cell>
          <cell r="L16">
            <v>355</v>
          </cell>
          <cell r="M16">
            <v>324.40000000000003</v>
          </cell>
          <cell r="N16">
            <v>310.2</v>
          </cell>
          <cell r="O16">
            <v>296.59999999999997</v>
          </cell>
          <cell r="P16">
            <v>283.39999999999998</v>
          </cell>
        </row>
        <row r="17">
          <cell r="A17">
            <v>400</v>
          </cell>
          <cell r="L17">
            <v>400</v>
          </cell>
          <cell r="M17">
            <v>364</v>
          </cell>
          <cell r="N17">
            <v>347.2</v>
          </cell>
          <cell r="O17">
            <v>331.2</v>
          </cell>
          <cell r="P17">
            <v>315.8</v>
          </cell>
        </row>
        <row r="20">
          <cell r="L20" t="str">
            <v>PVC</v>
          </cell>
          <cell r="M20" t="str">
            <v>4kg/sqcm</v>
          </cell>
          <cell r="N20" t="str">
            <v>6kg/sqcm</v>
          </cell>
          <cell r="O20" t="str">
            <v>10kg/sqcm</v>
          </cell>
        </row>
        <row r="21">
          <cell r="A21">
            <v>63</v>
          </cell>
          <cell r="L21">
            <v>63</v>
          </cell>
          <cell r="M21">
            <v>59.2</v>
          </cell>
          <cell r="N21">
            <v>57.6</v>
          </cell>
          <cell r="O21">
            <v>54.8</v>
          </cell>
        </row>
        <row r="22">
          <cell r="A22">
            <v>75</v>
          </cell>
          <cell r="L22">
            <v>75</v>
          </cell>
          <cell r="M22">
            <v>70.599999999999994</v>
          </cell>
          <cell r="N22">
            <v>68.8</v>
          </cell>
          <cell r="O22">
            <v>65.2</v>
          </cell>
        </row>
        <row r="23">
          <cell r="A23">
            <v>90</v>
          </cell>
          <cell r="L23">
            <v>90</v>
          </cell>
          <cell r="M23">
            <v>84.8</v>
          </cell>
          <cell r="N23">
            <v>82.6</v>
          </cell>
          <cell r="O23">
            <v>78.599999999999994</v>
          </cell>
        </row>
        <row r="24">
          <cell r="A24">
            <v>110</v>
          </cell>
          <cell r="L24">
            <v>110</v>
          </cell>
          <cell r="M24">
            <v>104</v>
          </cell>
          <cell r="N24">
            <v>101.4</v>
          </cell>
          <cell r="O24">
            <v>95.8</v>
          </cell>
        </row>
        <row r="25">
          <cell r="A25">
            <v>125</v>
          </cell>
          <cell r="L25">
            <v>125</v>
          </cell>
          <cell r="M25">
            <v>118.2</v>
          </cell>
          <cell r="N25">
            <v>115</v>
          </cell>
          <cell r="O25">
            <v>109</v>
          </cell>
        </row>
        <row r="26">
          <cell r="A26">
            <v>140</v>
          </cell>
          <cell r="L26">
            <v>140</v>
          </cell>
          <cell r="M26">
            <v>132.4</v>
          </cell>
          <cell r="N26">
            <v>129</v>
          </cell>
          <cell r="O26">
            <v>122.2</v>
          </cell>
        </row>
        <row r="27">
          <cell r="A27">
            <v>160</v>
          </cell>
          <cell r="L27">
            <v>160</v>
          </cell>
          <cell r="M27">
            <v>151.4</v>
          </cell>
          <cell r="N27">
            <v>147.6</v>
          </cell>
          <cell r="O27">
            <v>139.6</v>
          </cell>
        </row>
        <row r="28">
          <cell r="A28">
            <v>180</v>
          </cell>
          <cell r="L28">
            <v>180</v>
          </cell>
          <cell r="M28">
            <v>170.2</v>
          </cell>
          <cell r="N28">
            <v>165.8</v>
          </cell>
          <cell r="O28">
            <v>157.19999999999999</v>
          </cell>
        </row>
        <row r="29">
          <cell r="A29">
            <v>200</v>
          </cell>
          <cell r="L29">
            <v>200</v>
          </cell>
          <cell r="M29">
            <v>189.4</v>
          </cell>
          <cell r="N29">
            <v>184.2</v>
          </cell>
          <cell r="O29">
            <v>174.6</v>
          </cell>
        </row>
        <row r="30">
          <cell r="A30">
            <v>225</v>
          </cell>
          <cell r="L30">
            <v>225</v>
          </cell>
          <cell r="M30">
            <v>213</v>
          </cell>
          <cell r="N30">
            <v>207.8</v>
          </cell>
          <cell r="O30">
            <v>196.4</v>
          </cell>
        </row>
        <row r="31">
          <cell r="A31">
            <v>250</v>
          </cell>
          <cell r="L31">
            <v>250</v>
          </cell>
          <cell r="M31">
            <v>237</v>
          </cell>
          <cell r="N31">
            <v>230.4</v>
          </cell>
          <cell r="O31">
            <v>218.2</v>
          </cell>
        </row>
        <row r="32">
          <cell r="A32">
            <v>280</v>
          </cell>
          <cell r="L32">
            <v>280</v>
          </cell>
          <cell r="M32">
            <v>265.2</v>
          </cell>
          <cell r="N32">
            <v>258</v>
          </cell>
          <cell r="O32">
            <v>244.4</v>
          </cell>
        </row>
        <row r="33">
          <cell r="A33">
            <v>315</v>
          </cell>
          <cell r="L33">
            <v>315</v>
          </cell>
          <cell r="M33">
            <v>298.39999999999998</v>
          </cell>
          <cell r="N33">
            <v>290.2</v>
          </cell>
          <cell r="O33">
            <v>275.2</v>
          </cell>
        </row>
        <row r="36">
          <cell r="A36">
            <v>80</v>
          </cell>
          <cell r="B36">
            <v>9.4999999999999998E-3</v>
          </cell>
          <cell r="C36">
            <v>9.4999999999999998E-3</v>
          </cell>
          <cell r="D36">
            <v>1.0999999999999999E-2</v>
          </cell>
          <cell r="E36">
            <v>1.35E-2</v>
          </cell>
        </row>
        <row r="37">
          <cell r="A37">
            <v>100</v>
          </cell>
          <cell r="B37">
            <v>9.4999999999999998E-3</v>
          </cell>
          <cell r="C37">
            <v>0.01</v>
          </cell>
          <cell r="D37">
            <v>1.35E-2</v>
          </cell>
          <cell r="E37">
            <v>1.6500000000000001E-2</v>
          </cell>
        </row>
        <row r="38">
          <cell r="A38">
            <v>125</v>
          </cell>
          <cell r="B38">
            <v>9.4999999999999998E-3</v>
          </cell>
          <cell r="C38">
            <v>1.0999999999999999E-2</v>
          </cell>
          <cell r="D38">
            <v>1.4E-2</v>
          </cell>
          <cell r="E38">
            <v>1.7500000000000002E-2</v>
          </cell>
        </row>
        <row r="39">
          <cell r="A39">
            <v>150</v>
          </cell>
          <cell r="B39">
            <v>9.4999999999999998E-3</v>
          </cell>
          <cell r="C39">
            <v>1.2999999999999999E-2</v>
          </cell>
          <cell r="D39">
            <v>1.6500000000000001E-2</v>
          </cell>
          <cell r="E39">
            <v>2.1000000000000001E-2</v>
          </cell>
        </row>
        <row r="40">
          <cell r="A40">
            <v>200</v>
          </cell>
          <cell r="B40">
            <v>0</v>
          </cell>
          <cell r="C40">
            <v>1.6500000000000001E-2</v>
          </cell>
          <cell r="D40">
            <v>2.1999999999999999E-2</v>
          </cell>
          <cell r="E40">
            <v>2.75E-2</v>
          </cell>
        </row>
        <row r="41">
          <cell r="A41">
            <v>250</v>
          </cell>
          <cell r="B41">
            <v>0</v>
          </cell>
          <cell r="C41">
            <v>1.7000000000000001E-2</v>
          </cell>
          <cell r="D41">
            <v>2.3E-2</v>
          </cell>
          <cell r="E41">
            <v>2.8500000000000001E-2</v>
          </cell>
        </row>
        <row r="42">
          <cell r="A42">
            <v>300</v>
          </cell>
          <cell r="B42">
            <v>0</v>
          </cell>
          <cell r="C42">
            <v>0.02</v>
          </cell>
          <cell r="D42">
            <v>2.7E-2</v>
          </cell>
          <cell r="E42">
            <v>3.4500000000000003E-2</v>
          </cell>
        </row>
        <row r="43">
          <cell r="A43">
            <v>350</v>
          </cell>
          <cell r="B43">
            <v>0</v>
          </cell>
          <cell r="C43">
            <v>2.1000000000000001E-2</v>
          </cell>
          <cell r="D43">
            <v>2.75E-2</v>
          </cell>
          <cell r="E43">
            <v>3.5000000000000003E-2</v>
          </cell>
        </row>
        <row r="44">
          <cell r="A44">
            <v>400</v>
          </cell>
          <cell r="B44">
            <v>0</v>
          </cell>
          <cell r="C44">
            <v>2.4E-2</v>
          </cell>
          <cell r="D44">
            <v>3.2000000000000001E-2</v>
          </cell>
          <cell r="E44">
            <v>3.95E-2</v>
          </cell>
        </row>
        <row r="45">
          <cell r="A45">
            <v>450</v>
          </cell>
          <cell r="B45">
            <v>0</v>
          </cell>
          <cell r="C45">
            <v>2.6499999999999999E-2</v>
          </cell>
          <cell r="D45">
            <v>3.5499999999999997E-2</v>
          </cell>
          <cell r="E45">
            <v>4.3999999999999997E-2</v>
          </cell>
        </row>
        <row r="46">
          <cell r="A46">
            <v>500</v>
          </cell>
          <cell r="B46">
            <v>0</v>
          </cell>
          <cell r="C46">
            <v>2.9000000000000001E-2</v>
          </cell>
          <cell r="D46">
            <v>3.9E-2</v>
          </cell>
          <cell r="E46">
            <v>4.8500000000000001E-2</v>
          </cell>
        </row>
        <row r="47">
          <cell r="A47">
            <v>600</v>
          </cell>
          <cell r="B47">
            <v>0</v>
          </cell>
          <cell r="C47">
            <v>3.5000000000000003E-2</v>
          </cell>
          <cell r="D47">
            <v>4.5999999999999999E-2</v>
          </cell>
          <cell r="E47">
            <v>5.8000000000000003E-2</v>
          </cell>
        </row>
        <row r="48">
          <cell r="A48">
            <v>700</v>
          </cell>
          <cell r="B48">
            <v>0</v>
          </cell>
          <cell r="C48">
            <v>3.7999999999999999E-2</v>
          </cell>
          <cell r="D48">
            <v>5.1499999999999997E-2</v>
          </cell>
          <cell r="E48">
            <v>6.5500000000000003E-2</v>
          </cell>
        </row>
        <row r="49">
          <cell r="A49">
            <v>750</v>
          </cell>
          <cell r="B49">
            <v>0</v>
          </cell>
          <cell r="C49">
            <v>4.0500000000000001E-2</v>
          </cell>
          <cell r="D49">
            <v>5.5E-2</v>
          </cell>
          <cell r="E49">
            <v>7.0000000000000007E-2</v>
          </cell>
        </row>
        <row r="50">
          <cell r="A50">
            <v>800</v>
          </cell>
          <cell r="B50">
            <v>0</v>
          </cell>
          <cell r="C50">
            <v>4.3499999999999997E-2</v>
          </cell>
          <cell r="D50">
            <v>5.8999999999999997E-2</v>
          </cell>
          <cell r="E50">
            <v>7.4999999999999997E-2</v>
          </cell>
        </row>
        <row r="51">
          <cell r="A51">
            <v>850</v>
          </cell>
          <cell r="B51">
            <v>0</v>
          </cell>
          <cell r="C51">
            <v>4.5999999999999999E-2</v>
          </cell>
          <cell r="D51">
            <v>6.25E-2</v>
          </cell>
          <cell r="E51">
            <v>7.9500000000000001E-2</v>
          </cell>
        </row>
        <row r="52">
          <cell r="A52">
            <v>900</v>
          </cell>
          <cell r="B52">
            <v>0</v>
          </cell>
          <cell r="C52">
            <v>4.8500000000000001E-2</v>
          </cell>
          <cell r="D52">
            <v>6.6000000000000003E-2</v>
          </cell>
          <cell r="E52">
            <v>8.4000000000000005E-2</v>
          </cell>
        </row>
        <row r="53">
          <cell r="A53">
            <v>1000</v>
          </cell>
          <cell r="B53">
            <v>0</v>
          </cell>
          <cell r="C53">
            <v>5.3999999999999999E-2</v>
          </cell>
          <cell r="D53">
            <v>7.3499999999999996E-2</v>
          </cell>
          <cell r="E53">
            <v>9.35E-2</v>
          </cell>
        </row>
        <row r="61">
          <cell r="A61">
            <v>80</v>
          </cell>
        </row>
        <row r="62">
          <cell r="A62">
            <v>100</v>
          </cell>
        </row>
        <row r="63">
          <cell r="A63">
            <v>125</v>
          </cell>
        </row>
        <row r="64">
          <cell r="A64">
            <v>150</v>
          </cell>
        </row>
        <row r="65">
          <cell r="A65">
            <v>200</v>
          </cell>
        </row>
        <row r="66">
          <cell r="A66">
            <v>250</v>
          </cell>
        </row>
        <row r="67">
          <cell r="A67">
            <v>300</v>
          </cell>
        </row>
        <row r="68">
          <cell r="A68">
            <v>350</v>
          </cell>
        </row>
        <row r="69">
          <cell r="A69">
            <v>400</v>
          </cell>
        </row>
        <row r="70">
          <cell r="A70">
            <v>450</v>
          </cell>
        </row>
        <row r="71">
          <cell r="A71">
            <v>500</v>
          </cell>
        </row>
        <row r="72">
          <cell r="A72">
            <v>600</v>
          </cell>
        </row>
        <row r="73">
          <cell r="A73">
            <v>700</v>
          </cell>
        </row>
        <row r="74">
          <cell r="A74">
            <v>750</v>
          </cell>
        </row>
        <row r="75">
          <cell r="A75">
            <v>800</v>
          </cell>
        </row>
        <row r="76">
          <cell r="A76">
            <v>900</v>
          </cell>
        </row>
        <row r="77">
          <cell r="A77">
            <v>1000</v>
          </cell>
        </row>
        <row r="78">
          <cell r="A78">
            <v>1050</v>
          </cell>
        </row>
        <row r="89">
          <cell r="A89">
            <v>100</v>
          </cell>
        </row>
        <row r="90">
          <cell r="A90">
            <v>125</v>
          </cell>
        </row>
        <row r="91">
          <cell r="A91">
            <v>150</v>
          </cell>
        </row>
        <row r="92">
          <cell r="A92">
            <v>200</v>
          </cell>
        </row>
        <row r="93">
          <cell r="A93">
            <v>250</v>
          </cell>
        </row>
        <row r="94">
          <cell r="A94">
            <v>300</v>
          </cell>
        </row>
        <row r="95">
          <cell r="A95">
            <v>350</v>
          </cell>
        </row>
        <row r="96">
          <cell r="A96">
            <v>400</v>
          </cell>
        </row>
        <row r="97">
          <cell r="A97">
            <v>450</v>
          </cell>
        </row>
        <row r="98">
          <cell r="A98">
            <v>500</v>
          </cell>
        </row>
        <row r="99">
          <cell r="A99">
            <v>600</v>
          </cell>
        </row>
        <row r="100">
          <cell r="A100">
            <v>700</v>
          </cell>
        </row>
        <row r="101">
          <cell r="A101">
            <v>750</v>
          </cell>
        </row>
        <row r="102">
          <cell r="A102">
            <v>800</v>
          </cell>
        </row>
        <row r="103">
          <cell r="A103">
            <v>900</v>
          </cell>
        </row>
        <row r="104">
          <cell r="A104">
            <v>1000</v>
          </cell>
        </row>
        <row r="105">
          <cell r="A105">
            <v>1100</v>
          </cell>
        </row>
        <row r="106">
          <cell r="A106">
            <v>1200</v>
          </cell>
        </row>
        <row r="107">
          <cell r="A107">
            <v>1400</v>
          </cell>
        </row>
        <row r="108">
          <cell r="A108">
            <v>1600</v>
          </cell>
        </row>
        <row r="109">
          <cell r="A109">
            <v>1800</v>
          </cell>
        </row>
        <row r="110">
          <cell r="A110">
            <v>2000</v>
          </cell>
        </row>
        <row r="121">
          <cell r="A121">
            <v>350</v>
          </cell>
        </row>
        <row r="122">
          <cell r="A122">
            <v>400</v>
          </cell>
        </row>
        <row r="123">
          <cell r="A123">
            <v>450</v>
          </cell>
        </row>
        <row r="124">
          <cell r="A124">
            <v>500</v>
          </cell>
        </row>
        <row r="125">
          <cell r="A125">
            <v>600</v>
          </cell>
        </row>
        <row r="126">
          <cell r="A126">
            <v>700</v>
          </cell>
        </row>
        <row r="127">
          <cell r="A127">
            <v>800</v>
          </cell>
        </row>
        <row r="128">
          <cell r="A128">
            <v>900</v>
          </cell>
        </row>
        <row r="129">
          <cell r="A129">
            <v>1000</v>
          </cell>
        </row>
        <row r="130">
          <cell r="A130">
            <v>1100</v>
          </cell>
        </row>
        <row r="131">
          <cell r="A131">
            <v>1200</v>
          </cell>
        </row>
        <row r="132">
          <cell r="A132">
            <v>1300</v>
          </cell>
        </row>
        <row r="141">
          <cell r="A141">
            <v>250</v>
          </cell>
        </row>
        <row r="142">
          <cell r="A142">
            <v>300</v>
          </cell>
        </row>
        <row r="143">
          <cell r="A143">
            <v>400</v>
          </cell>
        </row>
        <row r="144">
          <cell r="A144">
            <v>500</v>
          </cell>
        </row>
        <row r="145">
          <cell r="A145">
            <v>600</v>
          </cell>
        </row>
        <row r="146">
          <cell r="A146">
            <v>700</v>
          </cell>
        </row>
        <row r="147">
          <cell r="A147">
            <v>800</v>
          </cell>
        </row>
        <row r="148">
          <cell r="A148">
            <v>900</v>
          </cell>
        </row>
        <row r="149">
          <cell r="A149">
            <v>1000</v>
          </cell>
        </row>
        <row r="150">
          <cell r="A150">
            <v>1100</v>
          </cell>
        </row>
        <row r="151">
          <cell r="A151">
            <v>1200</v>
          </cell>
        </row>
        <row r="152">
          <cell r="A152">
            <v>1300</v>
          </cell>
        </row>
        <row r="153">
          <cell r="A153">
            <v>1400</v>
          </cell>
        </row>
        <row r="154">
          <cell r="A154">
            <v>1500</v>
          </cell>
        </row>
        <row r="155">
          <cell r="A155">
            <v>1600</v>
          </cell>
        </row>
        <row r="195">
          <cell r="P195" t="str">
            <v>AC</v>
          </cell>
          <cell r="Q195">
            <v>0</v>
          </cell>
          <cell r="R195" t="str">
            <v>3 x 10^9</v>
          </cell>
          <cell r="S195">
            <v>3000000000</v>
          </cell>
        </row>
        <row r="196">
          <cell r="P196" t="str">
            <v>CI</v>
          </cell>
          <cell r="Q196">
            <v>0</v>
          </cell>
          <cell r="R196" t="str">
            <v>7.5 x 10^9</v>
          </cell>
          <cell r="S196">
            <v>7500000000</v>
          </cell>
        </row>
        <row r="197">
          <cell r="P197" t="str">
            <v>DI</v>
          </cell>
          <cell r="Q197">
            <v>0</v>
          </cell>
          <cell r="R197" t="str">
            <v>1.7 x 10^10</v>
          </cell>
          <cell r="S197">
            <v>17000000000</v>
          </cell>
        </row>
        <row r="198">
          <cell r="P198" t="str">
            <v>GRP</v>
          </cell>
          <cell r="Q198">
            <v>0</v>
          </cell>
          <cell r="R198" t="str">
            <v>1.8x 10^9</v>
          </cell>
          <cell r="S198">
            <v>1800000000</v>
          </cell>
        </row>
        <row r="199">
          <cell r="P199" t="str">
            <v>HDPE</v>
          </cell>
          <cell r="Q199">
            <v>0</v>
          </cell>
          <cell r="R199" t="str">
            <v>9 x 10^7</v>
          </cell>
          <cell r="S199">
            <v>90000000</v>
          </cell>
        </row>
        <row r="200">
          <cell r="P200" t="str">
            <v>PVC</v>
          </cell>
          <cell r="Q200">
            <v>0</v>
          </cell>
          <cell r="R200" t="str">
            <v>3 x 10^8</v>
          </cell>
          <cell r="S200">
            <v>300000000</v>
          </cell>
        </row>
        <row r="201">
          <cell r="P201" t="str">
            <v>RCC</v>
          </cell>
          <cell r="Q201">
            <v>0</v>
          </cell>
          <cell r="R201" t="str">
            <v>3.1 x 10^9</v>
          </cell>
          <cell r="S201">
            <v>3100000000</v>
          </cell>
        </row>
        <row r="202">
          <cell r="P202" t="str">
            <v>PSC</v>
          </cell>
          <cell r="Q202">
            <v>0</v>
          </cell>
          <cell r="R202" t="str">
            <v>3.5 x 10^9</v>
          </cell>
          <cell r="S202">
            <v>3500000000</v>
          </cell>
        </row>
        <row r="203">
          <cell r="P203" t="str">
            <v>BWSP</v>
          </cell>
          <cell r="Q203">
            <v>0</v>
          </cell>
          <cell r="R203">
            <v>0</v>
          </cell>
          <cell r="S203">
            <v>20000000000</v>
          </cell>
        </row>
        <row r="231">
          <cell r="D231" t="str">
            <v>PVC</v>
          </cell>
          <cell r="E231" t="str">
            <v>4kg/sqcm</v>
          </cell>
          <cell r="F231" t="str">
            <v>6kg/sqcm</v>
          </cell>
          <cell r="G231" t="str">
            <v>10kg/sqcm</v>
          </cell>
        </row>
        <row r="232">
          <cell r="D232">
            <v>63</v>
          </cell>
          <cell r="E232">
            <v>300.42340524626627</v>
          </cell>
          <cell r="F232">
            <v>359.40870651753931</v>
          </cell>
          <cell r="G232">
            <v>445.69483372175262</v>
          </cell>
        </row>
        <row r="233">
          <cell r="D233">
            <v>75</v>
          </cell>
          <cell r="E233">
            <v>296.21537425257179</v>
          </cell>
          <cell r="F233">
            <v>352.80980536230572</v>
          </cell>
          <cell r="G233">
            <v>446.59602948341677</v>
          </cell>
        </row>
        <row r="234">
          <cell r="D234">
            <v>90</v>
          </cell>
          <cell r="E234">
            <v>293.92619314485268</v>
          </cell>
          <cell r="F234">
            <v>351.83808336569933</v>
          </cell>
          <cell r="G234">
            <v>439.45626516172103</v>
          </cell>
        </row>
        <row r="235">
          <cell r="D235">
            <v>110</v>
          </cell>
          <cell r="E235">
            <v>285.45709732659515</v>
          </cell>
          <cell r="F235">
            <v>342.88941252300287</v>
          </cell>
          <cell r="G235">
            <v>443.79516381734709</v>
          </cell>
        </row>
        <row r="236">
          <cell r="D236">
            <v>125</v>
          </cell>
          <cell r="E236">
            <v>285.07043786922668</v>
          </cell>
          <cell r="F236">
            <v>346.94235576201322</v>
          </cell>
          <cell r="G236">
            <v>441.84718945520927</v>
          </cell>
        </row>
        <row r="237">
          <cell r="D237">
            <v>140</v>
          </cell>
          <cell r="E237">
            <v>284.76628779567494</v>
          </cell>
          <cell r="F237">
            <v>343.761572654632</v>
          </cell>
          <cell r="G237">
            <v>440.31144806533126</v>
          </cell>
        </row>
        <row r="238">
          <cell r="D238">
            <v>160</v>
          </cell>
          <cell r="E238">
            <v>283.33649264355148</v>
          </cell>
          <cell r="F238">
            <v>341.35823314796346</v>
          </cell>
          <cell r="G238">
            <v>440.95189898903317</v>
          </cell>
        </row>
        <row r="239">
          <cell r="D239">
            <v>180</v>
          </cell>
          <cell r="E239">
            <v>285.18863609643421</v>
          </cell>
          <cell r="F239">
            <v>344.47072993888622</v>
          </cell>
          <cell r="G239">
            <v>439.45626516172103</v>
          </cell>
        </row>
        <row r="240">
          <cell r="D240">
            <v>200</v>
          </cell>
          <cell r="E240">
            <v>281.32329762749407</v>
          </cell>
          <cell r="F240">
            <v>344.71862021777457</v>
          </cell>
          <cell r="G240">
            <v>440.05504330385639</v>
          </cell>
        </row>
        <row r="241">
          <cell r="D241">
            <v>225</v>
          </cell>
          <cell r="E241">
            <v>282.21971970476017</v>
          </cell>
          <cell r="F241">
            <v>338.97526765254531</v>
          </cell>
          <cell r="G241">
            <v>440.25448032829559</v>
          </cell>
        </row>
        <row r="242">
          <cell r="D242">
            <v>250</v>
          </cell>
          <cell r="E242">
            <v>278.61774007798084</v>
          </cell>
          <cell r="F242">
            <v>343.37807155335366</v>
          </cell>
          <cell r="G242">
            <v>440.41397402282809</v>
          </cell>
        </row>
        <row r="243">
          <cell r="D243">
            <v>280</v>
          </cell>
          <cell r="E243">
            <v>280.93829240257713</v>
          </cell>
          <cell r="F243">
            <v>343.761572654632</v>
          </cell>
          <cell r="G243">
            <v>440.31144806533126</v>
          </cell>
        </row>
        <row r="244">
          <cell r="D244">
            <v>315</v>
          </cell>
          <cell r="E244">
            <v>280.50992518837916</v>
          </cell>
          <cell r="F244">
            <v>344.11631813487224</v>
          </cell>
          <cell r="G244">
            <v>438.88534685533637</v>
          </cell>
        </row>
        <row r="246">
          <cell r="D246" t="str">
            <v>HDPE</v>
          </cell>
          <cell r="E246" t="str">
            <v>4kg/sqcm</v>
          </cell>
          <cell r="F246" t="str">
            <v>6kg/sqcm</v>
          </cell>
          <cell r="G246" t="str">
            <v>8kg/sqcm</v>
          </cell>
          <cell r="H246" t="str">
            <v>10 kg/sqcm</v>
          </cell>
        </row>
        <row r="247">
          <cell r="D247">
            <v>63</v>
          </cell>
          <cell r="E247">
            <v>213.13810628086495</v>
          </cell>
          <cell r="F247">
            <v>256.35135930491134</v>
          </cell>
          <cell r="G247">
            <v>295.6372151543477</v>
          </cell>
          <cell r="H247">
            <v>332.61593181636442</v>
          </cell>
        </row>
        <row r="248">
          <cell r="D248">
            <v>75</v>
          </cell>
          <cell r="E248">
            <v>207.55908795001056</v>
          </cell>
          <cell r="F248">
            <v>256.35135930491128</v>
          </cell>
          <cell r="G248">
            <v>294.87799326379144</v>
          </cell>
          <cell r="H248">
            <v>331.16809920246345</v>
          </cell>
        </row>
        <row r="249">
          <cell r="D249">
            <v>90</v>
          </cell>
          <cell r="E249">
            <v>208.1061495382956</v>
          </cell>
          <cell r="F249">
            <v>253.95967871072116</v>
          </cell>
          <cell r="G249">
            <v>293.10291475397264</v>
          </cell>
          <cell r="H249">
            <v>329.89943299756698</v>
          </cell>
        </row>
        <row r="250">
          <cell r="D250">
            <v>110</v>
          </cell>
          <cell r="E250">
            <v>207.85761288449976</v>
          </cell>
          <cell r="F250">
            <v>253.74159751401822</v>
          </cell>
          <cell r="G250">
            <v>293.30488188133307</v>
          </cell>
          <cell r="H250">
            <v>327.00963573257627</v>
          </cell>
        </row>
        <row r="251">
          <cell r="D251">
            <v>125</v>
          </cell>
          <cell r="E251">
            <v>206.24190238937746</v>
          </cell>
          <cell r="F251">
            <v>252.32573452295159</v>
          </cell>
          <cell r="G251">
            <v>292.21347754638515</v>
          </cell>
          <cell r="H251">
            <v>328.12039551428074</v>
          </cell>
        </row>
        <row r="252">
          <cell r="D252">
            <v>140</v>
          </cell>
          <cell r="E252">
            <v>204.9660015691689</v>
          </cell>
          <cell r="F252">
            <v>251.20995186721223</v>
          </cell>
          <cell r="G252">
            <v>291.35458882097635</v>
          </cell>
          <cell r="H252">
            <v>327.6296468493091</v>
          </cell>
        </row>
        <row r="253">
          <cell r="D253">
            <v>160</v>
          </cell>
          <cell r="E253">
            <v>205.1879225897201</v>
          </cell>
          <cell r="F253">
            <v>251.40387586453377</v>
          </cell>
          <cell r="G253">
            <v>290.4586274018435</v>
          </cell>
          <cell r="H253">
            <v>327.11816835632362</v>
          </cell>
        </row>
        <row r="254">
          <cell r="D254">
            <v>180</v>
          </cell>
          <cell r="E254">
            <v>203.97757492862505</v>
          </cell>
          <cell r="F254">
            <v>250.34698142999673</v>
          </cell>
          <cell r="G254">
            <v>290.87690695550242</v>
          </cell>
          <cell r="H254">
            <v>326.72015149666248</v>
          </cell>
        </row>
        <row r="255">
          <cell r="D255">
            <v>200</v>
          </cell>
          <cell r="E255">
            <v>203.00553518893585</v>
          </cell>
          <cell r="F255">
            <v>250.58879253768859</v>
          </cell>
          <cell r="G255">
            <v>290.20752102046896</v>
          </cell>
          <cell r="H255">
            <v>326.40161110768389</v>
          </cell>
        </row>
        <row r="256">
          <cell r="D256">
            <v>225</v>
          </cell>
          <cell r="E256">
            <v>203.14460489132836</v>
          </cell>
          <cell r="F256">
            <v>249.62070493176157</v>
          </cell>
          <cell r="G256">
            <v>289.5373926074808</v>
          </cell>
          <cell r="H256">
            <v>326.08295735995137</v>
          </cell>
        </row>
        <row r="257">
          <cell r="D257">
            <v>250</v>
          </cell>
          <cell r="E257">
            <v>203.25581081590641</v>
          </cell>
          <cell r="F257">
            <v>249.71761516222978</v>
          </cell>
          <cell r="G257">
            <v>289.80553349211101</v>
          </cell>
          <cell r="H257">
            <v>325.82795239625722</v>
          </cell>
        </row>
        <row r="258">
          <cell r="D258">
            <v>280</v>
          </cell>
          <cell r="E258">
            <v>202.28922071842129</v>
          </cell>
          <cell r="F258">
            <v>248.8758156326374</v>
          </cell>
          <cell r="G258">
            <v>289.20204790635586</v>
          </cell>
          <cell r="H258">
            <v>325.58198548180189</v>
          </cell>
        </row>
        <row r="259">
          <cell r="D259">
            <v>315</v>
          </cell>
          <cell r="E259">
            <v>202.91655069678686</v>
          </cell>
          <cell r="F259">
            <v>248.78911327452838</v>
          </cell>
          <cell r="G259">
            <v>289.28190891332349</v>
          </cell>
          <cell r="H259">
            <v>325.35417748739314</v>
          </cell>
        </row>
        <row r="260">
          <cell r="D260">
            <v>355</v>
          </cell>
          <cell r="E260">
            <v>201.9986373121836</v>
          </cell>
          <cell r="F260">
            <v>242.62296922083161</v>
          </cell>
          <cell r="G260">
            <v>288.70577056463975</v>
          </cell>
          <cell r="H260">
            <v>325.14877913197381</v>
          </cell>
        </row>
        <row r="261">
          <cell r="D261">
            <v>400</v>
          </cell>
          <cell r="E261">
            <v>206.73655298140736</v>
          </cell>
          <cell r="F261">
            <v>254.91792933847492</v>
          </cell>
          <cell r="G261">
            <v>296.20603890522364</v>
          </cell>
          <cell r="H261">
            <v>333.54230876298669</v>
          </cell>
        </row>
        <row r="263">
          <cell r="D263" t="str">
            <v>AC</v>
          </cell>
          <cell r="E263" t="str">
            <v>Class-10</v>
          </cell>
          <cell r="F263" t="str">
            <v>Class-15</v>
          </cell>
          <cell r="G263" t="str">
            <v>Class-20</v>
          </cell>
          <cell r="H263" t="str">
            <v>Class-25</v>
          </cell>
        </row>
        <row r="264">
          <cell r="D264">
            <v>80</v>
          </cell>
          <cell r="E264">
            <v>1133.2916805875477</v>
          </cell>
          <cell r="F264">
            <v>1133.2916805875477</v>
          </cell>
          <cell r="G264">
            <v>1162.8031120881299</v>
          </cell>
          <cell r="H264">
            <v>1200.5396065949487</v>
          </cell>
        </row>
        <row r="265">
          <cell r="D265">
            <v>100</v>
          </cell>
          <cell r="E265">
            <v>1084.5628966681777</v>
          </cell>
          <cell r="F265">
            <v>1096.1538461538462</v>
          </cell>
          <cell r="G265">
            <v>1159.2221339684438</v>
          </cell>
          <cell r="H265">
            <v>1196.5997499324751</v>
          </cell>
        </row>
        <row r="266">
          <cell r="D266">
            <v>125</v>
          </cell>
          <cell r="E266">
            <v>1031.6625350408419</v>
          </cell>
          <cell r="F266">
            <v>1066.8574006753649</v>
          </cell>
          <cell r="G266">
            <v>1120.9457333058433</v>
          </cell>
          <cell r="H266">
            <v>1166.2878172763674</v>
          </cell>
        </row>
        <row r="267">
          <cell r="D267">
            <v>150</v>
          </cell>
          <cell r="E267">
            <v>985.81724590178487</v>
          </cell>
          <cell r="F267">
            <v>1063.2688677963065</v>
          </cell>
          <cell r="G267">
            <v>1117.0810676633291</v>
          </cell>
          <cell r="H267">
            <v>1166.2878172763674</v>
          </cell>
        </row>
        <row r="268">
          <cell r="D268">
            <v>200</v>
          </cell>
          <cell r="E268">
            <v>0</v>
          </cell>
          <cell r="F268">
            <v>1051.5635459110918</v>
          </cell>
          <cell r="G268">
            <v>1117.0810676633291</v>
          </cell>
          <cell r="H268">
            <v>1162.8031120881299</v>
          </cell>
        </row>
        <row r="269">
          <cell r="D269">
            <v>250</v>
          </cell>
          <cell r="E269">
            <v>0</v>
          </cell>
          <cell r="F269">
            <v>1003.9429564741289</v>
          </cell>
          <cell r="G269">
            <v>1077.1987480762975</v>
          </cell>
          <cell r="H269">
            <v>1124.7130781655922</v>
          </cell>
        </row>
        <row r="270">
          <cell r="D270">
            <v>300</v>
          </cell>
          <cell r="E270">
            <v>0</v>
          </cell>
          <cell r="F270">
            <v>998.92448305671371</v>
          </cell>
          <cell r="G270">
            <v>1072.1055812551722</v>
          </cell>
          <cell r="H270">
            <v>1126.5614164349852</v>
          </cell>
        </row>
        <row r="271">
          <cell r="D271">
            <v>350</v>
          </cell>
          <cell r="E271">
            <v>0</v>
          </cell>
          <cell r="F271">
            <v>971.84193374542485</v>
          </cell>
          <cell r="G271">
            <v>1039.7909863316447</v>
          </cell>
          <cell r="H271">
            <v>1096.1538461538464</v>
          </cell>
        </row>
        <row r="272">
          <cell r="D272">
            <v>400</v>
          </cell>
          <cell r="E272">
            <v>0</v>
          </cell>
          <cell r="F272">
            <v>971.84193374542485</v>
          </cell>
          <cell r="G272">
            <v>1044.1592102624193</v>
          </cell>
          <cell r="H272">
            <v>1093.3322333939677</v>
          </cell>
        </row>
        <row r="273">
          <cell r="D273">
            <v>450</v>
          </cell>
          <cell r="E273">
            <v>0</v>
          </cell>
          <cell r="F273">
            <v>966.97475791772536</v>
          </cell>
          <cell r="G273">
            <v>1040.770588786186</v>
          </cell>
          <cell r="H273">
            <v>1091.1032623514257</v>
          </cell>
        </row>
        <row r="274">
          <cell r="D274">
            <v>500</v>
          </cell>
          <cell r="E274">
            <v>0</v>
          </cell>
          <cell r="F274">
            <v>963.00158216074328</v>
          </cell>
          <cell r="G274">
            <v>1038.0146866956741</v>
          </cell>
          <cell r="H274">
            <v>1089.2979528671126</v>
          </cell>
        </row>
        <row r="275">
          <cell r="D275">
            <v>600</v>
          </cell>
          <cell r="E275">
            <v>0</v>
          </cell>
          <cell r="F275">
            <v>964.49994503839025</v>
          </cell>
          <cell r="G275">
            <v>1033.8036564067668</v>
          </cell>
          <cell r="H275">
            <v>1088.5181350727667</v>
          </cell>
        </row>
        <row r="276">
          <cell r="D276">
            <v>700</v>
          </cell>
          <cell r="E276">
            <v>0</v>
          </cell>
          <cell r="F276">
            <v>945.58650342404189</v>
          </cell>
          <cell r="G276">
            <v>1023.6540481141277</v>
          </cell>
          <cell r="H276">
            <v>1081.0963057562724</v>
          </cell>
        </row>
        <row r="277">
          <cell r="D277">
            <v>750</v>
          </cell>
          <cell r="E277">
            <v>0</v>
          </cell>
          <cell r="F277">
            <v>944.18954793993805</v>
          </cell>
          <cell r="G277">
            <v>1022.8507483478636</v>
          </cell>
          <cell r="H277">
            <v>1080.5115147328261</v>
          </cell>
        </row>
        <row r="278">
          <cell r="D278">
            <v>800</v>
          </cell>
          <cell r="E278">
            <v>0</v>
          </cell>
          <cell r="F278">
            <v>946.02130366650908</v>
          </cell>
          <cell r="G278">
            <v>1024.2543526801524</v>
          </cell>
          <cell r="H278">
            <v>1081.5335694055698</v>
          </cell>
        </row>
        <row r="279">
          <cell r="D279">
            <v>850</v>
          </cell>
          <cell r="E279">
            <v>0</v>
          </cell>
          <cell r="F279">
            <v>944.76580038780924</v>
          </cell>
          <cell r="G279">
            <v>1023.5125301130371</v>
          </cell>
          <cell r="H279">
            <v>1080.9932548069442</v>
          </cell>
        </row>
        <row r="280">
          <cell r="D280">
            <v>900</v>
          </cell>
          <cell r="E280">
            <v>0</v>
          </cell>
          <cell r="F280">
            <v>943.64397240411142</v>
          </cell>
          <cell r="G280">
            <v>1022.8507483478636</v>
          </cell>
          <cell r="H280">
            <v>1080.5115147328261</v>
          </cell>
        </row>
        <row r="281">
          <cell r="D281">
            <v>1000</v>
          </cell>
          <cell r="E281">
            <v>0</v>
          </cell>
          <cell r="F281">
            <v>944.18954793993805</v>
          </cell>
          <cell r="G281">
            <v>1023.4134062049413</v>
          </cell>
          <cell r="H281">
            <v>1080.9210815852305</v>
          </cell>
        </row>
        <row r="284">
          <cell r="D284" t="str">
            <v>CI</v>
          </cell>
          <cell r="E284" t="str">
            <v>LA</v>
          </cell>
          <cell r="F284" t="str">
            <v>A</v>
          </cell>
          <cell r="G284" t="str">
            <v>B</v>
          </cell>
        </row>
        <row r="285">
          <cell r="D285">
            <v>80</v>
          </cell>
          <cell r="E285">
            <v>1246.6153155235818</v>
          </cell>
          <cell r="F285">
            <v>1259.7831446040907</v>
          </cell>
          <cell r="G285">
            <v>1271.1342536866957</v>
          </cell>
        </row>
        <row r="286">
          <cell r="D286">
            <v>100</v>
          </cell>
          <cell r="E286">
            <v>1218.3492931011206</v>
          </cell>
          <cell r="F286">
            <v>1234.4580811306296</v>
          </cell>
          <cell r="G286">
            <v>1246.6153155235818</v>
          </cell>
        </row>
        <row r="287">
          <cell r="D287">
            <v>125</v>
          </cell>
          <cell r="E287">
            <v>1188.8593541191708</v>
          </cell>
          <cell r="F287">
            <v>1205.8307417617855</v>
          </cell>
          <cell r="G287">
            <v>1220.5112385380496</v>
          </cell>
        </row>
        <row r="288">
          <cell r="D288">
            <v>150</v>
          </cell>
          <cell r="E288">
            <v>1163.9751816394837</v>
          </cell>
          <cell r="F288">
            <v>1183.3980879157946</v>
          </cell>
          <cell r="G288">
            <v>1198.3678787596898</v>
          </cell>
        </row>
        <row r="289">
          <cell r="D289">
            <v>200</v>
          </cell>
          <cell r="E289">
            <v>1126.5614164349852</v>
          </cell>
          <cell r="F289">
            <v>1145.8691745451813</v>
          </cell>
          <cell r="G289">
            <v>1162.8031120881299</v>
          </cell>
        </row>
        <row r="290">
          <cell r="D290">
            <v>250</v>
          </cell>
          <cell r="E290">
            <v>1096.1538461538462</v>
          </cell>
          <cell r="F290">
            <v>1117.0810676633291</v>
          </cell>
          <cell r="G290">
            <v>1135.467178867674</v>
          </cell>
        </row>
        <row r="291">
          <cell r="D291">
            <v>300</v>
          </cell>
          <cell r="E291">
            <v>1072.1055812551722</v>
          </cell>
          <cell r="F291">
            <v>1094.2782421119246</v>
          </cell>
          <cell r="G291">
            <v>1113.7833689084889</v>
          </cell>
        </row>
        <row r="292">
          <cell r="D292">
            <v>350</v>
          </cell>
          <cell r="E292">
            <v>1054.6471200135186</v>
          </cell>
          <cell r="F292">
            <v>1075.7589629622375</v>
          </cell>
          <cell r="G292">
            <v>1096.1538461538462</v>
          </cell>
        </row>
        <row r="293">
          <cell r="D293">
            <v>400</v>
          </cell>
          <cell r="E293">
            <v>1038.4046914924397</v>
          </cell>
          <cell r="F293">
            <v>1062.1322893124002</v>
          </cell>
          <cell r="G293">
            <v>1081.5335694055698</v>
          </cell>
        </row>
        <row r="294">
          <cell r="D294">
            <v>450</v>
          </cell>
          <cell r="E294">
            <v>1024.7199765431503</v>
          </cell>
          <cell r="F294">
            <v>1049.1285100172302</v>
          </cell>
          <cell r="G294">
            <v>1069.2095247148836</v>
          </cell>
        </row>
        <row r="295">
          <cell r="D295">
            <v>500</v>
          </cell>
          <cell r="E295">
            <v>1014.7989772786108</v>
          </cell>
          <cell r="F295">
            <v>1038.0146866956741</v>
          </cell>
          <cell r="G295">
            <v>1058.6781914193816</v>
          </cell>
        </row>
        <row r="296">
          <cell r="D296">
            <v>600</v>
          </cell>
          <cell r="E296">
            <v>995.72440413940046</v>
          </cell>
          <cell r="F296">
            <v>1020.0128610704458</v>
          </cell>
          <cell r="G296">
            <v>1041.6235461641168</v>
          </cell>
        </row>
        <row r="297">
          <cell r="D297">
            <v>700</v>
          </cell>
          <cell r="E297">
            <v>982.40824028015072</v>
          </cell>
          <cell r="F297">
            <v>1007.366221282223</v>
          </cell>
          <cell r="G297">
            <v>1028.4051669940209</v>
          </cell>
        </row>
        <row r="298">
          <cell r="D298">
            <v>750</v>
          </cell>
          <cell r="E298">
            <v>976.13100082377821</v>
          </cell>
          <cell r="F298">
            <v>1001.4491333803063</v>
          </cell>
          <cell r="G298">
            <v>1022.8507483478636</v>
          </cell>
        </row>
        <row r="299">
          <cell r="D299">
            <v>800</v>
          </cell>
          <cell r="E299">
            <v>971.84193374542485</v>
          </cell>
          <cell r="F299">
            <v>996.12714035867316</v>
          </cell>
          <cell r="G299">
            <v>1017.8571428571429</v>
          </cell>
        </row>
        <row r="300">
          <cell r="D300">
            <v>900</v>
          </cell>
          <cell r="E300">
            <v>961.99699172848443</v>
          </cell>
          <cell r="F300">
            <v>986.94147075426702</v>
          </cell>
          <cell r="G300">
            <v>1009.2432462873186</v>
          </cell>
        </row>
        <row r="301">
          <cell r="D301">
            <v>1000</v>
          </cell>
          <cell r="E301">
            <v>954.96457281374649</v>
          </cell>
          <cell r="F301">
            <v>980.33624859297311</v>
          </cell>
          <cell r="G301">
            <v>1002.075456131034</v>
          </cell>
        </row>
        <row r="302">
          <cell r="D302">
            <v>1050</v>
          </cell>
          <cell r="E302">
            <v>954.68604626756712</v>
          </cell>
          <cell r="F302">
            <v>979.93928958728259</v>
          </cell>
          <cell r="G302">
            <v>1007.8009369548524</v>
          </cell>
        </row>
        <row r="305">
          <cell r="D305" t="str">
            <v>DI</v>
          </cell>
          <cell r="E305" t="str">
            <v>K7</v>
          </cell>
          <cell r="F305" t="str">
            <v>K8</v>
          </cell>
          <cell r="G305" t="str">
            <v>K9</v>
          </cell>
          <cell r="H305" t="str">
            <v>K10</v>
          </cell>
        </row>
        <row r="306">
          <cell r="D306">
            <v>80</v>
          </cell>
          <cell r="E306">
            <v>1303.6559198595301</v>
          </cell>
          <cell r="F306">
            <v>1321.7394570442741</v>
          </cell>
          <cell r="G306">
            <v>1321.7394570442741</v>
          </cell>
          <cell r="H306">
            <v>1321.7394570442741</v>
          </cell>
        </row>
        <row r="307">
          <cell r="D307">
            <v>100</v>
          </cell>
          <cell r="E307">
            <v>1277.8704679382652</v>
          </cell>
          <cell r="F307">
            <v>1299.2498305750855</v>
          </cell>
          <cell r="G307">
            <v>1299.2498305750855</v>
          </cell>
          <cell r="H307">
            <v>1301.0501957020469</v>
          </cell>
        </row>
        <row r="308">
          <cell r="D308">
            <v>125</v>
          </cell>
          <cell r="E308">
            <v>1247.692345653559</v>
          </cell>
          <cell r="F308">
            <v>1272.6885205662977</v>
          </cell>
          <cell r="G308">
            <v>1272.6885205662977</v>
          </cell>
          <cell r="H308">
            <v>1278.8647011540618</v>
          </cell>
        </row>
        <row r="309">
          <cell r="D309">
            <v>150</v>
          </cell>
          <cell r="E309">
            <v>1219.556021374937</v>
          </cell>
          <cell r="F309">
            <v>1247.692345653559</v>
          </cell>
          <cell r="G309">
            <v>1247.692345653559</v>
          </cell>
          <cell r="H309">
            <v>1259.0444603031835</v>
          </cell>
        </row>
        <row r="310">
          <cell r="D310">
            <v>200</v>
          </cell>
          <cell r="E310">
            <v>1168.5593918219092</v>
          </cell>
          <cell r="F310">
            <v>1201.8226221297225</v>
          </cell>
          <cell r="G310">
            <v>1210.1699730353434</v>
          </cell>
          <cell r="H310">
            <v>1227.4001246882731</v>
          </cell>
        </row>
        <row r="311">
          <cell r="D311">
            <v>250</v>
          </cell>
          <cell r="E311">
            <v>1135.697290773694</v>
          </cell>
          <cell r="F311">
            <v>1160.666335112471</v>
          </cell>
          <cell r="G311">
            <v>1184.3523416098712</v>
          </cell>
          <cell r="H311">
            <v>1201.8226221297225</v>
          </cell>
        </row>
        <row r="312">
          <cell r="D312">
            <v>300</v>
          </cell>
          <cell r="E312">
            <v>1108.584947069766</v>
          </cell>
          <cell r="F312">
            <v>1136.9942821577645</v>
          </cell>
          <cell r="G312">
            <v>1160.666335112471</v>
          </cell>
          <cell r="H312">
            <v>1180.7068443080445</v>
          </cell>
        </row>
        <row r="313">
          <cell r="D313">
            <v>350</v>
          </cell>
          <cell r="E313">
            <v>1089.6310323950872</v>
          </cell>
          <cell r="F313">
            <v>1117.2673628145751</v>
          </cell>
          <cell r="G313">
            <v>1143.3063069588316</v>
          </cell>
          <cell r="H313">
            <v>1162.9712019623207</v>
          </cell>
        </row>
        <row r="314">
          <cell r="D314">
            <v>400</v>
          </cell>
          <cell r="E314">
            <v>1070.1560655994697</v>
          </cell>
          <cell r="F314">
            <v>1100.5680351527569</v>
          </cell>
          <cell r="G314">
            <v>1126.1015015693456</v>
          </cell>
          <cell r="H314">
            <v>1147.8593584887608</v>
          </cell>
        </row>
        <row r="315">
          <cell r="D315">
            <v>450</v>
          </cell>
          <cell r="E315">
            <v>1053.3287525366331</v>
          </cell>
          <cell r="F315">
            <v>1086.2444094322013</v>
          </cell>
          <cell r="G315">
            <v>1113.7092705244675</v>
          </cell>
          <cell r="H315">
            <v>1134.8260262942688</v>
          </cell>
        </row>
        <row r="316">
          <cell r="D316">
            <v>500</v>
          </cell>
          <cell r="E316">
            <v>1042.1334534652751</v>
          </cell>
          <cell r="F316">
            <v>1073.8201759861406</v>
          </cell>
          <cell r="G316">
            <v>1100.5680351527569</v>
          </cell>
          <cell r="H316">
            <v>1123.4678781016137</v>
          </cell>
        </row>
        <row r="317">
          <cell r="D317">
            <v>600</v>
          </cell>
          <cell r="E317">
            <v>1020.7736677790267</v>
          </cell>
          <cell r="F317">
            <v>1053.3287525366331</v>
          </cell>
          <cell r="G317">
            <v>1080.9210815852305</v>
          </cell>
          <cell r="H317">
            <v>1104.6275573642149</v>
          </cell>
        </row>
        <row r="318">
          <cell r="D318">
            <v>700</v>
          </cell>
          <cell r="E318">
            <v>1021.2341476321825</v>
          </cell>
          <cell r="F318">
            <v>1037.1201983111157</v>
          </cell>
          <cell r="G318">
            <v>1065.3284270750719</v>
          </cell>
          <cell r="H318">
            <v>1089.6310323950872</v>
          </cell>
        </row>
        <row r="319">
          <cell r="D319">
            <v>750</v>
          </cell>
          <cell r="E319">
            <v>1022.700431263635</v>
          </cell>
          <cell r="F319">
            <v>1030.2216502926665</v>
          </cell>
          <cell r="G319">
            <v>1059.7291854297994</v>
          </cell>
          <cell r="H319">
            <v>1083.2232944515274</v>
          </cell>
        </row>
        <row r="320">
          <cell r="D320">
            <v>800</v>
          </cell>
          <cell r="E320">
            <v>1023.9744413519588</v>
          </cell>
          <cell r="F320">
            <v>1023.9744413519588</v>
          </cell>
          <cell r="G320">
            <v>1052.6487754443285</v>
          </cell>
          <cell r="H320">
            <v>1077.4077032523103</v>
          </cell>
        </row>
        <row r="321">
          <cell r="D321">
            <v>900</v>
          </cell>
          <cell r="E321">
            <v>1013.0958265155434</v>
          </cell>
          <cell r="F321">
            <v>1013.0958265155434</v>
          </cell>
          <cell r="G321">
            <v>1042.1334534652751</v>
          </cell>
          <cell r="H321">
            <v>1067.2516305418224</v>
          </cell>
        </row>
        <row r="322">
          <cell r="D322">
            <v>1000</v>
          </cell>
          <cell r="E322">
            <v>1003.9429564741289</v>
          </cell>
          <cell r="F322">
            <v>1003.9429564741289</v>
          </cell>
          <cell r="G322">
            <v>1033.2706305108495</v>
          </cell>
          <cell r="H322">
            <v>1058.6781914193816</v>
          </cell>
        </row>
        <row r="323">
          <cell r="D323">
            <v>1100</v>
          </cell>
          <cell r="E323">
            <v>1025.6983683603785</v>
          </cell>
          <cell r="F323">
            <v>0</v>
          </cell>
          <cell r="G323">
            <v>1025.6983683603785</v>
          </cell>
        </row>
        <row r="324">
          <cell r="D324">
            <v>1200</v>
          </cell>
          <cell r="E324">
            <v>1019.1534097310237</v>
          </cell>
          <cell r="F324">
            <v>0</v>
          </cell>
          <cell r="G324">
            <v>1019.1534097310237</v>
          </cell>
        </row>
        <row r="325">
          <cell r="D325">
            <v>1400</v>
          </cell>
          <cell r="E325">
            <v>1008.4079669989605</v>
          </cell>
          <cell r="F325">
            <v>0</v>
          </cell>
          <cell r="G325">
            <v>1008.4079669989605</v>
          </cell>
        </row>
        <row r="326">
          <cell r="D326">
            <v>1600</v>
          </cell>
          <cell r="E326">
            <v>999.95387824673685</v>
          </cell>
          <cell r="F326">
            <v>0</v>
          </cell>
          <cell r="G326">
            <v>999.95387824673685</v>
          </cell>
        </row>
        <row r="327">
          <cell r="D327">
            <v>1800</v>
          </cell>
          <cell r="E327">
            <v>993.12817472296672</v>
          </cell>
          <cell r="F327">
            <v>0</v>
          </cell>
          <cell r="G327">
            <v>993.12817472296672</v>
          </cell>
        </row>
        <row r="328">
          <cell r="D328">
            <v>2000</v>
          </cell>
          <cell r="E328">
            <v>987.50134091305665</v>
          </cell>
          <cell r="F328">
            <v>0</v>
          </cell>
          <cell r="G328">
            <v>987.50134091305665</v>
          </cell>
        </row>
        <row r="334">
          <cell r="D334" t="str">
            <v>PSC</v>
          </cell>
          <cell r="E334" t="str">
            <v>6kg/sqcm</v>
          </cell>
          <cell r="F334" t="str">
            <v>8kg/sqcm</v>
          </cell>
          <cell r="G334" t="str">
            <v>10kg/sqcm</v>
          </cell>
          <cell r="H334" t="str">
            <v>12kg/sqcm</v>
          </cell>
          <cell r="I334" t="str">
            <v>14kg/sqcm</v>
          </cell>
          <cell r="J334" t="str">
            <v>16kg/sqcm</v>
          </cell>
        </row>
        <row r="335">
          <cell r="D335">
            <v>350</v>
          </cell>
          <cell r="E335">
            <v>1220.5112385380496</v>
          </cell>
          <cell r="F335">
            <v>1220.5112385380496</v>
          </cell>
          <cell r="G335">
            <v>1220.5112385380496</v>
          </cell>
          <cell r="H335">
            <v>1220.5112385380496</v>
          </cell>
          <cell r="I335">
            <v>1220.5112385380496</v>
          </cell>
          <cell r="J335">
            <v>1220.5112385380496</v>
          </cell>
        </row>
        <row r="336">
          <cell r="D336">
            <v>400</v>
          </cell>
          <cell r="E336">
            <v>1197.9284390833698</v>
          </cell>
          <cell r="F336">
            <v>1197.9284390833698</v>
          </cell>
          <cell r="G336">
            <v>1197.9284390833698</v>
          </cell>
          <cell r="H336">
            <v>1197.9284390833698</v>
          </cell>
          <cell r="I336">
            <v>1197.9284390833698</v>
          </cell>
          <cell r="J336">
            <v>1197.9284390833698</v>
          </cell>
        </row>
        <row r="337">
          <cell r="D337">
            <v>450</v>
          </cell>
          <cell r="E337">
            <v>1176.5545024268672</v>
          </cell>
          <cell r="F337">
            <v>1176.5545024268672</v>
          </cell>
          <cell r="G337">
            <v>1176.5545024268672</v>
          </cell>
          <cell r="H337">
            <v>1176.5545024268672</v>
          </cell>
          <cell r="I337">
            <v>1176.5545024268672</v>
          </cell>
          <cell r="J337">
            <v>1176.5545024268672</v>
          </cell>
        </row>
        <row r="338">
          <cell r="D338">
            <v>500</v>
          </cell>
          <cell r="E338">
            <v>1186.9377367109037</v>
          </cell>
          <cell r="F338">
            <v>1186.9377367109037</v>
          </cell>
          <cell r="G338">
            <v>1186.9377367109037</v>
          </cell>
          <cell r="H338">
            <v>1186.9377367109037</v>
          </cell>
          <cell r="I338">
            <v>1186.9377367109037</v>
          </cell>
          <cell r="J338">
            <v>1186.9377367109037</v>
          </cell>
        </row>
        <row r="339">
          <cell r="D339">
            <v>600</v>
          </cell>
          <cell r="E339">
            <v>1166.2878172763672</v>
          </cell>
          <cell r="F339">
            <v>1166.2878172763672</v>
          </cell>
          <cell r="G339">
            <v>1166.2878172763672</v>
          </cell>
          <cell r="H339">
            <v>1166.2878172763672</v>
          </cell>
          <cell r="I339">
            <v>1166.2878172763672</v>
          </cell>
          <cell r="J339">
            <v>1166.2878172763672</v>
          </cell>
        </row>
        <row r="340">
          <cell r="D340">
            <v>700</v>
          </cell>
          <cell r="E340">
            <v>1135.467178867674</v>
          </cell>
          <cell r="F340">
            <v>1135.467178867674</v>
          </cell>
          <cell r="G340">
            <v>1135.467178867674</v>
          </cell>
          <cell r="H340">
            <v>1135.467178867674</v>
          </cell>
          <cell r="I340">
            <v>1135.467178867674</v>
          </cell>
          <cell r="J340">
            <v>1135.467178867674</v>
          </cell>
        </row>
        <row r="341">
          <cell r="D341">
            <v>800</v>
          </cell>
          <cell r="E341">
            <v>1121.5011092242692</v>
          </cell>
          <cell r="F341">
            <v>1121.5011092242692</v>
          </cell>
          <cell r="G341">
            <v>1121.5011092242692</v>
          </cell>
          <cell r="H341">
            <v>1121.5011092242692</v>
          </cell>
          <cell r="I341">
            <v>1121.5011092242692</v>
          </cell>
          <cell r="J341">
            <v>1121.5011092242692</v>
          </cell>
        </row>
        <row r="342">
          <cell r="D342">
            <v>900</v>
          </cell>
          <cell r="E342">
            <v>1109.6539424355749</v>
          </cell>
          <cell r="F342">
            <v>1109.6539424355749</v>
          </cell>
          <cell r="G342">
            <v>1109.6539424355749</v>
          </cell>
          <cell r="H342">
            <v>1109.6539424355749</v>
          </cell>
          <cell r="I342">
            <v>1109.6539424355749</v>
          </cell>
          <cell r="J342">
            <v>1109.6539424355749</v>
          </cell>
        </row>
        <row r="343">
          <cell r="D343">
            <v>1000</v>
          </cell>
          <cell r="E343">
            <v>1086.1563317143059</v>
          </cell>
          <cell r="F343">
            <v>1086.1563317143059</v>
          </cell>
          <cell r="G343">
            <v>1086.1563317143059</v>
          </cell>
          <cell r="H343">
            <v>1086.1563317143059</v>
          </cell>
          <cell r="I343">
            <v>1086.1563317143059</v>
          </cell>
          <cell r="J343">
            <v>1086.1563317143059</v>
          </cell>
        </row>
        <row r="344">
          <cell r="D344">
            <v>1100</v>
          </cell>
          <cell r="E344">
            <v>1077.8816480661876</v>
          </cell>
          <cell r="F344">
            <v>1077.8816480661876</v>
          </cell>
          <cell r="G344">
            <v>1077.8816480661876</v>
          </cell>
          <cell r="H344">
            <v>1077.8816480661876</v>
          </cell>
          <cell r="I344">
            <v>1077.8816480661876</v>
          </cell>
          <cell r="J344">
            <v>1077.8816480661876</v>
          </cell>
        </row>
        <row r="345">
          <cell r="D345">
            <v>1200</v>
          </cell>
          <cell r="E345">
            <v>1070.6636094105977</v>
          </cell>
          <cell r="F345">
            <v>1070.6636094105977</v>
          </cell>
          <cell r="G345">
            <v>1070.6636094105977</v>
          </cell>
          <cell r="H345">
            <v>1070.6636094105977</v>
          </cell>
          <cell r="I345">
            <v>1070.6636094105977</v>
          </cell>
          <cell r="J345">
            <v>1070.6636094105977</v>
          </cell>
        </row>
        <row r="346">
          <cell r="D346">
            <v>1300</v>
          </cell>
          <cell r="E346">
            <v>1087.0080432874154</v>
          </cell>
          <cell r="F346">
            <v>1087.0080432874154</v>
          </cell>
          <cell r="G346">
            <v>1087.0080432874154</v>
          </cell>
          <cell r="H346">
            <v>1087.0080432874154</v>
          </cell>
          <cell r="I346">
            <v>1087.0080432874154</v>
          </cell>
          <cell r="J346">
            <v>1087.0080432874154</v>
          </cell>
        </row>
        <row r="350">
          <cell r="D350" t="str">
            <v>BWSP</v>
          </cell>
          <cell r="E350" t="str">
            <v>12kg/sqcm</v>
          </cell>
          <cell r="F350" t="str">
            <v>14kg/sqcm</v>
          </cell>
          <cell r="G350" t="str">
            <v>16kg/sqcm</v>
          </cell>
          <cell r="H350" t="str">
            <v>18kg/sqcm</v>
          </cell>
          <cell r="I350" t="str">
            <v>20kg/sqcm</v>
          </cell>
          <cell r="J350" t="str">
            <v>22kg/sqcm</v>
          </cell>
          <cell r="K350" t="str">
            <v>24kg/sqcm</v>
          </cell>
          <cell r="L350" t="str">
            <v>26kg/sqcm</v>
          </cell>
          <cell r="M350" t="str">
            <v>28kg/sqcm</v>
          </cell>
          <cell r="N350" t="str">
            <v>30kg/sqcm</v>
          </cell>
        </row>
        <row r="351">
          <cell r="D351">
            <v>250</v>
          </cell>
          <cell r="E351">
            <v>1230.0236464956424</v>
          </cell>
          <cell r="F351">
            <v>1230.0236464956424</v>
          </cell>
          <cell r="G351">
            <v>1230.0236464956424</v>
          </cell>
          <cell r="H351">
            <v>1230.0236464956424</v>
          </cell>
          <cell r="I351">
            <v>1230.0236464956424</v>
          </cell>
          <cell r="J351">
            <v>1230.0236464956424</v>
          </cell>
          <cell r="K351">
            <v>1230.0236464956424</v>
          </cell>
          <cell r="L351">
            <v>1230.0236464956424</v>
          </cell>
          <cell r="M351">
            <v>1230.0236464956424</v>
          </cell>
          <cell r="N351">
            <v>1230.0236464956424</v>
          </cell>
        </row>
        <row r="352">
          <cell r="D352">
            <v>300</v>
          </cell>
          <cell r="E352">
            <v>1199.8169785158843</v>
          </cell>
          <cell r="F352">
            <v>1199.8169785158843</v>
          </cell>
          <cell r="G352">
            <v>1199.8169785158843</v>
          </cell>
          <cell r="H352">
            <v>1199.8169785158843</v>
          </cell>
          <cell r="I352">
            <v>1199.8169785158843</v>
          </cell>
          <cell r="J352">
            <v>1199.8169785158843</v>
          </cell>
          <cell r="K352">
            <v>1199.8169785158843</v>
          </cell>
          <cell r="L352">
            <v>1199.8169785158843</v>
          </cell>
          <cell r="M352">
            <v>1199.8169785158843</v>
          </cell>
          <cell r="N352">
            <v>1199.8169785158843</v>
          </cell>
        </row>
        <row r="353">
          <cell r="D353">
            <v>400</v>
          </cell>
          <cell r="E353">
            <v>1145.5307177523287</v>
          </cell>
          <cell r="F353">
            <v>1145.5307177523287</v>
          </cell>
          <cell r="G353">
            <v>1145.5307177523287</v>
          </cell>
          <cell r="H353">
            <v>1145.5307177523287</v>
          </cell>
          <cell r="I353">
            <v>1145.5307177523287</v>
          </cell>
          <cell r="J353">
            <v>1145.5307177523287</v>
          </cell>
          <cell r="K353">
            <v>1145.5307177523287</v>
          </cell>
          <cell r="L353">
            <v>1145.5307177523287</v>
          </cell>
          <cell r="M353">
            <v>1145.5307177523287</v>
          </cell>
          <cell r="N353">
            <v>1145.5307177523287</v>
          </cell>
        </row>
        <row r="354">
          <cell r="D354">
            <v>500</v>
          </cell>
          <cell r="E354">
            <v>1118.319446742744</v>
          </cell>
          <cell r="F354">
            <v>1118.319446742744</v>
          </cell>
          <cell r="G354">
            <v>1118.319446742744</v>
          </cell>
          <cell r="H354">
            <v>1118.319446742744</v>
          </cell>
          <cell r="I354">
            <v>1118.319446742744</v>
          </cell>
          <cell r="J354">
            <v>1118.319446742744</v>
          </cell>
          <cell r="K354">
            <v>1118.319446742744</v>
          </cell>
          <cell r="L354">
            <v>1118.319446742744</v>
          </cell>
          <cell r="M354">
            <v>1118.319446742744</v>
          </cell>
          <cell r="N354">
            <v>1118.319446742744</v>
          </cell>
        </row>
        <row r="355">
          <cell r="D355">
            <v>600</v>
          </cell>
          <cell r="E355">
            <v>1088.9772986254682</v>
          </cell>
          <cell r="F355">
            <v>1088.9772986254682</v>
          </cell>
          <cell r="G355">
            <v>1088.9772986254682</v>
          </cell>
          <cell r="H355">
            <v>1088.9772986254682</v>
          </cell>
          <cell r="I355">
            <v>1088.9772986254682</v>
          </cell>
          <cell r="J355">
            <v>1088.9772986254682</v>
          </cell>
          <cell r="K355">
            <v>1088.9772986254682</v>
          </cell>
          <cell r="L355">
            <v>1088.9772986254682</v>
          </cell>
          <cell r="M355">
            <v>1088.9772986254682</v>
          </cell>
          <cell r="N355">
            <v>1088.9772986254682</v>
          </cell>
        </row>
        <row r="356">
          <cell r="D356">
            <v>700</v>
          </cell>
          <cell r="E356">
            <v>1053.081661135629</v>
          </cell>
          <cell r="F356">
            <v>1053.081661135629</v>
          </cell>
          <cell r="G356">
            <v>1053.081661135629</v>
          </cell>
          <cell r="H356">
            <v>1053.081661135629</v>
          </cell>
          <cell r="I356">
            <v>1053.081661135629</v>
          </cell>
          <cell r="J356">
            <v>1053.081661135629</v>
          </cell>
          <cell r="K356">
            <v>1053.081661135629</v>
          </cell>
          <cell r="L356">
            <v>1053.081661135629</v>
          </cell>
          <cell r="M356">
            <v>1053.081661135629</v>
          </cell>
          <cell r="N356">
            <v>1053.081661135629</v>
          </cell>
        </row>
        <row r="357">
          <cell r="D357">
            <v>800</v>
          </cell>
          <cell r="E357">
            <v>1020.5166667069078</v>
          </cell>
          <cell r="F357">
            <v>1020.5166667069078</v>
          </cell>
          <cell r="G357">
            <v>1020.5166667069078</v>
          </cell>
          <cell r="H357">
            <v>1020.5166667069078</v>
          </cell>
          <cell r="I357">
            <v>1020.5166667069078</v>
          </cell>
          <cell r="J357">
            <v>1020.5166667069078</v>
          </cell>
          <cell r="K357">
            <v>1020.5166667069078</v>
          </cell>
          <cell r="L357">
            <v>1020.5166667069078</v>
          </cell>
          <cell r="M357">
            <v>1020.5166667069078</v>
          </cell>
          <cell r="N357">
            <v>1020.5166667069078</v>
          </cell>
        </row>
        <row r="358">
          <cell r="D358">
            <v>900</v>
          </cell>
          <cell r="E358">
            <v>1005.6609659628798</v>
          </cell>
          <cell r="F358">
            <v>1005.6609659628798</v>
          </cell>
          <cell r="G358">
            <v>1005.6609659628798</v>
          </cell>
          <cell r="H358">
            <v>1005.6609659628798</v>
          </cell>
          <cell r="I358">
            <v>1005.6609659628798</v>
          </cell>
          <cell r="J358">
            <v>1005.6609659628798</v>
          </cell>
          <cell r="K358">
            <v>1005.6609659628798</v>
          </cell>
          <cell r="L358">
            <v>1005.6609659628798</v>
          </cell>
          <cell r="M358">
            <v>1005.6609659628798</v>
          </cell>
          <cell r="N358">
            <v>1005.6609659628798</v>
          </cell>
        </row>
        <row r="359">
          <cell r="D359">
            <v>1000</v>
          </cell>
          <cell r="E359">
            <v>978.73809253123136</v>
          </cell>
          <cell r="F359">
            <v>978.73809253123136</v>
          </cell>
          <cell r="G359">
            <v>978.73809253123136</v>
          </cell>
          <cell r="H359">
            <v>978.73809253123136</v>
          </cell>
          <cell r="I359">
            <v>978.73809253123136</v>
          </cell>
          <cell r="J359">
            <v>978.73809253123136</v>
          </cell>
          <cell r="K359">
            <v>978.73809253123136</v>
          </cell>
          <cell r="L359">
            <v>978.73809253123136</v>
          </cell>
          <cell r="M359">
            <v>978.73809253123136</v>
          </cell>
          <cell r="N359">
            <v>978.73809253123136</v>
          </cell>
        </row>
        <row r="360">
          <cell r="D360">
            <v>1100</v>
          </cell>
          <cell r="E360">
            <v>1001.489382966093</v>
          </cell>
          <cell r="F360">
            <v>1001.489382966093</v>
          </cell>
          <cell r="G360">
            <v>1001.489382966093</v>
          </cell>
          <cell r="H360">
            <v>1001.489382966093</v>
          </cell>
          <cell r="I360">
            <v>1001.489382966093</v>
          </cell>
          <cell r="J360">
            <v>1001.489382966093</v>
          </cell>
          <cell r="K360">
            <v>1001.489382966093</v>
          </cell>
          <cell r="L360">
            <v>1001.489382966093</v>
          </cell>
          <cell r="M360">
            <v>1001.489382966093</v>
          </cell>
          <cell r="N360">
            <v>1001.489382966093</v>
          </cell>
        </row>
        <row r="361">
          <cell r="D361">
            <v>1200</v>
          </cell>
          <cell r="E361">
            <v>979.2174271187389</v>
          </cell>
          <cell r="F361">
            <v>979.2174271187389</v>
          </cell>
          <cell r="G361">
            <v>979.2174271187389</v>
          </cell>
          <cell r="H361">
            <v>979.2174271187389</v>
          </cell>
          <cell r="I361">
            <v>979.2174271187389</v>
          </cell>
          <cell r="J361">
            <v>979.2174271187389</v>
          </cell>
          <cell r="K361">
            <v>979.2174271187389</v>
          </cell>
          <cell r="L361">
            <v>979.2174271187389</v>
          </cell>
          <cell r="M361">
            <v>979.2174271187389</v>
          </cell>
          <cell r="N361">
            <v>979.2174271187389</v>
          </cell>
        </row>
        <row r="362">
          <cell r="D362">
            <v>1300</v>
          </cell>
          <cell r="E362">
            <v>958.36821033870376</v>
          </cell>
          <cell r="F362">
            <v>958.36821033870376</v>
          </cell>
          <cell r="G362">
            <v>958.36821033870376</v>
          </cell>
          <cell r="H362">
            <v>958.36821033870376</v>
          </cell>
          <cell r="I362">
            <v>958.36821033870376</v>
          </cell>
          <cell r="J362">
            <v>958.36821033870376</v>
          </cell>
          <cell r="K362">
            <v>958.36821033870376</v>
          </cell>
          <cell r="L362">
            <v>958.36821033870376</v>
          </cell>
          <cell r="M362">
            <v>958.36821033870376</v>
          </cell>
          <cell r="N362">
            <v>958.36821033870376</v>
          </cell>
        </row>
        <row r="363">
          <cell r="D363">
            <v>1400</v>
          </cell>
          <cell r="E363">
            <v>938.79643489959039</v>
          </cell>
          <cell r="F363">
            <v>938.79643489959039</v>
          </cell>
          <cell r="G363">
            <v>938.79643489959039</v>
          </cell>
          <cell r="H363">
            <v>938.79643489959039</v>
          </cell>
          <cell r="I363">
            <v>938.79643489959039</v>
          </cell>
          <cell r="J363">
            <v>938.79643489959039</v>
          </cell>
          <cell r="K363">
            <v>938.79643489959039</v>
          </cell>
          <cell r="L363">
            <v>938.79643489959039</v>
          </cell>
          <cell r="M363">
            <v>938.79643489959039</v>
          </cell>
          <cell r="N363">
            <v>938.79643489959039</v>
          </cell>
        </row>
        <row r="364">
          <cell r="D364">
            <v>1500</v>
          </cell>
          <cell r="E364">
            <v>920.37676305189336</v>
          </cell>
          <cell r="F364">
            <v>920.37676305189336</v>
          </cell>
          <cell r="G364">
            <v>920.37676305189336</v>
          </cell>
          <cell r="H364">
            <v>920.37676305189336</v>
          </cell>
          <cell r="I364">
            <v>920.37676305189336</v>
          </cell>
          <cell r="J364">
            <v>920.37676305189336</v>
          </cell>
          <cell r="K364">
            <v>920.37676305189336</v>
          </cell>
          <cell r="L364">
            <v>920.37676305189336</v>
          </cell>
          <cell r="M364">
            <v>920.37676305189336</v>
          </cell>
          <cell r="N364">
            <v>920.37676305189336</v>
          </cell>
        </row>
        <row r="365">
          <cell r="D365">
            <v>1600</v>
          </cell>
          <cell r="E365">
            <v>903.00042458690609</v>
          </cell>
          <cell r="F365">
            <v>903.00042458690609</v>
          </cell>
          <cell r="G365">
            <v>903.00042458690609</v>
          </cell>
          <cell r="H365">
            <v>903.00042458690609</v>
          </cell>
          <cell r="I365">
            <v>903.00042458690609</v>
          </cell>
          <cell r="J365">
            <v>903.00042458690609</v>
          </cell>
          <cell r="K365">
            <v>903.00042458690609</v>
          </cell>
          <cell r="L365">
            <v>903.00042458690609</v>
          </cell>
          <cell r="M365">
            <v>903.00042458690609</v>
          </cell>
          <cell r="N365">
            <v>903.00042458690609</v>
          </cell>
        </row>
        <row r="368">
          <cell r="D368" t="str">
            <v>GRP</v>
          </cell>
          <cell r="E368" t="str">
            <v>12Bar</v>
          </cell>
          <cell r="F368" t="str">
            <v>15Bar</v>
          </cell>
          <cell r="G368" t="str">
            <v>3Bar</v>
          </cell>
          <cell r="H368" t="str">
            <v>6Bar</v>
          </cell>
          <cell r="I368" t="str">
            <v>9Bar</v>
          </cell>
        </row>
        <row r="369">
          <cell r="E369">
            <v>450</v>
          </cell>
          <cell r="F369">
            <v>480</v>
          </cell>
          <cell r="G369">
            <v>300</v>
          </cell>
          <cell r="H369">
            <v>355</v>
          </cell>
          <cell r="I369">
            <v>405</v>
          </cell>
        </row>
        <row r="377">
          <cell r="B377" t="str">
            <v>PVC</v>
          </cell>
        </row>
        <row r="378">
          <cell r="B378" t="str">
            <v>HDPE</v>
          </cell>
          <cell r="C378" t="str">
            <v>10kg/sqcm</v>
          </cell>
          <cell r="D378">
            <v>100</v>
          </cell>
          <cell r="E378">
            <v>100</v>
          </cell>
          <cell r="G378" t="str">
            <v>10kg/sqcm</v>
          </cell>
          <cell r="H378">
            <v>100</v>
          </cell>
          <cell r="I378">
            <v>150</v>
          </cell>
          <cell r="K378" t="str">
            <v>Class-25</v>
          </cell>
          <cell r="L378">
            <v>125</v>
          </cell>
          <cell r="M378">
            <v>93.75</v>
          </cell>
          <cell r="O378" t="str">
            <v>B</v>
          </cell>
          <cell r="P378">
            <v>140</v>
          </cell>
          <cell r="Q378">
            <v>140</v>
          </cell>
          <cell r="S378" t="str">
            <v>K10</v>
          </cell>
          <cell r="T378">
            <v>240</v>
          </cell>
          <cell r="U378">
            <v>360</v>
          </cell>
          <cell r="W378" t="str">
            <v>16kg/sqcm</v>
          </cell>
          <cell r="X378">
            <v>107</v>
          </cell>
          <cell r="Y378">
            <v>80</v>
          </cell>
          <cell r="AA378" t="str">
            <v>12kg/sqcm</v>
          </cell>
          <cell r="AB378">
            <v>80</v>
          </cell>
          <cell r="AC378">
            <v>135</v>
          </cell>
          <cell r="AE378" t="str">
            <v>15Bar</v>
          </cell>
          <cell r="AF378">
            <v>150</v>
          </cell>
          <cell r="AG378">
            <v>210</v>
          </cell>
        </row>
        <row r="379">
          <cell r="B379" t="str">
            <v>AC</v>
          </cell>
          <cell r="C379" t="str">
            <v>6kg/sqcm</v>
          </cell>
          <cell r="D379">
            <v>60</v>
          </cell>
          <cell r="E379">
            <v>60</v>
          </cell>
          <cell r="G379" t="str">
            <v>8kg/sqcm</v>
          </cell>
          <cell r="H379">
            <v>80</v>
          </cell>
          <cell r="I379">
            <v>120</v>
          </cell>
          <cell r="K379" t="str">
            <v>Class-20</v>
          </cell>
          <cell r="L379">
            <v>100</v>
          </cell>
          <cell r="M379">
            <v>150</v>
          </cell>
          <cell r="O379" t="str">
            <v>A</v>
          </cell>
          <cell r="P379">
            <v>125</v>
          </cell>
          <cell r="Q379">
            <v>125</v>
          </cell>
          <cell r="S379" t="str">
            <v>K9</v>
          </cell>
          <cell r="T379">
            <v>180</v>
          </cell>
          <cell r="U379">
            <v>320</v>
          </cell>
          <cell r="W379" t="str">
            <v>14kg/sqcm</v>
          </cell>
          <cell r="X379">
            <v>93</v>
          </cell>
          <cell r="Y379">
            <v>70</v>
          </cell>
          <cell r="AA379" t="str">
            <v>14kg/sqcm</v>
          </cell>
          <cell r="AB379">
            <v>93.333333333333329</v>
          </cell>
          <cell r="AC379">
            <v>157.5</v>
          </cell>
          <cell r="AE379" t="str">
            <v>12Bar</v>
          </cell>
          <cell r="AF379">
            <v>120</v>
          </cell>
          <cell r="AG379">
            <v>168</v>
          </cell>
        </row>
        <row r="380">
          <cell r="B380" t="str">
            <v>CI</v>
          </cell>
          <cell r="C380" t="str">
            <v>4kg/sqcm</v>
          </cell>
          <cell r="D380">
            <v>40</v>
          </cell>
          <cell r="E380">
            <v>40</v>
          </cell>
          <cell r="G380" t="str">
            <v>6kg/sqcm</v>
          </cell>
          <cell r="H380">
            <v>60</v>
          </cell>
          <cell r="I380">
            <v>90</v>
          </cell>
          <cell r="K380" t="str">
            <v>Class-15</v>
          </cell>
          <cell r="L380">
            <v>75</v>
          </cell>
          <cell r="M380">
            <v>112.5</v>
          </cell>
          <cell r="O380" t="str">
            <v>LA</v>
          </cell>
          <cell r="P380">
            <v>100</v>
          </cell>
          <cell r="Q380">
            <v>100</v>
          </cell>
          <cell r="S380" t="str">
            <v>K8</v>
          </cell>
          <cell r="T380">
            <v>120</v>
          </cell>
          <cell r="U380">
            <v>180</v>
          </cell>
          <cell r="W380" t="str">
            <v>12kg/sqcm</v>
          </cell>
          <cell r="X380">
            <v>80</v>
          </cell>
          <cell r="Y380">
            <v>60</v>
          </cell>
          <cell r="AA380" t="str">
            <v>16kg/sqcm</v>
          </cell>
          <cell r="AB380">
            <v>106.66666666666667</v>
          </cell>
          <cell r="AC380">
            <v>180</v>
          </cell>
          <cell r="AE380" t="str">
            <v>9Bar</v>
          </cell>
          <cell r="AF380">
            <v>90</v>
          </cell>
          <cell r="AG380">
            <v>126</v>
          </cell>
        </row>
        <row r="381">
          <cell r="B381" t="str">
            <v>DI</v>
          </cell>
          <cell r="G381" t="str">
            <v>4kg/sqcm</v>
          </cell>
          <cell r="H381">
            <v>40</v>
          </cell>
          <cell r="I381">
            <v>60</v>
          </cell>
          <cell r="K381" t="str">
            <v>Class-10</v>
          </cell>
          <cell r="L381">
            <v>50</v>
          </cell>
          <cell r="M381">
            <v>75</v>
          </cell>
          <cell r="S381" t="str">
            <v>K7</v>
          </cell>
          <cell r="T381">
            <v>80</v>
          </cell>
          <cell r="U381">
            <v>120</v>
          </cell>
          <cell r="W381" t="str">
            <v>10kg/sqcm</v>
          </cell>
          <cell r="X381">
            <v>67</v>
          </cell>
          <cell r="Y381">
            <v>50</v>
          </cell>
          <cell r="AA381" t="str">
            <v>18kg/sqcm</v>
          </cell>
          <cell r="AB381">
            <v>120</v>
          </cell>
          <cell r="AC381">
            <v>202.5</v>
          </cell>
          <cell r="AE381" t="str">
            <v>6Bar</v>
          </cell>
          <cell r="AF381">
            <v>60</v>
          </cell>
          <cell r="AG381">
            <v>84</v>
          </cell>
        </row>
        <row r="382">
          <cell r="B382" t="str">
            <v>PSC</v>
          </cell>
          <cell r="W382" t="str">
            <v>8kg/sqcm</v>
          </cell>
          <cell r="X382">
            <v>53</v>
          </cell>
          <cell r="Y382">
            <v>40</v>
          </cell>
          <cell r="AA382" t="str">
            <v>20kg/sqcm</v>
          </cell>
          <cell r="AB382">
            <v>133.33333333333334</v>
          </cell>
          <cell r="AC382">
            <v>225</v>
          </cell>
          <cell r="AE382" t="str">
            <v>3Bar</v>
          </cell>
          <cell r="AF382">
            <v>30</v>
          </cell>
          <cell r="AG382">
            <v>42</v>
          </cell>
        </row>
        <row r="383">
          <cell r="B383" t="str">
            <v>BWSP</v>
          </cell>
          <cell r="W383" t="str">
            <v>6kg/sqcm</v>
          </cell>
          <cell r="X383">
            <v>40</v>
          </cell>
          <cell r="Y383">
            <v>30</v>
          </cell>
          <cell r="AA383" t="str">
            <v>22kg/sqcm</v>
          </cell>
          <cell r="AB383">
            <v>146.66666666666666</v>
          </cell>
          <cell r="AC383">
            <v>247.5</v>
          </cell>
        </row>
        <row r="384">
          <cell r="B384" t="str">
            <v>GRP</v>
          </cell>
          <cell r="AA384" t="str">
            <v>24kg/sqcm</v>
          </cell>
          <cell r="AB384">
            <v>160</v>
          </cell>
          <cell r="AC384">
            <v>270</v>
          </cell>
        </row>
        <row r="385">
          <cell r="AA385" t="str">
            <v>26kg/sqcm</v>
          </cell>
          <cell r="AB385">
            <v>173.33333333333334</v>
          </cell>
          <cell r="AC385">
            <v>292.5</v>
          </cell>
        </row>
        <row r="386">
          <cell r="AA386" t="str">
            <v>28kg/sqcm</v>
          </cell>
          <cell r="AB386">
            <v>186.66666666666666</v>
          </cell>
          <cell r="AC386">
            <v>315</v>
          </cell>
        </row>
        <row r="387">
          <cell r="AA387" t="str">
            <v>30kg/sqcm</v>
          </cell>
          <cell r="AB387">
            <v>200</v>
          </cell>
          <cell r="AC387">
            <v>337.5</v>
          </cell>
        </row>
        <row r="1440">
          <cell r="F1440">
            <v>200</v>
          </cell>
          <cell r="G1440">
            <v>275</v>
          </cell>
          <cell r="J1440" t="str">
            <v>15Bar</v>
          </cell>
          <cell r="K1440">
            <v>150</v>
          </cell>
          <cell r="L1440">
            <v>210</v>
          </cell>
          <cell r="N1440" t="str">
            <v>16kg/sqcm</v>
          </cell>
          <cell r="O1440">
            <v>107</v>
          </cell>
          <cell r="P1440">
            <v>80</v>
          </cell>
          <cell r="S1440">
            <v>180</v>
          </cell>
          <cell r="T1440">
            <v>320</v>
          </cell>
          <cell r="W1440">
            <v>140</v>
          </cell>
          <cell r="X1440">
            <v>140</v>
          </cell>
          <cell r="AA1440">
            <v>125</v>
          </cell>
          <cell r="AB1440">
            <v>93.75</v>
          </cell>
          <cell r="AE1440">
            <v>100</v>
          </cell>
          <cell r="AF1440">
            <v>150</v>
          </cell>
          <cell r="AH1440" t="str">
            <v>10kg/sqcm</v>
          </cell>
          <cell r="AI1440">
            <v>100</v>
          </cell>
          <cell r="AL1440" t="str">
            <v>NP2</v>
          </cell>
          <cell r="AM1440">
            <v>0</v>
          </cell>
          <cell r="AN1440">
            <v>0</v>
          </cell>
          <cell r="AP1440" t="str">
            <v>A</v>
          </cell>
        </row>
        <row r="1441">
          <cell r="F1441">
            <v>187</v>
          </cell>
          <cell r="G1441">
            <v>257</v>
          </cell>
          <cell r="J1441" t="str">
            <v>12Bar</v>
          </cell>
          <cell r="K1441">
            <v>120</v>
          </cell>
          <cell r="L1441">
            <v>168</v>
          </cell>
          <cell r="N1441" t="str">
            <v>14kg/sqcm</v>
          </cell>
          <cell r="O1441">
            <v>93</v>
          </cell>
          <cell r="P1441">
            <v>70</v>
          </cell>
          <cell r="S1441">
            <v>80</v>
          </cell>
          <cell r="T1441">
            <v>120</v>
          </cell>
          <cell r="W1441">
            <v>125</v>
          </cell>
          <cell r="X1441">
            <v>125</v>
          </cell>
          <cell r="AA1441">
            <v>100</v>
          </cell>
          <cell r="AB1441">
            <v>150</v>
          </cell>
          <cell r="AE1441">
            <v>60</v>
          </cell>
          <cell r="AF1441">
            <v>90</v>
          </cell>
          <cell r="AH1441" t="str">
            <v>6kg/sqcm</v>
          </cell>
          <cell r="AI1441">
            <v>60</v>
          </cell>
          <cell r="AL1441" t="str">
            <v>NP3</v>
          </cell>
          <cell r="AM1441">
            <v>0</v>
          </cell>
          <cell r="AN1441">
            <v>0</v>
          </cell>
          <cell r="AP1441" t="str">
            <v>B</v>
          </cell>
        </row>
        <row r="1442">
          <cell r="F1442">
            <v>173</v>
          </cell>
          <cell r="G1442">
            <v>238</v>
          </cell>
          <cell r="J1442" t="str">
            <v>9Bar</v>
          </cell>
          <cell r="K1442">
            <v>90</v>
          </cell>
          <cell r="L1442">
            <v>126</v>
          </cell>
          <cell r="N1442" t="str">
            <v>12kg/sqcm</v>
          </cell>
          <cell r="O1442">
            <v>80</v>
          </cell>
          <cell r="P1442">
            <v>60</v>
          </cell>
          <cell r="W1442">
            <v>100</v>
          </cell>
          <cell r="X1442">
            <v>100</v>
          </cell>
          <cell r="AA1442">
            <v>75</v>
          </cell>
          <cell r="AB1442">
            <v>112.5</v>
          </cell>
          <cell r="AE1442">
            <v>40</v>
          </cell>
          <cell r="AF1442">
            <v>60</v>
          </cell>
          <cell r="AH1442" t="str">
            <v>4kg/sqcm</v>
          </cell>
          <cell r="AI1442">
            <v>40</v>
          </cell>
          <cell r="AP1442" t="str">
            <v>C</v>
          </cell>
        </row>
        <row r="1443">
          <cell r="F1443">
            <v>160</v>
          </cell>
          <cell r="G1443">
            <v>220</v>
          </cell>
          <cell r="J1443" t="str">
            <v>6Bar</v>
          </cell>
          <cell r="K1443">
            <v>60</v>
          </cell>
          <cell r="L1443">
            <v>84</v>
          </cell>
          <cell r="N1443" t="str">
            <v>10kg/sqcm</v>
          </cell>
          <cell r="O1443">
            <v>67</v>
          </cell>
          <cell r="P1443">
            <v>50</v>
          </cell>
        </row>
        <row r="1444">
          <cell r="F1444">
            <v>147</v>
          </cell>
          <cell r="G1444">
            <v>202</v>
          </cell>
          <cell r="J1444" t="str">
            <v>3Bar</v>
          </cell>
          <cell r="K1444">
            <v>30</v>
          </cell>
          <cell r="L1444">
            <v>42</v>
          </cell>
          <cell r="N1444" t="str">
            <v>8kg/sqcm</v>
          </cell>
          <cell r="O1444">
            <v>53</v>
          </cell>
          <cell r="P1444">
            <v>40</v>
          </cell>
        </row>
        <row r="1445">
          <cell r="F1445">
            <v>133</v>
          </cell>
          <cell r="G1445">
            <v>183</v>
          </cell>
          <cell r="N1445" t="str">
            <v>6kg/sqcm</v>
          </cell>
          <cell r="O1445">
            <v>40</v>
          </cell>
          <cell r="P1445">
            <v>30</v>
          </cell>
        </row>
        <row r="1446">
          <cell r="F1446">
            <v>120</v>
          </cell>
          <cell r="G1446">
            <v>165</v>
          </cell>
        </row>
        <row r="1447">
          <cell r="F1447">
            <v>107</v>
          </cell>
          <cell r="G1447">
            <v>147</v>
          </cell>
        </row>
        <row r="1448">
          <cell r="F1448">
            <v>93</v>
          </cell>
          <cell r="G1448">
            <v>128</v>
          </cell>
        </row>
        <row r="1449">
          <cell r="F1449">
            <v>80</v>
          </cell>
          <cell r="G1449">
            <v>110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Lead"/>
      <sheetName val="Material"/>
      <sheetName val="Works"/>
      <sheetName val="RMR"/>
      <sheetName val="Data"/>
      <sheetName val="DAE"/>
      <sheetName val="Sdata"/>
      <sheetName val="CS"/>
      <sheetName val="Usage"/>
      <sheetName val="Common "/>
      <sheetName val="Common_"/>
      <sheetName val="HDPE"/>
      <sheetName val="DI"/>
      <sheetName val="pvc"/>
      <sheetName val="pvc_basic"/>
      <sheetName val="hdpe_basic"/>
      <sheetName val="wh_data"/>
      <sheetName val="wh_data_R"/>
      <sheetName val="CPHEEO"/>
      <sheetName val="input"/>
      <sheetName val="final abstract"/>
      <sheetName val="Lead statement"/>
      <sheetName val="Class IV Qtr. Ele"/>
      <sheetName val="Estimate "/>
      <sheetName val="Estimate 10.00 Lakhs "/>
      <sheetName val="Sheet1"/>
      <sheetName val="MRATES"/>
      <sheetName val="rdamdata"/>
      <sheetName val="lead-st"/>
      <sheetName val="r"/>
      <sheetName val="Cover"/>
      <sheetName val="Work_sheet"/>
      <sheetName val="60-70"/>
      <sheetName val="80-100"/>
      <sheetName val="BOQ"/>
      <sheetName val="C&amp;S"/>
      <sheetName val="CC"/>
      <sheetName val="C&amp;S monthwise"/>
      <sheetName val="Emulsion MS"/>
      <sheetName val=" HSD"/>
      <sheetName val="Materials"/>
      <sheetName val="PVC_dia"/>
      <sheetName val="ABS"/>
      <sheetName val="maya"/>
      <sheetName val="Sheet9"/>
      <sheetName val="bom"/>
      <sheetName val="SSR 2014-15 Rates"/>
      <sheetName val="Bitumen trunk"/>
      <sheetName val="Feeder"/>
      <sheetName val="R99 etc"/>
      <sheetName val="Trunk unpaved"/>
      <sheetName val="MRMECADAMoad data"/>
      <sheetName val="Labour"/>
      <sheetName val="m"/>
      <sheetName val="segments-details"/>
      <sheetName val="int-Dia-hdpe"/>
      <sheetName val="habs-list"/>
      <sheetName val="int-Dia-pvc"/>
      <sheetName val="HDPE-pipe-rates"/>
      <sheetName val="pvc-pipe-rates"/>
      <sheetName val="Road data"/>
      <sheetName val="abs road"/>
      <sheetName val="R_Det"/>
      <sheetName val="DATA-BASE"/>
      <sheetName val="DATA-ABSTRACT"/>
      <sheetName val="nodes"/>
      <sheetName val="leads"/>
      <sheetName val="Data.F8.BTR"/>
      <sheetName val="civ data"/>
      <sheetName val="DATA SHEET FOR 2014-15"/>
      <sheetName val="Ellis &amp; WS&amp;S"/>
      <sheetName val="Drip mould &amp; Elevation"/>
      <sheetName val="Trussess"/>
      <sheetName val="Hire"/>
      <sheetName val="dataB"/>
      <sheetName val="GA"/>
      <sheetName val="PRELIM5"/>
      <sheetName val="1V800"/>
      <sheetName val="mlead"/>
      <sheetName val="51"/>
      <sheetName val="MRoad data"/>
      <sheetName val="t_prsr"/>
      <sheetName val="wh"/>
      <sheetName val="DATA_PRG"/>
      <sheetName val="Specification report"/>
      <sheetName val="EDWise"/>
      <sheetName val="Proforma -II "/>
      <sheetName val="Common_1"/>
      <sheetName val="Lead_statement"/>
      <sheetName val="final_abstract"/>
      <sheetName val="Class_IV_Qtr__Ele"/>
      <sheetName val="Estimate_"/>
      <sheetName val="Estimate_10_00_Lakhs_"/>
      <sheetName val="SSR_2014-15_Rates"/>
      <sheetName val="Bitumen_trunk"/>
      <sheetName val="R99_etc"/>
      <sheetName val="Trunk_unpaved"/>
      <sheetName val="Common_2"/>
      <sheetName val="Lead_statement1"/>
      <sheetName val="final_abstract1"/>
      <sheetName val="Class_IV_Qtr__Ele1"/>
      <sheetName val="Estimate_1"/>
      <sheetName val="Estimate_10_00_Lakhs_1"/>
      <sheetName val="ssr-rates"/>
      <sheetName val="Rates-May-14"/>
      <sheetName val="PH data"/>
      <sheetName val="Abs_CD_2"/>
      <sheetName val="coverpage"/>
      <sheetName val="road est"/>
      <sheetName val="ECV"/>
      <sheetName val="CD data"/>
      <sheetName val="RMR "/>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1000000000000"/>
      <sheetName val="2000000000000"/>
      <sheetName val="3000000000000"/>
      <sheetName val="4000000000000"/>
      <sheetName val="5000000000000"/>
      <sheetName val="Sheet1"/>
      <sheetName val="Index"/>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c"/>
      <sheetName val="d"/>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1"/>
      <sheetName val="Sheet2"/>
      <sheetName val="Fee Rate Summary"/>
      <sheetName val="DTR_x000d_FAILURES"/>
      <sheetName val=""/>
      <sheetName val="DTR_x005f_x000d_FAILURES"/>
      <sheetName val="ATC Loss Red"/>
      <sheetName val="DTR_x005f_x005f_x005f_x000d_FAILURES"/>
      <sheetName val="DTR FAILURES"/>
      <sheetName val="SPT vs PHI"/>
      <sheetName val="01"/>
      <sheetName val="02"/>
      <sheetName val="03"/>
      <sheetName val="04"/>
      <sheetName val="final abstract"/>
      <sheetName val="3-BGP"/>
      <sheetName val="HDPE"/>
      <sheetName val="DI"/>
      <sheetName val="pvc"/>
      <sheetName val="analysis"/>
      <sheetName val="Material"/>
      <sheetName val="Works"/>
      <sheetName val="RMR"/>
      <sheetName val="General"/>
      <sheetName val="Data"/>
      <sheetName val="cap all"/>
      <sheetName val="DTR_x005f_x005f_x005f_x005f_x005f_x005f_x005f_x000d_FAI"/>
      <sheetName val="DTR_x005f_x005f_x005f_x000d_FAI"/>
      <sheetName val="DTR_x000a_FAILURES"/>
      <sheetName val="DTR_x005f_x005f_x005f_x005f_x005f_x005f_x005f_x005f_x00"/>
      <sheetName val="R.Hrs. Since Comm"/>
      <sheetName val="DTR_FAILURES"/>
      <sheetName val="Executive Summary -Thermal"/>
      <sheetName val="Stationwise Thermal &amp; Hydel Gen"/>
      <sheetName val="TWELVE"/>
      <sheetName val="Lead"/>
      <sheetName val="r"/>
      <sheetName val="wh_data"/>
      <sheetName val="wh_data_R"/>
      <sheetName val="CPHEEO"/>
      <sheetName val="input"/>
      <sheetName val="not req 3"/>
      <sheetName val="FIRE ESTIMATE"/>
      <sheetName val="Abs"/>
      <sheetName val="Data_culverts"/>
      <sheetName val="Design"/>
      <sheetName val="Rates"/>
      <sheetName val="hdpe_basic"/>
      <sheetName val="pvc_basic"/>
      <sheetName val="DTR_x005f_x000d_FAI"/>
      <sheetName val="DTR_x005f_x005f_x005f_x005f_x00"/>
      <sheetName val="DTR_x000d_FAI"/>
      <sheetName val="DTR_x005f_x005f_x00"/>
      <sheetName val="DTR_x005f_x000a_FAILURES"/>
      <sheetName val="04REL"/>
      <sheetName val="SUMMERY"/>
      <sheetName val="DTR_x005f_x005f_x005f_x000a_FAILURES"/>
      <sheetName val="DTR_x005f_x005f_x005f_x005f_x005f_x005f_x005f_x000a_FAI"/>
      <sheetName val="BKDNS_(2)"/>
      <sheetName val="24-07-04_"/>
      <sheetName val="Profit_&amp;_Loss"/>
      <sheetName val="Profit_&amp;_Loss_july"/>
      <sheetName val="27-08-04__(2)"/>
      <sheetName val="ABST(SOUTH)_rev_08-04"/>
      <sheetName val="Ser_rel"/>
      <sheetName val="Services_released"/>
      <sheetName val="Divn_month_progress"/>
      <sheetName val="Divn_abst_"/>
      <sheetName val="Month_wise_prog_"/>
      <sheetName val="Achvt_"/>
      <sheetName val="Agl_(white_paper)"/>
      <sheetName val="Dried_up_wells"/>
      <sheetName val="SS(_2006-07)_"/>
      <sheetName val="DW2004-05_"/>
      <sheetName val="HT_abstrct"/>
      <sheetName val="HT_Add_(2)"/>
      <sheetName val="HT_details"/>
      <sheetName val="HT_Add"/>
      <sheetName val="HT_Rel"/>
      <sheetName val="LI_Sch"/>
      <sheetName val="LI_Schemes_dedi_Charged"/>
      <sheetName val="LI_1"/>
      <sheetName val="LT_Abstract"/>
      <sheetName val="LT_Town"/>
      <sheetName val="LT_Rural"/>
      <sheetName val="LT_MTM"/>
      <sheetName val="LT_GDV"/>
      <sheetName val="LT_Pending"/>
      <sheetName val="New_Agl"/>
      <sheetName val="house_holds"/>
      <sheetName val="ATC_Loss_Red"/>
      <sheetName val="DTR_FAILURES1"/>
      <sheetName val="cap_all"/>
      <sheetName val="R_Hrs__Since_Comm"/>
      <sheetName val="Executive_Summary_-Thermal"/>
      <sheetName val="Stationwise_Thermal_&amp;_Hydel_Gen"/>
      <sheetName val="Data base"/>
      <sheetName val="MRATES"/>
      <sheetName val="m"/>
      <sheetName val="% of Elect"/>
      <sheetName val="Addl.40"/>
      <sheetName val="STN WISE EMR"/>
      <sheetName val="BREAKUP OF OIL"/>
      <sheetName val="BKDNS_(2)1"/>
      <sheetName val="24-07-04_1"/>
      <sheetName val="Profit_&amp;_Loss1"/>
      <sheetName val="Profit_&amp;_Loss_july1"/>
      <sheetName val="27-08-04__(2)1"/>
      <sheetName val="ABST(SOUTH)_rev_08-041"/>
      <sheetName val="Ser_rel1"/>
      <sheetName val="Services_released1"/>
      <sheetName val="Divn_month_progress1"/>
      <sheetName val="Divn_abst_1"/>
      <sheetName val="Month_wise_prog_1"/>
      <sheetName val="Achvt_1"/>
      <sheetName val="Agl_(white_paper)1"/>
      <sheetName val="Dried_up_wells1"/>
      <sheetName val="SS(_2006-07)_1"/>
      <sheetName val="DW2004-05_1"/>
      <sheetName val="HT_abstrct1"/>
      <sheetName val="HT_Add_(2)1"/>
      <sheetName val="HT_details1"/>
      <sheetName val="HT_Add1"/>
      <sheetName val="HT_Rel1"/>
      <sheetName val="LI_Sch1"/>
      <sheetName val="LI_Schemes_dedi_Charged1"/>
      <sheetName val="LI_11"/>
      <sheetName val="LT_Abstract1"/>
      <sheetName val="LT_Town1"/>
      <sheetName val="LT_Rural1"/>
      <sheetName val="LT_MTM1"/>
      <sheetName val="LT_GDV1"/>
      <sheetName val="LT_Pending1"/>
      <sheetName val="New_Agl1"/>
      <sheetName val="house_holds1"/>
      <sheetName val="ATC_Loss_Red1"/>
      <sheetName val="DTR_FAILURES2"/>
      <sheetName val="cap_all1"/>
      <sheetName val="DTR FAI"/>
      <sheetName val="DTR_x005f_x005f_x005f_x000a_FAI"/>
      <sheetName val="DTR_x005f_x000a_FAI"/>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Abstract"/>
      <sheetName val="Intake well-corrected"/>
      <sheetName val="17.16mld"/>
      <sheetName val="Intake well-Nalgonda"/>
      <sheetName val="Intake well-finl"/>
      <sheetName val="Distri"/>
      <sheetName val="GA-Siddipet "/>
      <sheetName val="450mm F.Main"/>
      <sheetName val="500 KL Sump"/>
      <sheetName val="400mm -P.Main"/>
      <sheetName val="1000 KL MBR"/>
      <sheetName val="Feeder mains -Siddipet."/>
      <sheetName val="Feeder mains -DI-good"/>
      <sheetName val="Dist-Zone-1"/>
      <sheetName val="Dist-Zone-2"/>
      <sheetName val="Dist-Zone-3"/>
      <sheetName val="180KL ELSR-"/>
      <sheetName val="200KL ELSR-"/>
      <sheetName val="450 KL ELSR"/>
      <sheetName val="500 KL ELSR"/>
      <sheetName val="100KL ELSR"/>
      <sheetName val="150KL ELSR-K.chervu"/>
      <sheetName val="250KL ELSR "/>
      <sheetName val="150KL ELSR-RD.Pally"/>
      <sheetName val="C. Walls-"/>
      <sheetName val="Pump room-final"/>
      <sheetName val="Generator Room 8x4"/>
      <sheetName val="Staff.Qrt-Siddipet"/>
      <sheetName val="Pump room-8x5."/>
      <sheetName val="Pump sets-SPT"/>
      <sheetName val="Gen sets-SPT"/>
      <sheetName val="HSC+WM(EXT)"/>
      <sheetName val="HSC+WM(NEW)"/>
      <sheetName val="Transformers"/>
      <sheetName val="Data-Transformers 13-14 (2)"/>
      <sheetName val="Sheet4"/>
      <sheetName val="Amendments"/>
      <sheetName val="Irri-SSR-13-14"/>
      <sheetName val="Bld.SSR-13-14"/>
      <sheetName val="SSR -Sani-13-14 "/>
      <sheetName val="Elec.SSR-13-14-"/>
      <sheetName val="Elec.SSR-13-14"/>
      <sheetName val="Elc.Stnd.Data "/>
      <sheetName val="Elc.Stnd.Data"/>
      <sheetName val="R &amp; B.SSR"/>
      <sheetName val="PH- SSR-13-14"/>
      <sheetName val="PH-RCC Pipes-T-1-7"/>
      <sheetName val="PH-AC pipes-T-8-10"/>
      <sheetName val="PH-PSC-NC-T-11"/>
      <sheetName val="PH-PSC-C-T-12"/>
      <sheetName val="PH-BWSC-T-13"/>
      <sheetName val="MS-Pipe-PH-T-14"/>
      <sheetName val="PH-GRP-PH"/>
      <sheetName val="PH-HDPE-PH-T-15-17"/>
      <sheetName val="PH-PVC-T-18-20"/>
      <sheetName val="DI-Pipes &amp; Spe-T-22-24"/>
      <sheetName val="PH-CI.Spe-T-25"/>
      <sheetName val="PH-WHCD-T-26"/>
      <sheetName val="PH-CS-Valves-T-27"/>
      <sheetName val="PH-DI Valves-T-28"/>
      <sheetName val="PH-MH-Covers-T-29"/>
      <sheetName val="PH-D.Joints-T-30"/>
      <sheetName val="PH-Bolts&amp; rings-T-31"/>
      <sheetName val="PH-R.Rings-UGD-T-32"/>
      <sheetName val="PH-TLT-T-33"/>
      <sheetName val="C-Mat-Gen-Siddipet"/>
      <sheetName val="Rates-May-14"/>
      <sheetName val="Mortars,"/>
      <sheetName val="Convey -13-14"/>
      <sheetName val="Lead"/>
      <sheetName val="labour 13-14"/>
      <sheetName val="Hire-13-14"/>
      <sheetName val="Cent'g-1-13-14"/>
      <sheetName val="Cent'g-2-13-14"/>
      <sheetName val="data-RCC-PE."/>
      <sheetName val="data-RCC-PE"/>
      <sheetName val="data-RCC SS"/>
      <sheetName val="data-PSC pipe-NC"/>
      <sheetName val="data-HDPE pipes"/>
      <sheetName val="data-HDPE-Spe"/>
      <sheetName val="MS pipe"/>
      <sheetName val="PVC-WS&amp;Sani"/>
      <sheetName val="BWSC-Cal"/>
      <sheetName val="BWSC-Rate"/>
      <sheetName val="Rates-ELSR,Filters"/>
      <sheetName val="data-Intake well"/>
      <sheetName val="data-Sump &amp; ST"/>
      <sheetName val="data-SS Tanks &amp; WTPs"/>
      <sheetName val="data-Water Supply"/>
      <sheetName val="Restore - data"/>
      <sheetName val="data-Filters"/>
      <sheetName val="data-ELSR-"/>
      <sheetName val="drains-data"/>
      <sheetName val="Bld up to 3F"/>
      <sheetName val="PH data"/>
      <sheetName val="DI pipes"/>
      <sheetName val="DI-Spe-1"/>
      <sheetName val="AC Pipes"/>
      <sheetName val="data-Lowering"/>
      <sheetName val="CI Spe."/>
      <sheetName val="Valves"/>
      <sheetName val="data-Chamber-1"/>
      <sheetName val="data-ELSR "/>
      <sheetName val="Data- Street light"/>
      <sheetName val="data-Sewer (2)"/>
      <sheetName val="data-Sewer (3)"/>
      <sheetName val="Data-Gallery"/>
      <sheetName val="data-MH"/>
      <sheetName val="MH-est"/>
      <sheetName val="Loading"/>
      <sheetName val="Site clearence-data"/>
      <sheetName val="data-EWE-Roads"/>
      <sheetName val="R4-Sub base"/>
      <sheetName val="BT-road - data (2)"/>
      <sheetName val="data-CC road"/>
      <sheetName val="Data -O&amp;M"/>
      <sheetName val="E-2 (RSJ)"/>
      <sheetName val="Ele.data"/>
      <sheetName val="Data-Transformers-MR"/>
      <sheetName val="Data-Transformers 13-14"/>
      <sheetName val="Data-Gen.sets"/>
      <sheetName val="Data-Gen sets (2)"/>
      <sheetName val="GA-Huzur Nagar"/>
      <sheetName val="Thurst"/>
      <sheetName val="Intake well-20m. H"/>
      <sheetName val="Intake well-Paleru."/>
      <sheetName val="700mm P.Main-1"/>
      <sheetName val="700mm P.Main-2"/>
      <sheetName val="350mm RW -P.Main-1"/>
      <sheetName val="feeder mains"/>
      <sheetName val="Feeder mains -Siddipet"/>
      <sheetName val="450 KL GLBR-Ch.13650m"/>
      <sheetName val="450 KL GLBR"/>
      <sheetName val="W.man.Qrt-S.pet"/>
      <sheetName val="Generator Room.12x6"/>
      <sheetName val="Elec,lines"/>
      <sheetName val="Model Feeder mains -DI-100to450"/>
      <sheetName val="6.30 Mld WTP"/>
      <sheetName val="400KL MBR"/>
      <sheetName val="600 KL sump"/>
      <sheetName val="400mm RW -P.Main-1"/>
      <sheetName val="350mm RW -P.Main-2"/>
      <sheetName val="350mm RW -P.Main-3"/>
      <sheetName val="Dist-Zone-V-HNR"/>
      <sheetName val="Dist-Zone-VI-HNR"/>
      <sheetName val="Dist-Zone-VII-HNR"/>
      <sheetName val="Approach Roads"/>
      <sheetName val="Compound Walls"/>
      <sheetName val="W.man.Qrt-M.Office"/>
      <sheetName val="Pump room-13x5"/>
      <sheetName val="Pump sets-HRN"/>
      <sheetName val="Gen sets (2)"/>
      <sheetName val="Elec,lines-HNR"/>
      <sheetName val="ELSR-2"/>
      <sheetName val="GA-Suryapet "/>
      <sheetName val="C.Wall to HW"/>
      <sheetName val="C.Wall to Ambedkar park"/>
      <sheetName val="Elec,lines (2)"/>
      <sheetName val="Sheet2"/>
      <sheetName val=" PSC pipes"/>
      <sheetName val="Abstract of Rates"/>
      <sheetName val="ELSR-Ses"/>
      <sheetName val="GA-Gajwel"/>
      <sheetName val="13 Mld-WTP"/>
      <sheetName val="GA-Tandur (2)"/>
      <sheetName val="Intake well-Est-1"/>
      <sheetName val="Pumping Main-600mm"/>
      <sheetName val="Feeder mains up to 500"/>
      <sheetName val="Feeder mains -450"/>
      <sheetName val="Dist-Zone-below 50000"/>
      <sheetName val="Dist-est-HDPE-DI"/>
      <sheetName val="Dist-HDPE &amp; DI-mini=100"/>
      <sheetName val="Dist-HDPE-Mini-100 to 225"/>
      <sheetName val="Dist-HDPE-min-110 to 160"/>
      <sheetName val="data-Borewells"/>
      <sheetName val="GA-Tandur -Compare"/>
      <sheetName val="Nuts&amp;Bolts"/>
      <sheetName val="CI Spe.AC"/>
      <sheetName val="Spe-Z1"/>
      <sheetName val="Sheet1 (2)"/>
      <sheetName val="Dist-Zone-II"/>
      <sheetName val="Dist-Zone-III"/>
      <sheetName val="Dist-Zone-IV"/>
      <sheetName val="Dist-Zone-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Toilet block"/>
      <sheetName val="Sewer"/>
      <sheetName val="SP for O&amp;M-CPHEO"/>
      <sheetName val="Wind Pressure-ELSR"/>
      <sheetName val="DATA"/>
      <sheetName val="ST-20 users"/>
      <sheetName val="Collection Well -Estl"/>
      <sheetName val="Inf.Gallary-Est"/>
      <sheetName val="Inspection Wells"/>
      <sheetName val="Pumping main-300mm"/>
      <sheetName val="Pumping main-300"/>
      <sheetName val="Feeder mains -"/>
      <sheetName val="Feeder mains -DI-up to 450"/>
      <sheetName val="Repairs to AC line"/>
      <sheetName val="Dist-Zone-I"/>
      <sheetName val="Dist-Zone-II."/>
      <sheetName val="Dist-Zone-III."/>
      <sheetName val="Dist-Zone-IV."/>
      <sheetName val="Dist-Zone - V. "/>
      <sheetName val="500 KL MBR -21m"/>
      <sheetName val="Est- Checkdam"/>
      <sheetName val="ELSR-below-500"/>
      <sheetName val="Pumping main-350mm"/>
      <sheetName val="Data-Check dam."/>
      <sheetName val="O &amp;M"/>
      <sheetName val="info-1"/>
      <sheetName val="HSC"/>
      <sheetName val="HSC (2)"/>
      <sheetName val="BT Road"/>
      <sheetName val="Dist-AC-DI-100 to 400"/>
      <sheetName val="Sheet3"/>
      <sheetName val="feeder mains (2)"/>
      <sheetName val="Data-MS-pipe-final"/>
      <sheetName val="Flange"/>
      <sheetName val="Tee"/>
      <sheetName val="bends"/>
      <sheetName val="Tapers"/>
      <sheetName val="Sewer-1"/>
      <sheetName val="Compare"/>
      <sheetName val="data-Sewer"/>
      <sheetName val="RCC SS (2)"/>
      <sheetName val="data-MH (2)"/>
      <sheetName val="MH-est (2)"/>
      <sheetName val="MH-est (3)"/>
      <sheetName val="BT Road (2)"/>
      <sheetName val="BT-road - data"/>
      <sheetName val="App road-2"/>
      <sheetName val="STP-17.16mld"/>
      <sheetName val="17.16"/>
      <sheetName val="21.50 Mld.Intake well-Nlg."/>
      <sheetName val="Grit chamber-1"/>
      <sheetName val="Compound Wall-STP-1"/>
      <sheetName val="Divertion canal"/>
      <sheetName val="Collection well-Nlg."/>
      <sheetName val="Machinary"/>
      <sheetName val="GA-II"/>
      <sheetName val="STP-MMBR"/>
      <sheetName val="3.20 Mld.Intake well-Nlg"/>
      <sheetName val="App,Road-2"/>
      <sheetName val="CI weights"/>
      <sheetName val="Wt.of DI Spe."/>
      <sheetName val="Elc.Estimate-Office"/>
      <sheetName val="Elc.Data"/>
      <sheetName val="Newabstract"/>
      <sheetName val="leads"/>
      <sheetName val="Fee Rate Summary"/>
      <sheetName val="final abstract"/>
      <sheetName val="DATA-2005-06"/>
      <sheetName val="Pop"/>
      <sheetName val="pvc"/>
      <sheetName val="HDPE"/>
      <sheetName val="D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ow r="136">
          <cell r="E136">
            <v>4000</v>
          </cell>
          <cell r="H136">
            <v>4</v>
          </cell>
        </row>
        <row r="158">
          <cell r="H158">
            <v>0.14499999999999999</v>
          </cell>
        </row>
      </sheetData>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ow r="213">
          <cell r="G213">
            <v>0.46</v>
          </cell>
        </row>
        <row r="1841">
          <cell r="G1841">
            <v>1.92</v>
          </cell>
        </row>
      </sheetData>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TS Memo"/>
      <sheetName val="Sp Report"/>
      <sheetName val="note"/>
      <sheetName val="BTR"/>
      <sheetName val="mlead"/>
      <sheetName val="lead"/>
      <sheetName val="RMR"/>
      <sheetName val="CD Data (Morth)"/>
      <sheetName val="Rd Det Est"/>
      <sheetName val="Rd abs Est"/>
      <sheetName val="HP Det est"/>
      <sheetName val="HP Abs Est"/>
      <sheetName val="CBR"/>
      <sheetName val="Gen Abs"/>
      <sheetName val="wh_data"/>
      <sheetName val="wh_data_R"/>
      <sheetName val="CPHEEO"/>
      <sheetName val="input"/>
      <sheetName val="DATA"/>
      <sheetName val="Estimate "/>
      <sheetName val="bom"/>
      <sheetName val="Data.F8.BTR"/>
      <sheetName val="HDPE"/>
      <sheetName val="pvc_basic"/>
      <sheetName val="Material"/>
      <sheetName val="Works"/>
      <sheetName val="General"/>
      <sheetName val="Lead statement"/>
      <sheetName val="MRATES"/>
      <sheetName val="final abstract"/>
      <sheetName val="v"/>
      <sheetName val="r"/>
      <sheetName val="quarry"/>
      <sheetName val="DI"/>
      <sheetName val="pvc"/>
      <sheetName val="hdpe_basic"/>
      <sheetName val="Sheet1"/>
      <sheetName val="Estimate 10.00 Lakhs "/>
      <sheetName val="leads"/>
      <sheetName val="Rate Analysis"/>
      <sheetName val="Road data"/>
      <sheetName val="col-reinft1"/>
      <sheetName val="Rates-May-14"/>
      <sheetName val="PH data"/>
      <sheetName val="Detailed RD  estimate"/>
      <sheetName val="HP cd 3 Rof 1000"/>
      <sheetName val="1V of 2m slab"/>
      <sheetName val="2V of 3.0Mslab"/>
      <sheetName val="HP cD3rows of 1000mm"/>
      <sheetName val="BWSCPlt"/>
      <sheetName val="CI"/>
      <sheetName val="G.R.P"/>
      <sheetName val="PSC REVISED"/>
      <sheetName val="Plant &amp;  Machinery"/>
      <sheetName val="Labour"/>
      <sheetName val="maya"/>
      <sheetName val="TS_Memo"/>
      <sheetName val="Sp_Report"/>
      <sheetName val="CD_Data_(Morth)"/>
      <sheetName val="Rd_Det_Est"/>
      <sheetName val="Rd_abs_Est"/>
      <sheetName val="HP_Det_est"/>
      <sheetName val="HP_Abs_Est"/>
      <sheetName val="Gen_Abs"/>
      <sheetName val="Estimate_"/>
      <sheetName val="Data_F8_BTR"/>
      <sheetName val="Lead_statement"/>
      <sheetName val="final_abstract"/>
      <sheetName val="habcodes"/>
      <sheetName val="pvc-pipe-rates"/>
      <sheetName val="iocount"/>
    </sheetNames>
    <sheetDataSet>
      <sheetData sheetId="0"/>
      <sheetData sheetId="1"/>
      <sheetData sheetId="2">
        <row r="27">
          <cell r="E27" t="str">
            <v>VIJAYAWADA</v>
          </cell>
        </row>
        <row r="28">
          <cell r="E28" t="str">
            <v>VIJAYAWADA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ates-May-14"/>
      <sheetName val="PH data"/>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Cover"/>
      <sheetName val="SPT vs PHI"/>
      <sheetName val="Input"/>
      <sheetName val="FIRE ESTIMATE"/>
      <sheetName val="Lead statement"/>
      <sheetName val="M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8">
          <cell r="C8">
            <v>75</v>
          </cell>
        </row>
        <row r="18">
          <cell r="C18">
            <v>113.5</v>
          </cell>
        </row>
        <row r="23">
          <cell r="D23">
            <v>146.6</v>
          </cell>
        </row>
        <row r="44">
          <cell r="D44">
            <v>226.9</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Abs CD"/>
      <sheetName val="2R 800"/>
      <sheetName val="Gen abs"/>
      <sheetName val="ml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C11">
            <v>86.4</v>
          </cell>
        </row>
        <row r="73">
          <cell r="D73">
            <v>326.20000000000005</v>
          </cell>
        </row>
      </sheetData>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_PRG"/>
      <sheetName val="MRATES"/>
      <sheetName val="final abstract"/>
      <sheetName val="mlead"/>
      <sheetName val="abs road"/>
      <sheetName val="Abs_CD_2"/>
      <sheetName val="coverpage"/>
      <sheetName val="RMR"/>
      <sheetName val="road est"/>
      <sheetName val="Road data"/>
      <sheetName val="ECV"/>
      <sheetName val="S1BOQ"/>
      <sheetName val="Rates-May-14"/>
      <sheetName val="col-reinft1"/>
      <sheetName val="DATA"/>
      <sheetName val="leads"/>
      <sheetName val="Civil-works"/>
      <sheetName val="Fee Rate Summary"/>
      <sheetName val="Steel-Circular"/>
      <sheetName val="Nspt-smp-final-ORIGINAL"/>
      <sheetName val="lead-st"/>
      <sheetName val="rdamdata"/>
      <sheetName val="HDPE"/>
      <sheetName val="DI"/>
      <sheetName val="pvc"/>
      <sheetName val="bom"/>
      <sheetName val="_5wgdhabfinal00_01"/>
      <sheetName val="AV-HDPE"/>
      <sheetName val="Di_gate-HDPE"/>
      <sheetName val="detls"/>
      <sheetName val="IDCCALHYD_GOO"/>
      <sheetName val="r"/>
      <sheetName val="Ele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refreshError="1"/>
      <sheetData sheetId="93" refreshError="1"/>
      <sheetData sheetId="94"/>
      <sheetData sheetId="95" refreshError="1"/>
      <sheetData sheetId="96"/>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refreshError="1"/>
      <sheetData sheetId="153" refreshError="1"/>
      <sheetData sheetId="154"/>
      <sheetData sheetId="155" refreshError="1"/>
      <sheetData sheetId="156" refreshError="1"/>
      <sheetData sheetId="157" refreshError="1"/>
      <sheetData sheetId="158" refreshError="1"/>
      <sheetData sheetId="159"/>
      <sheetData sheetId="160" refreshError="1"/>
      <sheetData sheetId="161" refreshError="1"/>
      <sheetData sheetId="162" refreshError="1"/>
      <sheetData sheetId="163" refreshError="1"/>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refreshError="1"/>
      <sheetData sheetId="93" refreshError="1"/>
      <sheetData sheetId="94"/>
      <sheetData sheetId="95" refreshError="1"/>
      <sheetData sheetId="96"/>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refreshError="1"/>
      <sheetData sheetId="153" refreshError="1"/>
      <sheetData sheetId="154"/>
      <sheetData sheetId="155" refreshError="1"/>
      <sheetData sheetId="156" refreshError="1"/>
      <sheetData sheetId="157" refreshError="1"/>
      <sheetData sheetId="158" refreshError="1"/>
      <sheetData sheetId="159"/>
      <sheetData sheetId="160" refreshError="1"/>
      <sheetData sheetId="161" refreshError="1"/>
      <sheetData sheetId="162" refreshError="1"/>
      <sheetData sheetId="163" refreshError="1"/>
      <sheetData sheetId="164"/>
      <sheetData sheetId="165"/>
      <sheetData sheetId="166" refreshError="1"/>
      <sheetData sheetId="167" refreshError="1"/>
      <sheetData sheetId="168" refreshError="1"/>
      <sheetData sheetId="169"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Gen abs"/>
      <sheetName val="Spn report"/>
      <sheetName val="abs road"/>
      <sheetName val="HP abs"/>
      <sheetName val="HP det"/>
      <sheetName val="R_Det"/>
      <sheetName val="BTR"/>
      <sheetName val="RMR"/>
      <sheetName val="Road data"/>
      <sheetName val="certificates"/>
      <sheetName val="Line"/>
      <sheetName val="ECV"/>
      <sheetName val="Material_Rates"/>
      <sheetName val="mlead"/>
      <sheetName val="TS_memo"/>
      <sheetName val="Gen_abs"/>
      <sheetName val="Spn_report"/>
      <sheetName val="abs_road"/>
      <sheetName val="HP_abs"/>
      <sheetName val="HP_det"/>
      <sheetName val="Road_data"/>
      <sheetName val="Cover"/>
      <sheetName val="MRATES"/>
      <sheetName val="Specification"/>
      <sheetName val="detls"/>
      <sheetName val="Sheet1"/>
      <sheetName val="Data"/>
      <sheetName val="final abstract"/>
      <sheetName val="Lead statement"/>
      <sheetName val="Bitumen trunk"/>
      <sheetName val="Feeder"/>
      <sheetName val="R99 etc"/>
      <sheetName val="Trunk unpaved"/>
      <sheetName val="HDPE"/>
      <sheetName val="pvc_basic"/>
      <sheetName val="SSR 2010-11 Rates"/>
      <sheetName val="Material"/>
      <sheetName val="Works"/>
      <sheetName val="General"/>
      <sheetName val="wh_data"/>
      <sheetName val="wh_data_R"/>
      <sheetName val="CPHEEO"/>
      <sheetName val="input"/>
      <sheetName val="rdamdata"/>
      <sheetName val="Plant &amp;  Machinery"/>
      <sheetName val="Estimate "/>
      <sheetName val="DATA-2005-06"/>
      <sheetName val="col-reinft1"/>
      <sheetName val="labour"/>
      <sheetName val="Rates"/>
      <sheetName val="upa"/>
      <sheetName val="COLUMN"/>
      <sheetName val="data existing_do not delete"/>
      <sheetName val="Analysis"/>
      <sheetName val="Elect."/>
      <sheetName val="office"/>
      <sheetName val="Lab"/>
      <sheetName val="Material&amp;equipment"/>
      <sheetName val="SPT vs PHI"/>
      <sheetName val="SSR 2014-15 Rates"/>
      <sheetName val="Data_Base"/>
      <sheetName val="m"/>
      <sheetName val="habs-list"/>
      <sheetName val="nodes"/>
      <sheetName val="Sheet2"/>
      <sheetName val="lead-st"/>
      <sheetName val="Lead"/>
      <sheetName val="r"/>
      <sheetName val="l"/>
      <sheetName val="Sheet5"/>
      <sheetName val="DATA_PRG"/>
      <sheetName val="civ data"/>
      <sheetName val="segments-details"/>
      <sheetName val="int-Dia-hdpe"/>
      <sheetName val="int-Dia-pvc"/>
      <sheetName val="sup dat"/>
      <sheetName val="TS_memo1"/>
      <sheetName val="Gen_abs1"/>
      <sheetName val="Spn_report1"/>
      <sheetName val="abs_road1"/>
      <sheetName val="HP_abs1"/>
      <sheetName val="HP_det1"/>
      <sheetName val="Road_data1"/>
      <sheetName val="final_abstract"/>
      <sheetName val="Lead_statement"/>
      <sheetName val="Bitumen_trunk"/>
      <sheetName val="R99_etc"/>
      <sheetName val="Trunk_unpaved"/>
      <sheetName val="SSR_2010-11_Rates"/>
      <sheetName val="Plant_&amp;__Machinery"/>
      <sheetName val="Estimate_"/>
      <sheetName val="S1BOQ"/>
      <sheetName val="Abs_CD_2"/>
      <sheetName val="road est"/>
      <sheetName val="t_prsr"/>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row r="48">
          <cell r="I48">
            <v>470</v>
          </cell>
        </row>
      </sheetData>
      <sheetData sheetId="10" refreshError="1"/>
      <sheetData sheetId="11" refreshError="1">
        <row r="31">
          <cell r="D31">
            <v>20</v>
          </cell>
        </row>
      </sheetData>
      <sheetData sheetId="12" refreshError="1">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row r="32">
          <cell r="C32" t="str">
            <v>Forming embankment with borrowed useful earth from outside road boundary by mechanical means upto SDR with all leads and lifts including pre-watering of soil at borrow area, removal of top soil, excavation of soils at borrowed area, conveyance of soil, de</v>
          </cell>
        </row>
        <row r="60">
          <cell r="C60" t="str">
            <v>Construction of Granular sub-base by providing   HBG material confirming to Grading - III of MoRT&amp;H Table 400-2 including cost,  seigniorage charges and conveyance of all materials to work site and spreading in uniform layers with motor grader or by appro</v>
          </cell>
        </row>
        <row r="84">
          <cell r="C84" t="str">
            <v xml:space="preserve">Scarifying the existing granular  surface   to a depth of 50 mm by  Manual means including all labour charges etc., complete as per MoRT&amp;H (4th Revision) Specn. No.305.4.3  for finished item of work.  </v>
          </cell>
        </row>
        <row r="99">
          <cell r="C99" t="str">
            <v>Providing, Laying, Spreading for a compacted thickness of 75 mm, using  stone aggregates of Grade - II - H.B.G. ( IRC ) Metal (Machine crushed metal for 22.40mm and below) as per Table 400-7&amp;9 of MoRT&amp;H Specification 404 of 4th revision for Water Bound Ma</v>
          </cell>
        </row>
        <row r="123">
          <cell r="C123" t="str">
            <v>Providing, Laying, Spreading for a compacted thickness of 75 mm, using  stone aggregates of Grade - III - H.B.G. ( IRC ) Metal  (Machine crushed metal for 22.40mm and below) as per Table 400-7&amp; 9 of MoRT&amp;H Specification 404 of 4th revision for Water Bound</v>
          </cell>
        </row>
        <row r="174">
          <cell r="C174" t="str">
            <v>Providing and laying surface dressing  in single coat using 6 mm nominal size IRC HBG machine crushed stone aggregates @ 0.004 cum / sqm on a layer of bitumen binder of   60/70 grade @ 0.75 kg / sqm including cost, seigniorage and conveyance of all materi</v>
          </cell>
        </row>
        <row r="200">
          <cell r="C200" t="str">
            <v xml:space="preserve">Providing and applying tack coat with bitumen Emulsion (Medium settting) (Bulk) using Emulsion pressure distributor at the rate of 0.20 kgs per sqm on the prepared bituminous/granular surface cleaned with mechanical broom for finished item of work as per </v>
          </cell>
        </row>
        <row r="220">
          <cell r="C220" t="str">
            <v>Providing , laying of close graded premix surfacing material ( Mixed seal surfacing) of 20 mm thickness by  hot mix plant  using hard blasted granite crushed aggregates of  13.2mm to 0.09mm (Type 'B')  as per table 500-26 of specification 512 of MoRT&amp;H (4</v>
          </cell>
        </row>
        <row r="249">
          <cell r="C249" t="str">
            <v>Construction of Gravel shoulders  including cost,  seigniorage charges and conveyance of all materials to work site and spreading in uniform layers by approved means,  on prepared surface  and compacting with vibratory roller to achieve the desired densit</v>
          </cell>
        </row>
        <row r="316">
          <cell r="C316" t="str">
            <v>Earthwork excavation in soils upto SDR  by mechanical means for foundations of structures as per drawing and technical specification including setting out, construction of shoring and bracing, removal of stumps and other deleterious matter, dressing sides</v>
          </cell>
        </row>
        <row r="336">
          <cell r="C336" t="str">
            <v>Providing  first class bedding with Granular material below the pipes of  Hume pipe culverts suitably compacted / rammed including cost, seigniorage and conveyance of materials to site etc.,  complete as per drawing and MoRT&amp;H Specification  2900 ( 4th Re</v>
          </cell>
        </row>
        <row r="354">
          <cell r="K354">
            <v>367</v>
          </cell>
        </row>
        <row r="356">
          <cell r="C356" t="str">
            <v>Providing Vibrated Cement Concrete (1:3:6) mix using 40mm size HBG crushed stone aggregate and fine aggregate conforming to table 1000-2 of MoRT&amp;H including cost, seigniorage conveyance of all materials to site and labour charges, centering, machine mixin</v>
          </cell>
        </row>
        <row r="379">
          <cell r="C379" t="str">
            <v>Providing Vibrated Cement Concrete ( 1:3:6  ) using 40mm size HBG crushed stone aggregate and fine aggregate conforming to table 1000-2 of MoRT&amp;H including cost, seigniorage conveyance of all materials to site and labour charges, centering, machine mixing</v>
          </cell>
        </row>
        <row r="404">
          <cell r="C404" t="str">
            <v>Providing, laying Reinforced cement concrete Hume pipes of 600mm/800mm/1000mm Dia., NP-3 class for pipe culverts  including cost and conveyance of Pipes etc., complete and Labour charges for laying, jointing of 600mm/800mm/1000mm dia. R.C.C Hume pipes  in</v>
          </cell>
        </row>
        <row r="451">
          <cell r="C451" t="str">
            <v>Filling in between body walls  with gravel including cost ,conveyance and  seigniorage of all materials to site etc., complete  as per   Clause 710.1.4 of IRC : 78and as per  MoRT&amp;H Specification No. 2200 &amp; 2907 (4th Revision) and as per Drawing and techn</v>
          </cell>
        </row>
        <row r="559">
          <cell r="C559" t="str">
            <v>Vibrated reinforced cement concrete M 20 grade  using  20mm &amp; 10mm  HBG crushed stone aggregate (Coarse aggregate conforming to table 1000-1 and fine aggregate conforming to table 1000-2) including cost, seigniorage conveyance of all materials to site and</v>
          </cell>
        </row>
      </sheetData>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sheetData sheetId="24">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 val="Usage"/>
      <sheetName val="Common "/>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row r="13">
          <cell r="P13">
            <v>1110.08</v>
          </cell>
        </row>
      </sheetData>
      <sheetData sheetId="14"/>
      <sheetData sheetId="15"/>
      <sheetData sheetId="16"/>
      <sheetData sheetId="17"/>
      <sheetData sheetId="18"/>
      <sheetData sheetId="19"/>
      <sheetData sheetId="20" refreshError="1"/>
      <sheetData sheetId="21" refreshError="1"/>
      <sheetData sheetId="22"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HDPE"/>
      <sheetName val="DI"/>
      <sheetName val="pvc"/>
      <sheetName val="pvc_basic"/>
      <sheetName val="hdpe_basic"/>
      <sheetName val="r"/>
      <sheetName val="segments-details"/>
      <sheetName val="int-Dia-hdpe"/>
      <sheetName val="habs-list"/>
      <sheetName val="int-Dia-pvc"/>
      <sheetName val="Common "/>
      <sheetName val="Work_sheet"/>
      <sheetName val="t_prsr"/>
      <sheetName val="id"/>
      <sheetName val="GN_ST_10"/>
      <sheetName val="GN-ST-10"/>
      <sheetName val="data existing_do not delete"/>
      <sheetName val="Usage"/>
      <sheetName val="General"/>
      <sheetName val="Cover"/>
      <sheetName val="MRATES"/>
      <sheetName val="DATA-BASE"/>
      <sheetName val="DATA-ABSTRACT"/>
      <sheetName val="coverpage"/>
      <sheetName val="Road data"/>
      <sheetName val="leads"/>
      <sheetName val="maya"/>
      <sheetName val="Sheet1"/>
      <sheetName val="rdamdata"/>
      <sheetName val="lead-st"/>
      <sheetName val="m"/>
      <sheetName val="BWSCPlt"/>
      <sheetName val="CI"/>
      <sheetName val="G.R.P"/>
      <sheetName val="PSC REVISED"/>
      <sheetName val="Analy_7-10"/>
      <sheetName val="DataInput"/>
      <sheetName val="DataInput-1"/>
      <sheetName val="DI Rate Analysis"/>
      <sheetName val="Levels"/>
      <sheetName val="Lead statement"/>
      <sheetName val="Material"/>
      <sheetName val="Works"/>
      <sheetName val="RMR"/>
      <sheetName val="Class IV Qtr. Ele"/>
      <sheetName val="GF SB Ok "/>
      <sheetName val="Specification report"/>
      <sheetName val="Sheet1 (2)"/>
      <sheetName val="Bitumen trunk"/>
      <sheetName val="Feeder"/>
      <sheetName val="R99 etc"/>
      <sheetName val="Trunk unpaved"/>
      <sheetName val="Compound wall  Ok"/>
      <sheetName val="HDPE-pipe-rates"/>
      <sheetName val="pvc-pipe-rates"/>
      <sheetName val="m1"/>
      <sheetName val="v"/>
      <sheetName val="Rate"/>
      <sheetName val="cover-Akoly"/>
      <sheetName val="cover-oorta"/>
      <sheetName val="ewcal-korti_(2)1"/>
      <sheetName val="int-Diá-pvc"/>
      <sheetName val="Design"/>
      <sheetName val="Process"/>
      <sheetName val="SUMP1420KL@HW"/>
      <sheetName val="Sheet2"/>
      <sheetName val="Lead statement ss5"/>
      <sheetName val="MRMECADAMoad data"/>
      <sheetName val="DATA_PRG"/>
      <sheetName val="sg-clay(d)"/>
      <sheetName val="Main sheet"/>
      <sheetName val="stone"/>
      <sheetName val="R_Det"/>
      <sheetName val="abs_(2)akoli2"/>
      <sheetName val="Cd_nam2"/>
      <sheetName val="cd_namnoor_12"/>
      <sheetName val="ewcal_(2)-akoli2"/>
      <sheetName val="abs_(2)ko2"/>
      <sheetName val="ewcal-korta_(2)2"/>
      <sheetName val="Data_F8_BTR1"/>
      <sheetName val="Common_"/>
      <sheetName val="data_existing_do_not_delete"/>
      <sheetName val="ABS"/>
      <sheetName val="p&amp;m"/>
      <sheetName val="Boq (Main Building)"/>
      <sheetName val="ewst"/>
      <sheetName val="Labour"/>
      <sheetName val="Convey"/>
      <sheetName val="Plant &amp;  Machinery"/>
      <sheetName val="MRoad data"/>
      <sheetName val="PRECAST lightconc-II"/>
      <sheetName val="Design of two-way slab"/>
      <sheetName val="zone-8"/>
      <sheetName val="MHNO_LEV"/>
      <sheetName val="Data rough"/>
      <sheetName val="Main"/>
      <sheetName val="dlvoid"/>
      <sheetName val="slab"/>
      <sheetName val="Staff Acco."/>
      <sheetName val="C-data"/>
      <sheetName val="Rates"/>
      <sheetName val="Road_data"/>
      <sheetName val="abs_(2)akoli3"/>
      <sheetName val="Cd_nam3"/>
      <sheetName val="cd_namnoor_13"/>
      <sheetName val="ewcal_(2)-akoli3"/>
      <sheetName val="abs_(2)ko3"/>
      <sheetName val="ewcal-korta_(2)3"/>
      <sheetName val="Data_F8_BTR2"/>
      <sheetName val="data_existing_do_not_delete1"/>
      <sheetName val="Road_data1"/>
      <sheetName val="Common_1"/>
      <sheetName val="BTR"/>
      <sheetName val="GenAbst"/>
      <sheetName val="Sheet9"/>
      <sheetName val="Data-ELSR"/>
      <sheetName val=" Data -Valves"/>
      <sheetName val="Av.G Level"/>
      <sheetName val="sch"/>
      <sheetName val="Lookup"/>
      <sheetName val="Abs PMRL"/>
      <sheetName val="Rates SSR 2008-09"/>
      <sheetName val="moments-table(tri)"/>
      <sheetName val="ssr-rates"/>
      <sheetName val="hdpe_rates"/>
      <sheetName val="hdpe_wt-r"/>
      <sheetName val="pvc-rates"/>
      <sheetName val="PVC weights"/>
      <sheetName val="index"/>
      <sheetName val="pop"/>
      <sheetName val="HS 30.04.2015.Final"/>
      <sheetName val="HPs HPs"/>
      <sheetName val="nodes"/>
      <sheetName val="int-Dia"/>
      <sheetName val="JAWAHAR-hyd-original"/>
      <sheetName val="detls"/>
      <sheetName val="pumping main"/>
      <sheetName val="hdpe weights"/>
      <sheetName val=" data sheet "/>
      <sheetName val="HS 1"/>
      <sheetName val="0000000000000"/>
      <sheetName val="51"/>
      <sheetName val="mlead"/>
      <sheetName val="DATA-2005-06"/>
      <sheetName val="TBAL9697 -group wise  sdpl"/>
      <sheetName val="RAFT"/>
      <sheetName val="scour depth"/>
      <sheetName val="Boq"/>
      <sheetName val="Road data-TDR"/>
      <sheetName val="Summary"/>
      <sheetName val="PUMP_DATA"/>
      <sheetName val="water-hammar-strenght"/>
      <sheetName val="wh_data"/>
      <sheetName val="wh_data_R"/>
      <sheetName val="CPHEEO"/>
      <sheetName val="input"/>
      <sheetName val="joinery data"/>
      <sheetName val="abs road"/>
      <sheetName val="BS8007"/>
      <sheetName val="LOCAL RATES"/>
      <sheetName val="GM&amp;PM WE1 EST"/>
      <sheetName val="BWSCP"/>
      <sheetName val="Detailed"/>
      <sheetName val="AV_GRP ms bwsc"/>
      <sheetName val="Sheet3"/>
      <sheetName val="Master data"/>
      <sheetName val="TCS_Schedule (2)"/>
      <sheetName val="GF_SB_Ok_"/>
      <sheetName val="Specification_report"/>
      <sheetName val="Compound_wall__Ok"/>
      <sheetName val="Bitumen_trunk"/>
      <sheetName val="R99_etc"/>
      <sheetName val="Trunk_unpaved"/>
      <sheetName val="Class_IV_Qtr__Ele"/>
      <sheetName val="Lead_statement"/>
      <sheetName val="G_R_P"/>
      <sheetName val="PSC_REVISED"/>
      <sheetName val="Sheet1_(2)"/>
      <sheetName val="Lead_statement_ss5"/>
      <sheetName val="DI_Rate_Analysis"/>
      <sheetName val="MRMECADAMoad_data"/>
      <sheetName val="Main_sheet"/>
      <sheetName val="zone-2"/>
      <sheetName val="Valves"/>
      <sheetName val="MS Rates"/>
      <sheetName val="boredetails"/>
      <sheetName val="Challan"/>
      <sheetName val="dump"/>
      <sheetName val="ultmom"/>
      <sheetName val="CC Road"/>
      <sheetName val="MTC-estimate"/>
      <sheetName val="ESTIMATE"/>
      <sheetName val="Masonry"/>
      <sheetName val="sup dat"/>
      <sheetName val="nandipet intra"/>
      <sheetName val="hdpe-rates"/>
      <sheetName val="Quarry"/>
      <sheetName val="Line"/>
      <sheetName val="CRUST"/>
      <sheetName val="QDTS"/>
      <sheetName val="C.D.Abs.Est."/>
      <sheetName val="CS "/>
      <sheetName val="_5wgdhabfinal00_01"/>
      <sheetName val="Z1_DATA"/>
      <sheetName val="PM&amp;GM"/>
      <sheetName val="AV-PVC"/>
      <sheetName val="DI gate-DI"/>
      <sheetName val="DIgate_PVC "/>
      <sheetName val="wh"/>
      <sheetName val="CPI"/>
      <sheetName val="WPI C"/>
      <sheetName val="WPI all"/>
      <sheetName val="WPI HM"/>
      <sheetName val="WPI S"/>
      <sheetName val="SSR 2014-15 Rates"/>
      <sheetName val="Data_Base"/>
      <sheetName val="Factory_rates"/>
      <sheetName val="Specification"/>
      <sheetName val="road est"/>
      <sheetName val="LIST"/>
      <sheetName val="Mp-team 1"/>
      <sheetName val="Bridge Data 2005-06"/>
      <sheetName val="Road Detail Est."/>
      <sheetName val="Road"/>
      <sheetName val="title"/>
      <sheetName val="pier design"/>
      <sheetName val="Rate Analysis"/>
      <sheetName val="ITB COST"/>
      <sheetName val="Data_Bit_I"/>
      <sheetName val="rate analysis "/>
      <sheetName val="Census_of_India_2001"/>
      <sheetName val="Sheet3-1"/>
      <sheetName val="Admin"/>
      <sheetName val="DOC-Register"/>
      <sheetName val="Condition survey"/>
      <sheetName val="Pier Design(with offset)"/>
      <sheetName val="Mortars"/>
      <sheetName val="HYDRAULICS"/>
      <sheetName val="(4)F-81 Exp.side"/>
      <sheetName val="Economic RisingMain  Ph-I"/>
      <sheetName val="Check List"/>
      <sheetName val="Recovery"/>
      <sheetName val="Relig-place"/>
      <sheetName val="FACE"/>
      <sheetName val="INPUT-DATA"/>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Consumption"/>
      <sheetName val="WTP-Pr"/>
      <sheetName val="BALAN1"/>
      <sheetName val="Designs"/>
      <sheetName val="DREV"/>
      <sheetName val="CREV"/>
      <sheetName val="Area Sheet NO 1"/>
      <sheetName val="LABOUR RATE"/>
      <sheetName val="Material Rate"/>
      <sheetName val="PH data"/>
      <sheetName val="kC"/>
      <sheetName val="Form_E6"/>
      <sheetName val="E8"/>
      <sheetName val="E11"/>
      <sheetName val="QTY"/>
      <sheetName val="1-Pop Proj"/>
      <sheetName val="11.Habitations"/>
      <sheetName val="Part-A, Detailed Estimate, NR"/>
      <sheetName val="Nspt-smp-final-ORIGINAL"/>
      <sheetName val="MATERIALS"/>
      <sheetName val="IDCCALHYD_GOO"/>
      <sheetName val="refer"/>
      <sheetName val="pt-cw"/>
      <sheetName val="int dia"/>
      <sheetName val="Addl.40"/>
      <sheetName val="A"/>
      <sheetName val="Habcodes"/>
      <sheetName val="Civil Boq"/>
      <sheetName val="N- Ward Codes"/>
      <sheetName val="CD"/>
      <sheetName val="CD_All_No_"/>
      <sheetName val="Inventory"/>
      <sheetName val="(Road-Project)"/>
      <sheetName val="FT-05-02IsoBOM"/>
      <sheetName val="Cost of O &amp; O"/>
      <sheetName val="Total Sec Wise for 12-2007"/>
      <sheetName val="dist dump"/>
      <sheetName val="Abs_CD_2"/>
      <sheetName val="ECV"/>
      <sheetName val="Buildings"/>
      <sheetName val="Irrigation"/>
      <sheetName val="Hire"/>
      <sheetName val="Conveyance"/>
      <sheetName val="MRates R "/>
      <sheetName val="co_5"/>
      <sheetName val="AV-HDPE"/>
      <sheetName val="Di_gate-HDPE"/>
      <sheetName val="TOP SLAB-beams"/>
      <sheetName val="clvrt_data"/>
      <sheetName val="final abstract"/>
      <sheetName val="mas_hab"/>
      <sheetName val="Elc.Stnd.Data-20-21"/>
      <sheetName val="abs_(2)akoli4"/>
      <sheetName val="Cd_nam4"/>
      <sheetName val="cd_namnoor_14"/>
      <sheetName val="ewcal_(2)-akoli4"/>
      <sheetName val="abs_(2)ko4"/>
      <sheetName val="ewcal-korta_(2)4"/>
      <sheetName val="Data_F8_BTR3"/>
      <sheetName val="Common_2"/>
      <sheetName val="data_existing_do_not_delete2"/>
      <sheetName val="GF_SB_Ok_1"/>
      <sheetName val="Specification_report1"/>
      <sheetName val="Lead_statement1"/>
      <sheetName val="Class_IV_Qtr__Ele1"/>
      <sheetName val="Sheet1_(2)1"/>
      <sheetName val="Road_data2"/>
      <sheetName val="Bitumen_trunk1"/>
      <sheetName val="R99_etc1"/>
      <sheetName val="Trunk_unpaved1"/>
      <sheetName val="Compound_wall__Ok1"/>
      <sheetName val="G_R_P1"/>
      <sheetName val="PSC_REVISED1"/>
      <sheetName val="DI_Rate_Analysis1"/>
      <sheetName val="Main_sheet1"/>
      <sheetName val="Lead_statement_ss51"/>
      <sheetName val="PRECAST_lightconc-II"/>
      <sheetName val="Design_of_two-way_slab"/>
      <sheetName val="Data_rough"/>
      <sheetName val="Staff_Acco_"/>
      <sheetName val="MRMECADAMoad_data1"/>
      <sheetName val="Boq_(Main_Building)"/>
      <sheetName val="HPs_HPs"/>
      <sheetName val="Plant_&amp;__Machinery"/>
      <sheetName val="Abs_PMRL"/>
      <sheetName val="Rates_SSR_2008-09"/>
      <sheetName val="Av_G_Level"/>
      <sheetName val="PVC_weights"/>
      <sheetName val="HS_30_04_2015_Final"/>
      <sheetName val="pumping_main"/>
      <sheetName val="hdpe_weights"/>
      <sheetName val="_data_sheet_"/>
      <sheetName val="HS_1"/>
      <sheetName val="_Data_-Valves"/>
      <sheetName val="MRoad_data"/>
      <sheetName val="abs_road"/>
      <sheetName val="GM&amp;PM_WE1_EST"/>
      <sheetName val="AV_GRP_ms_bwsc"/>
      <sheetName val="MS_Rates"/>
      <sheetName val="LOCAL_RATES"/>
      <sheetName val="CS_"/>
      <sheetName val="WPI_C"/>
      <sheetName val="WPI_all"/>
      <sheetName val="WPI_HM"/>
      <sheetName val="WPI_S"/>
      <sheetName val="nandipet_intra"/>
      <sheetName val="scour_depth"/>
      <sheetName val="SSR_2014-15_Rates"/>
      <sheetName val="joinery_data"/>
      <sheetName val="TBAL9697_-group_wise__sdpl"/>
      <sheetName val="Road_data-TDR"/>
      <sheetName val="pier_design"/>
      <sheetName val="road_est"/>
      <sheetName val="CC_Road"/>
      <sheetName val="Bridge_Data_2005-06"/>
      <sheetName val="Master_data"/>
      <sheetName val="TCS_Schedule_(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
      <sheetName val="Sp. Report"/>
      <sheetName val="TSmemo"/>
      <sheetName val="BTR"/>
      <sheetName val="RMR"/>
      <sheetName val="Rd.Data"/>
      <sheetName val="C.D.Data (Morth)"/>
      <sheetName val="Rd.Det.Est"/>
      <sheetName val="Gen.Abs."/>
      <sheetName val="Rd.abs.Est"/>
      <sheetName val="Abs_p_04"/>
      <sheetName val="Abs.p_01"/>
      <sheetName val="Abs.cc"/>
      <sheetName val="Abs_ret"/>
      <sheetName val="Abs_vent&amp;pipe"/>
      <sheetName val="Abs_slab"/>
      <sheetName val="Abs_box"/>
      <sheetName val="Det. 1Rx800"/>
      <sheetName val="Det. 2Rx800"/>
      <sheetName val="Det. CC"/>
      <sheetName val="CD_DET_PIPE_1R"/>
      <sheetName val="Slab det est"/>
      <sheetName val="CD_DET_1CELL_BOX"/>
      <sheetName val="CD_DET_4CELL_BOX"/>
      <sheetName val="CBR"/>
      <sheetName val="mlead"/>
      <sheetName val="Leads"/>
      <sheetName val="Lead statement"/>
      <sheetName val="MRATES"/>
      <sheetName val="Usage"/>
      <sheetName val="Common "/>
      <sheetName val="General"/>
      <sheetName val="Lead"/>
      <sheetName val="HDPE"/>
      <sheetName val="pvc_basic"/>
      <sheetName val="GROUND FLOOR"/>
      <sheetName val="Data"/>
      <sheetName val="rdamdata"/>
      <sheetName val="maya"/>
      <sheetName val="DI"/>
      <sheetName val="pvc"/>
      <sheetName val="coverpage"/>
      <sheetName val="R_Det"/>
      <sheetName val="Road data"/>
      <sheetName val="Material"/>
      <sheetName val="Plant &amp;  Machinery"/>
      <sheetName val="r"/>
      <sheetName val="Boq"/>
      <sheetName val="upa"/>
      <sheetName val="Rate Analysis"/>
      <sheetName val="Analysis"/>
      <sheetName val="COLUMN"/>
      <sheetName val="SPT vs PHI"/>
      <sheetName val="bom"/>
      <sheetName val="v"/>
      <sheetName val="quarry"/>
      <sheetName val="Specification report"/>
      <sheetName val="Sp__Report"/>
      <sheetName val="Rd_Data"/>
      <sheetName val="C_D_Data_(Morth)"/>
      <sheetName val="Rd_Det_Est"/>
      <sheetName val="Gen_Abs_"/>
      <sheetName val="Rd_abs_Est"/>
      <sheetName val="Abs_p_01"/>
      <sheetName val="Abs_cc"/>
      <sheetName val="Det__1Rx800"/>
      <sheetName val="Det__2Rx800"/>
      <sheetName val="Det__CC"/>
      <sheetName val="Slab_det_est"/>
      <sheetName val="Lead_statement"/>
      <sheetName val="Common_"/>
      <sheetName val="GROUND_FLOOR"/>
      <sheetName val="Road_data"/>
      <sheetName val="Sheet1"/>
      <sheetName val="Lookup"/>
      <sheetName val="HDPE-pipe-rates"/>
      <sheetName val="pvc-pipe-rates"/>
      <sheetName val="t_prsr"/>
      <sheetName val="id"/>
      <sheetName val="wh_data"/>
      <sheetName val="wh_data_R"/>
      <sheetName val="CPHEEO"/>
      <sheetName val="Works"/>
      <sheetName val="input"/>
      <sheetName val="final abstract"/>
    </sheetNames>
    <sheetDataSet>
      <sheetData sheetId="0"/>
      <sheetData sheetId="1"/>
      <sheetData sheetId="2"/>
      <sheetData sheetId="3">
        <row r="8">
          <cell r="C8" t="str">
            <v xml:space="preserve">Improvements to  Madhavaram-Kamsalipalem Road from Km 0/0 to 4/8 in West Godavari District </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C"/>
      <sheetName val="Shuttering"/>
      <sheetName val="Misc. points"/>
      <sheetName val="qty abst"/>
      <sheetName val="Programe"/>
      <sheetName val="boq"/>
      <sheetName val="P&amp;M"/>
      <sheetName val="LABOUR"/>
      <sheetName val="histogram"/>
      <sheetName val="basic "/>
      <sheetName val="bua"/>
      <sheetName val="topsheet"/>
      <sheetName val="Rate Analysis"/>
      <sheetName val="Rates"/>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Rate Analysis"/>
      <sheetName val="Road Detail Est."/>
      <sheetName val="Road data"/>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 abs"/>
      <sheetName val="certificates"/>
      <sheetName val="coverpage"/>
      <sheetName val="TS memo"/>
      <sheetName val="Spn report"/>
      <sheetName val="BTR"/>
      <sheetName val="RMR"/>
      <sheetName val="Road data"/>
      <sheetName val="R_Det"/>
      <sheetName val="abs road"/>
      <sheetName val="HP DET 600"/>
      <sheetName val="HP det"/>
      <sheetName val="HP abs"/>
      <sheetName val="cc drain det "/>
      <sheetName val="cc drain abstract"/>
      <sheetName val="CC Pavement  det"/>
      <sheetName val="Sheet5"/>
      <sheetName val="RT wall"/>
      <sheetName val="Det _Ret"/>
      <sheetName val="CBR"/>
      <sheetName val="mlead"/>
      <sheetName val="Gen_abs"/>
      <sheetName val="TS_memo"/>
      <sheetName val="Spn_report"/>
      <sheetName val="Road_data"/>
      <sheetName val="abs_road"/>
      <sheetName val="HP_DET_600"/>
      <sheetName val="HP_det"/>
      <sheetName val="HP_abs"/>
      <sheetName val="cc_drain_det_"/>
      <sheetName val="cc_drain_abstract"/>
      <sheetName val="CC_Pavement__det"/>
      <sheetName val="RT_wall"/>
      <sheetName val="Det__Ret"/>
      <sheetName val="Cover"/>
      <sheetName val="Material"/>
      <sheetName val="Works"/>
      <sheetName val="General"/>
      <sheetName val="Data"/>
      <sheetName val="LEAD"/>
      <sheetName val="Estimate 10.00 Lakhs "/>
      <sheetName val="v"/>
      <sheetName val="Usage"/>
      <sheetName val="Common "/>
      <sheetName val="Lead statement"/>
      <sheetName val="Bitumen trunk"/>
      <sheetName val="Feeder"/>
      <sheetName val="R99 etc"/>
      <sheetName val="Trunk unpaved"/>
      <sheetName val="Data.F8.BTR"/>
      <sheetName val="HDPE"/>
      <sheetName val="DI"/>
      <sheetName val="pvc"/>
      <sheetName val="hdpe_basic"/>
      <sheetName val="pvc_basic"/>
      <sheetName val="office"/>
      <sheetName val="Lab"/>
      <sheetName val="Material&amp;equipment"/>
      <sheetName val="DISCOUNT"/>
      <sheetName val="m"/>
      <sheetName val="Boq"/>
      <sheetName val="COLUMN"/>
      <sheetName val="TBAL9697 -group wise  sdpl"/>
      <sheetName val="Specification report"/>
      <sheetName val="CPHEEO"/>
      <sheetName val="wh_data_R"/>
      <sheetName val="wh_data"/>
      <sheetName val="input"/>
      <sheetName val="MRATES"/>
      <sheetName val="Sheet1"/>
      <sheetName val="r"/>
      <sheetName val="quarry"/>
      <sheetName val="C-data"/>
      <sheetName val="1-Pop Proj"/>
      <sheetName val="lead-st"/>
      <sheetName val="rdamdata"/>
      <sheetName val="Gen_abs1"/>
      <sheetName val="TS_memo1"/>
      <sheetName val="Spn_report1"/>
      <sheetName val="Road_data1"/>
      <sheetName val="abs_road1"/>
      <sheetName val="HP_DET_6001"/>
      <sheetName val="HP_det1"/>
      <sheetName val="HP_abs1"/>
      <sheetName val="cc_drain_det_1"/>
      <sheetName val="cc_drain_abstract1"/>
      <sheetName val="CC_Pavement__det1"/>
      <sheetName val="RT_wall1"/>
      <sheetName val="Det__Ret1"/>
      <sheetName val="Estimate_10_00_Lakhs_"/>
      <sheetName val="Common_"/>
      <sheetName val="Lead_statement"/>
      <sheetName val="Bitumen_trunk"/>
      <sheetName val="R99_etc"/>
      <sheetName val="Trunk_unpaved"/>
      <sheetName val="Data_F8_BTR"/>
      <sheetName val="segments-details"/>
      <sheetName val="habs-list"/>
      <sheetName val="int-Dia-hdpe"/>
      <sheetName val="int-Dia-pvc"/>
      <sheetName val="Labour"/>
      <sheetName val="Plant &amp;  Machinery"/>
      <sheetName val="Sheet1 (2)"/>
      <sheetName val="Sheet2"/>
      <sheetName val="pvc-pipe-rates"/>
      <sheetName val="ESTIMATE"/>
      <sheetName val="BWSCPlt"/>
      <sheetName val="CI"/>
      <sheetName val="G.R.P"/>
      <sheetName val="PSC REVISED"/>
      <sheetName val="Bridge Data 2005-06"/>
      <sheetName val="Work_sheet"/>
      <sheetName val="road est"/>
      <sheetName val="HDPE-pipe-rates"/>
      <sheetName val="Pipe data"/>
      <sheetName val="Box Culvert data"/>
      <sheetName val="final abstract"/>
      <sheetName val="temp-SDData (2)"/>
      <sheetName val="gen"/>
    </sheetNames>
    <sheetDataSet>
      <sheetData sheetId="0" refreshError="1"/>
      <sheetData sheetId="1" refreshError="1"/>
      <sheetData sheetId="2" refreshError="1"/>
      <sheetData sheetId="3" refreshError="1"/>
      <sheetData sheetId="4">
        <row r="27">
          <cell r="E27" t="str">
            <v>SRIKAKULAM</v>
          </cell>
        </row>
      </sheetData>
      <sheetData sheetId="5"/>
      <sheetData sheetId="6"/>
      <sheetData sheetId="7" refreshError="1"/>
      <sheetData sheetId="8"/>
      <sheetData sheetId="9">
        <row r="30">
          <cell r="K30">
            <v>43.7</v>
          </cell>
        </row>
        <row r="89">
          <cell r="K89">
            <v>1.6</v>
          </cell>
        </row>
        <row r="116">
          <cell r="K116">
            <v>1001</v>
          </cell>
        </row>
        <row r="142">
          <cell r="K142">
            <v>1078</v>
          </cell>
        </row>
        <row r="173">
          <cell r="K173">
            <v>17.100000000000001</v>
          </cell>
        </row>
        <row r="197">
          <cell r="K197">
            <v>3.6</v>
          </cell>
        </row>
        <row r="234">
          <cell r="K234">
            <v>3203</v>
          </cell>
        </row>
        <row r="251">
          <cell r="K251">
            <v>234</v>
          </cell>
        </row>
      </sheetData>
      <sheetData sheetId="10" refreshError="1">
        <row r="31">
          <cell r="I31">
            <v>53310</v>
          </cell>
        </row>
      </sheetData>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ow r="30">
          <cell r="K30">
            <v>43.7</v>
          </cell>
        </row>
      </sheetData>
      <sheetData sheetId="25">
        <row r="30">
          <cell r="K30">
            <v>43.7</v>
          </cell>
        </row>
      </sheetData>
      <sheetData sheetId="26">
        <row r="30">
          <cell r="K30">
            <v>43.7</v>
          </cell>
        </row>
      </sheetData>
      <sheetData sheetId="27">
        <row r="30">
          <cell r="K30">
            <v>43.7</v>
          </cell>
        </row>
      </sheetData>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office"/>
      <sheetName val="Lab"/>
      <sheetName val="Material&amp;equipment"/>
      <sheetName val="mlead"/>
      <sheetName val="abs road"/>
      <sheetName val="RMR"/>
      <sheetName val="Road data"/>
      <sheetName val="R_Det"/>
      <sheetName val="coverpa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Lab"/>
      <sheetName val="office"/>
      <sheetName val="Material&amp;equipment"/>
      <sheetName val="Summary 0506"/>
      <sheetName val="Summary 0607- 31.MAR"/>
      <sheetName val="#REF!"/>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Rate Analysis"/>
      <sheetName val="Qty"/>
      <sheetName val="sept-plan"/>
      <sheetName val="Civil Boq"/>
      <sheetName val="Pile cap"/>
      <sheetName val="V.O.4 - PCC Qty"/>
      <sheetName val="Spt-BH"/>
      <sheetName val="Other"/>
      <sheetName val="Summary"/>
      <sheetName val="TBAL9697 -group wise  sdpl"/>
      <sheetName val="Abstract Sheet"/>
      <sheetName val="Table10"/>
      <sheetName val="Table11"/>
      <sheetName val="Table12"/>
      <sheetName val="Table9"/>
      <sheetName val="Legal Risk Analysis"/>
      <sheetName val="Civil-works"/>
      <sheetName val="FitOutConfCentre"/>
      <sheetName val="SPT_vs_PHI"/>
      <sheetName val="glass_project_concrete"/>
      <sheetName val="glass_project_reift"/>
      <sheetName val="glass_project_indices"/>
      <sheetName val="SPT_vs_PHI1"/>
      <sheetName val="glass_project_concrete1"/>
      <sheetName val="glass_project_reift1"/>
      <sheetName val="glass_project_indices1"/>
      <sheetName val="SBC-BH_19"/>
      <sheetName val="Summary_0506"/>
      <sheetName val="Summary_0607-_31_MAR"/>
      <sheetName val="Rate_Analysis"/>
      <sheetName val="Civil_Boq"/>
      <sheetName val="Pile_cap"/>
      <sheetName val="Sheet1"/>
      <sheetName val="BH 12-11-10-13"/>
      <sheetName val="BH 12-11-10-9"/>
      <sheetName val="BH 36-15-37"/>
      <sheetName val="BH 16-35-25-17"/>
      <sheetName val="BH 35-25-17"/>
      <sheetName val="Sheet1 (2)"/>
      <sheetName val="Sheet2"/>
      <sheetName val="BH_12-11-10-13"/>
      <sheetName val="BH_12-11-10-9"/>
      <sheetName val="BH_36-15-37"/>
      <sheetName val="BH_16-35-25-17"/>
      <sheetName val="BH_35-25-17"/>
      <sheetName val="Sheet1_(2)"/>
      <sheetName val="d-safe DELUXE"/>
      <sheetName val="PRECAST lightconc-II"/>
      <sheetName val="Mix Design"/>
      <sheetName val="std-rates"/>
      <sheetName val="Form 6"/>
      <sheetName val="PointNo.5"/>
      <sheetName val="RCC,Ret. Wall"/>
      <sheetName val="Design"/>
      <sheetName val="Fill this out first..."/>
      <sheetName val="LABOUR"/>
      <sheetName val="REVISED4A PROG PERF-SITE 1"/>
      <sheetName val="BLK2"/>
      <sheetName val="BLK3"/>
      <sheetName val="E &amp; R"/>
      <sheetName val="radar"/>
      <sheetName val="UG"/>
      <sheetName val="Break up Sheet"/>
      <sheetName val="BOQ_Direct_selling cost"/>
      <sheetName val="WWR"/>
      <sheetName val="BOQ (2)"/>
      <sheetName val="final abstract"/>
      <sheetName val="GBW"/>
      <sheetName val="Footings"/>
      <sheetName val="CABLE DATA"/>
      <sheetName val="Input"/>
      <sheetName val="Activity"/>
      <sheetName val="Staff Acco."/>
      <sheetName val="Crew"/>
      <sheetName val="Piping"/>
      <sheetName val="Pipe Supports"/>
      <sheetName val="8"/>
      <sheetName val="Load Details-220kV"/>
      <sheetName val="Stock-II"/>
      <sheetName val="R20_R30_work"/>
      <sheetName val="M-Book for Conc"/>
      <sheetName val="M-Book for FW"/>
      <sheetName val="Flight-1"/>
      <sheetName val="Publicbuilding"/>
      <sheetName val="FT-05-02IsoBOM"/>
      <sheetName val="Rev S1 Abstract"/>
      <sheetName val="Quantity Abstract"/>
      <sheetName val="[Spt-BH.xls][Spt-BH.xls]B__3618"/>
      <sheetName val=""/>
      <sheetName val="Abstract"/>
      <sheetName val="A-General"/>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beam-reinft-IIInd floor"/>
      <sheetName val="VCH-SLC"/>
      <sheetName val="Supplier"/>
      <sheetName val="Parapet"/>
      <sheetName val="sheet6"/>
      <sheetName val="RA-markate"/>
      <sheetName val="[Spt-BH.xls][Spt-BH.xls]B__3619"/>
      <sheetName val="INPUT SHEET"/>
      <sheetName val="RES-PLANNING"/>
      <sheetName val="Sump"/>
      <sheetName val="COLUMN"/>
      <sheetName val="cubes_M20"/>
      <sheetName val="Form_6"/>
      <sheetName val="B@__x005f_x0000__x005f_x0004_@_x005f_x0000__x0000"/>
      <sheetName val="Project Budget Worksheet"/>
      <sheetName val="B@_"/>
      <sheetName val="B@___x0004_@_____$__"/>
      <sheetName val="BS1"/>
      <sheetName val="#REF"/>
      <sheetName val="RA"/>
      <sheetName val="11-hsd"/>
      <sheetName val="13-septic"/>
      <sheetName val="7-ug"/>
      <sheetName val="2-utility"/>
      <sheetName val="18-misc"/>
      <sheetName val="5-pipe"/>
      <sheetName val="BOQ -II ph 2"/>
      <sheetName val="switch"/>
      <sheetName val="Fee Rate Summary"/>
      <sheetName val="STAFFSCHED "/>
      <sheetName val="SUMM"/>
      <sheetName val="DADAN-1"/>
      <sheetName val="Macro1"/>
      <sheetName val="dummy"/>
      <sheetName val="d-safe specs"/>
      <sheetName val="class &amp; category"/>
      <sheetName val="Rein-Final (Ph 1+Ph2)"/>
      <sheetName val="Sheet3"/>
      <sheetName val="Cost_any"/>
      <sheetName val="Process"/>
      <sheetName val="pt_cw"/>
      <sheetName val="Metso - Forth &amp; Slurry 11.02.10"/>
      <sheetName val="1"/>
      <sheetName val="India F&amp;S Template"/>
      <sheetName val="Basicrates"/>
      <sheetName val="[Spt-BH.xls][Spt-BH.xls]B__3611"/>
      <sheetName val="[Spt-BH.xls][Spt-BH.xls]B__3612"/>
      <sheetName val="FUNDFLOW"/>
      <sheetName val="Lead"/>
      <sheetName val="Coefficients"/>
      <sheetName val="IS3370"/>
      <sheetName val="IS456"/>
      <sheetName val="col-reinft1"/>
      <sheetName val="220 11  BS "/>
      <sheetName val="SSR &amp; NSSR Market final"/>
      <sheetName val="p&amp;m"/>
      <sheetName val="[Spt-BH.xls][Spt-BH.xls]B__3620"/>
      <sheetName val="AOR"/>
      <sheetName val="SPT_vs_PHI2"/>
      <sheetName val="glass_project_concrete2"/>
      <sheetName val="glass_project_reift2"/>
      <sheetName val="glass_project_indices2"/>
      <sheetName val="SBC-BH_191"/>
      <sheetName val="Rate_Analysis1"/>
      <sheetName val="BH_12-11-10-131"/>
      <sheetName val="BH_12-11-10-91"/>
      <sheetName val="BH_36-15-371"/>
      <sheetName val="BH_16-35-25-171"/>
      <sheetName val="BH_35-25-171"/>
      <sheetName val="Sheet1_(2)1"/>
      <sheetName val="Summary_05061"/>
      <sheetName val="Summary_0607-_31_MAR1"/>
      <sheetName val="PRECAST_lightconc-II"/>
      <sheetName val="d-safe_DELUXE"/>
      <sheetName val="Mix_Design"/>
      <sheetName val="RCC,Ret__Wall"/>
      <sheetName val="Form_61"/>
      <sheetName val="PointNo_5"/>
      <sheetName val="Legal_Risk_Analysis"/>
      <sheetName val="E_&amp;_R"/>
      <sheetName val="Break_up_Sheet"/>
      <sheetName val="TBAL9697_-group_wise__sdpl"/>
      <sheetName val="Abstract_Sheet"/>
      <sheetName val="V_O_4_-_PCC_Qty"/>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pt-BH.xls][Spt-BH.xls]_Sp_865"/>
      <sheetName val="Staff_Acco_"/>
      <sheetName val="Pipe_Supports"/>
      <sheetName val="M-Book_for_Conc"/>
      <sheetName val="M-Book_for_FW"/>
      <sheetName val="[Spt-BH.xls][Spt-BH.xls]B__3621"/>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Quote Sheet"/>
      <sheetName val="Site wise NADs"/>
      <sheetName val="Formulas"/>
      <sheetName val="Build-up"/>
      <sheetName val="MGS"/>
      <sheetName val="maingirder"/>
      <sheetName val="basic-data"/>
      <sheetName val="NPV"/>
      <sheetName val="Stress Calculation"/>
      <sheetName val="Qty-Opt1"/>
      <sheetName val="precast RC element"/>
      <sheetName val="Costing"/>
      <sheetName val="Headings"/>
      <sheetName val="2gii"/>
      <sheetName val="B@___x005f_x0004_@_____$__"/>
      <sheetName val="B@__x005f_x005f_x005f_x0000__x005f_x005f_x005f_x0004_@_"/>
      <sheetName val="Debits as on 12.04.08"/>
      <sheetName val="attach(2)"/>
      <sheetName val="Assmpns"/>
      <sheetName val="合成単価作成表-BLDG"/>
      <sheetName val="Inputs &amp; Summary Output"/>
      <sheetName val="Broad Refresher Model"/>
      <sheetName val="Title"/>
      <sheetName val="T&amp;M"/>
      <sheetName val="SOR"/>
      <sheetName val="PriceSummary"/>
      <sheetName val="RA RCC F"/>
      <sheetName val="Cal"/>
      <sheetName val="Data"/>
      <sheetName val="Voucher"/>
      <sheetName val="Materials Cost(PCC)"/>
      <sheetName val="x-items"/>
      <sheetName val="B@[_x005f_x0000__x005f_x0004_@_x005f_x0000__x0000"/>
      <sheetName val="C"/>
      <sheetName val="B"/>
      <sheetName val="Mx1012a"/>
      <sheetName val="B@_@__$"/>
      <sheetName val="PRRM Dashboard"/>
      <sheetName val="Mappings"/>
      <sheetName val="Back"/>
      <sheetName val="LT Motor catalog"/>
      <sheetName val="Cable cat"/>
      <sheetName val="ELECT"/>
      <sheetName val="pr.cal"/>
      <sheetName val="Metso_-_Forth_&amp;_Slurry_11_02_10"/>
      <sheetName val="FOOTING"/>
      <sheetName val="COLUMNS"/>
      <sheetName val="plinth Beam + Stirrups "/>
      <sheetName val="GF COLUMNS"/>
      <sheetName val="G.F ROOF BEAM "/>
      <sheetName val="GF SLAB STEEL"/>
      <sheetName val="GF Lintel"/>
      <sheetName val="GF Stair"/>
      <sheetName val="FF COLUMNS"/>
      <sheetName val="F.F. Steel FINAL (2)"/>
      <sheetName val="FF Lintel"/>
      <sheetName val="FF Stair"/>
      <sheetName val="S.F. Steel FINAL "/>
      <sheetName val="SF Lintel"/>
      <sheetName val="Abstract for Variation"/>
      <sheetName val="LBD VARIATION"/>
      <sheetName val="B@___x005f_x005f_x005f_x0004_@_____$__"/>
      <sheetName val="B@__x005f_x005f_x005f_x005f_x005f_x005f_x005f_x0000__x0"/>
      <sheetName val="Report"/>
      <sheetName val="BHANDUP"/>
      <sheetName val="Cost of O &amp; O"/>
      <sheetName val="3"/>
      <sheetName val="SPT_vs_PHI3"/>
      <sheetName val="glass_project_concrete3"/>
      <sheetName val="glass_project_reift3"/>
      <sheetName val="glass_project_indices3"/>
      <sheetName val="SBC-BH_192"/>
      <sheetName val="Rate_Analysis2"/>
      <sheetName val="Civil_Boq1"/>
      <sheetName val="BH_12-11-10-132"/>
      <sheetName val="BH_12-11-10-92"/>
      <sheetName val="BH_36-15-372"/>
      <sheetName val="BH_16-35-25-172"/>
      <sheetName val="BH_35-25-172"/>
      <sheetName val="Sheet1_(2)2"/>
      <sheetName val="d-safe_DELUXE1"/>
      <sheetName val="Pile_cap1"/>
      <sheetName val="PRECAST_lightconc-II1"/>
      <sheetName val="PointNo_51"/>
      <sheetName val="RCC,Ret__Wall1"/>
      <sheetName val="Legal_Risk_Analysis1"/>
      <sheetName val="Mix_Design1"/>
      <sheetName val="E_&amp;_R1"/>
      <sheetName val="Break_up_Sheet1"/>
      <sheetName val="TBAL9697_-group_wise__sdpl1"/>
      <sheetName val="Abstract_Sheet1"/>
      <sheetName val="V_O_4_-_PCC_Qty1"/>
      <sheetName val="d-safe_specs"/>
      <sheetName val="STAFFSCHED_"/>
      <sheetName val="class_&amp;_category"/>
      <sheetName val="Fee_Rate_Summary"/>
      <sheetName val="Rein-Final_(Ph_1+Ph2)"/>
      <sheetName val="SubmitCal"/>
      <sheetName val="재1"/>
      <sheetName val="B@__x005f_x0000__x005f_x0004_@_x005f_x0000___$_x0"/>
      <sheetName val="IDCCALHYD-GOO"/>
      <sheetName val="SPT_vs_PHI5"/>
      <sheetName val="glass_project_concrete5"/>
      <sheetName val="glass_project_reift5"/>
      <sheetName val="glass_project_indices5"/>
      <sheetName val="SBC-BH_194"/>
      <sheetName val="Rate_Analysis4"/>
      <sheetName val="Summary_05064"/>
      <sheetName val="Summary_0607-_31_MAR4"/>
      <sheetName val="Civil_Boq3"/>
      <sheetName val="Pile_cap3"/>
      <sheetName val="V_O_4_-_PCC_Qty3"/>
      <sheetName val="TBAL9697_-group_wise__sdpl3"/>
      <sheetName val="Abstract_Sheet3"/>
      <sheetName val="Legal_Risk_Analysis3"/>
      <sheetName val="BH_12-11-10-134"/>
      <sheetName val="BH_12-11-10-94"/>
      <sheetName val="BH_36-15-374"/>
      <sheetName val="BH_16-35-25-174"/>
      <sheetName val="BH_35-25-174"/>
      <sheetName val="Sheet1_(2)4"/>
      <sheetName val="PRECAST_lightconc-II3"/>
      <sheetName val="Mix_Design3"/>
      <sheetName val="d-safe_DELUXE3"/>
      <sheetName val="RCC,Ret__Wall3"/>
      <sheetName val="Form_64"/>
      <sheetName val="PointNo_53"/>
      <sheetName val="E_&amp;_R3"/>
      <sheetName val="Break_up_Sheet3"/>
      <sheetName val="Fill_this_out_first___3"/>
      <sheetName val="REVISED4A_PROG_PERF-SITE_13"/>
      <sheetName val="BOQ_Direct_selling_cost3"/>
      <sheetName val="final_abstract2"/>
      <sheetName val="BOQ_(2)3"/>
      <sheetName val="beam-reinft-IIInd_floor2"/>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INPUT_SHEET2"/>
      <sheetName val="Project_Budget_Worksheet2"/>
      <sheetName val="Metso_-_Forth_&amp;_Slurry_11_02_11"/>
      <sheetName val="BOQ_-II_ph_22"/>
      <sheetName val="Fee_Rate_Summary1"/>
      <sheetName val="STAFFSCHED_1"/>
      <sheetName val="d-safe_specs1"/>
      <sheetName val="class_&amp;_category1"/>
      <sheetName val="Rein-Final_(Ph_1+Ph2)1"/>
      <sheetName val="India_F&amp;S_Template1"/>
      <sheetName val="220_11__BS_1"/>
      <sheetName val="SSR_&amp;_NSSR_Market_final1"/>
      <sheetName val="Site_wise_NADs1"/>
      <sheetName val="Quote_Sheet1"/>
      <sheetName val="RA_RCC_F1"/>
      <sheetName val="Summary_05062"/>
      <sheetName val="Summary_0607-_31_MAR2"/>
      <sheetName val="Form_62"/>
      <sheetName val="Fill_this_out_first___1"/>
      <sheetName val="REVISED4A_PROG_PERF-SITE_11"/>
      <sheetName val="BOQ_Direct_selling_cost1"/>
      <sheetName val="final_abstract1"/>
      <sheetName val="BOQ_(2)1"/>
      <sheetName val="beam-reinft-IIInd_floor1"/>
      <sheetName val="Staff_Acco_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INPUT_SHEET1"/>
      <sheetName val="Project_Budget_Worksheet1"/>
      <sheetName val="BOQ_-II_ph_21"/>
      <sheetName val="India_F&amp;S_Template"/>
      <sheetName val="220_11__BS_"/>
      <sheetName val="SSR_&amp;_NSSR_Market_final"/>
      <sheetName val="Site_wise_NADs"/>
      <sheetName val="Quote_Sheet"/>
      <sheetName val="RA_RCC_F"/>
      <sheetName val="SPT_vs_PHI4"/>
      <sheetName val="glass_project_concrete4"/>
      <sheetName val="glass_project_reift4"/>
      <sheetName val="glass_project_indices4"/>
      <sheetName val="SBC-BH_193"/>
      <sheetName val="Rate_Analysis3"/>
      <sheetName val="Summary_05063"/>
      <sheetName val="Summary_0607-_31_MAR3"/>
      <sheetName val="PRECAST_lightconc-II2"/>
      <sheetName val="Civil_Boq2"/>
      <sheetName val="Pile_cap2"/>
      <sheetName val="BH_12-11-10-133"/>
      <sheetName val="BH_12-11-10-93"/>
      <sheetName val="BH_36-15-373"/>
      <sheetName val="BH_16-35-25-173"/>
      <sheetName val="BH_35-25-173"/>
      <sheetName val="Sheet1_(2)3"/>
      <sheetName val="d-safe_DELUXE2"/>
      <sheetName val="Legal_Risk_Analysis2"/>
      <sheetName val="Mix_Design2"/>
      <sheetName val="Form_63"/>
      <sheetName val="PointNo_52"/>
      <sheetName val="RCC,Ret__Wall2"/>
      <sheetName val="E_&amp;_R2"/>
    </sheetNames>
    <sheetDataSet>
      <sheetData sheetId="0"/>
      <sheetData sheetId="1"/>
      <sheetData sheetId="2"/>
      <sheetData sheetId="3">
        <row r="2">
          <cell r="B2">
            <v>1</v>
          </cell>
          <cell r="C2">
            <v>25</v>
          </cell>
        </row>
        <row r="3">
          <cell r="B3">
            <v>2</v>
          </cell>
          <cell r="C3">
            <v>25</v>
          </cell>
        </row>
        <row r="4">
          <cell r="B4">
            <v>3</v>
          </cell>
          <cell r="C4">
            <v>25</v>
          </cell>
        </row>
        <row r="5">
          <cell r="B5">
            <v>4</v>
          </cell>
          <cell r="C5">
            <v>25</v>
          </cell>
        </row>
        <row r="6">
          <cell r="B6">
            <v>5</v>
          </cell>
          <cell r="C6">
            <v>28</v>
          </cell>
        </row>
        <row r="7">
          <cell r="B7">
            <v>6</v>
          </cell>
          <cell r="C7">
            <v>28.5</v>
          </cell>
        </row>
        <row r="8">
          <cell r="B8">
            <v>7</v>
          </cell>
          <cell r="C8">
            <v>29</v>
          </cell>
        </row>
        <row r="9">
          <cell r="B9">
            <v>8</v>
          </cell>
          <cell r="C9">
            <v>29</v>
          </cell>
        </row>
        <row r="10">
          <cell r="B10">
            <v>9</v>
          </cell>
          <cell r="C10">
            <v>30</v>
          </cell>
        </row>
        <row r="11">
          <cell r="B11">
            <v>10</v>
          </cell>
          <cell r="C11">
            <v>30</v>
          </cell>
        </row>
        <row r="12">
          <cell r="B12">
            <v>11</v>
          </cell>
          <cell r="C12">
            <v>30</v>
          </cell>
        </row>
        <row r="13">
          <cell r="B13">
            <v>12</v>
          </cell>
          <cell r="C13">
            <v>31</v>
          </cell>
        </row>
        <row r="14">
          <cell r="B14">
            <v>13</v>
          </cell>
          <cell r="C14">
            <v>31</v>
          </cell>
        </row>
        <row r="15">
          <cell r="B15">
            <v>14</v>
          </cell>
          <cell r="C15">
            <v>31</v>
          </cell>
        </row>
        <row r="16">
          <cell r="B16">
            <v>15</v>
          </cell>
          <cell r="C16">
            <v>32</v>
          </cell>
        </row>
        <row r="17">
          <cell r="B17">
            <v>16</v>
          </cell>
          <cell r="C17">
            <v>32</v>
          </cell>
        </row>
        <row r="18">
          <cell r="B18">
            <v>17</v>
          </cell>
          <cell r="C18">
            <v>32</v>
          </cell>
        </row>
        <row r="19">
          <cell r="B19">
            <v>18</v>
          </cell>
          <cell r="C19">
            <v>33</v>
          </cell>
        </row>
        <row r="20">
          <cell r="B20">
            <v>19</v>
          </cell>
          <cell r="C20">
            <v>33</v>
          </cell>
        </row>
        <row r="21">
          <cell r="B21">
            <v>20</v>
          </cell>
          <cell r="C21">
            <v>33</v>
          </cell>
        </row>
        <row r="22">
          <cell r="B22">
            <v>21</v>
          </cell>
          <cell r="C22">
            <v>33</v>
          </cell>
        </row>
        <row r="23">
          <cell r="B23">
            <v>22</v>
          </cell>
          <cell r="C23">
            <v>34</v>
          </cell>
        </row>
        <row r="24">
          <cell r="B24">
            <v>23</v>
          </cell>
          <cell r="C24">
            <v>34</v>
          </cell>
        </row>
        <row r="25">
          <cell r="B25">
            <v>24</v>
          </cell>
          <cell r="C25">
            <v>35</v>
          </cell>
        </row>
        <row r="26">
          <cell r="B26">
            <v>25</v>
          </cell>
          <cell r="C26">
            <v>35</v>
          </cell>
        </row>
        <row r="27">
          <cell r="B27">
            <v>26</v>
          </cell>
          <cell r="C27">
            <v>35</v>
          </cell>
        </row>
        <row r="28">
          <cell r="B28">
            <v>27</v>
          </cell>
          <cell r="C28">
            <v>35</v>
          </cell>
        </row>
        <row r="29">
          <cell r="B29">
            <v>28</v>
          </cell>
          <cell r="C29">
            <v>36</v>
          </cell>
        </row>
        <row r="30">
          <cell r="B30">
            <v>29</v>
          </cell>
          <cell r="C30">
            <v>36</v>
          </cell>
        </row>
        <row r="31">
          <cell r="B31">
            <v>30</v>
          </cell>
          <cell r="C31">
            <v>36</v>
          </cell>
        </row>
        <row r="32">
          <cell r="B32">
            <v>31</v>
          </cell>
          <cell r="C32">
            <v>36</v>
          </cell>
        </row>
        <row r="33">
          <cell r="B33">
            <v>32</v>
          </cell>
          <cell r="C33">
            <v>37</v>
          </cell>
        </row>
        <row r="34">
          <cell r="B34">
            <v>33</v>
          </cell>
          <cell r="C34">
            <v>36</v>
          </cell>
        </row>
        <row r="35">
          <cell r="B35">
            <v>34</v>
          </cell>
          <cell r="C35">
            <v>37</v>
          </cell>
        </row>
        <row r="36">
          <cell r="B36">
            <v>35</v>
          </cell>
          <cell r="C36">
            <v>37</v>
          </cell>
        </row>
        <row r="37">
          <cell r="B37">
            <v>36</v>
          </cell>
          <cell r="C37">
            <v>38</v>
          </cell>
        </row>
        <row r="38">
          <cell r="B38">
            <v>37</v>
          </cell>
          <cell r="C38">
            <v>38</v>
          </cell>
        </row>
        <row r="39">
          <cell r="B39">
            <v>38</v>
          </cell>
          <cell r="C39">
            <v>38</v>
          </cell>
        </row>
        <row r="40">
          <cell r="B40">
            <v>39</v>
          </cell>
          <cell r="C40">
            <v>38</v>
          </cell>
        </row>
        <row r="41">
          <cell r="B41">
            <v>40</v>
          </cell>
          <cell r="C41">
            <v>39</v>
          </cell>
        </row>
        <row r="42">
          <cell r="B42">
            <v>41</v>
          </cell>
          <cell r="C42">
            <v>39</v>
          </cell>
        </row>
        <row r="43">
          <cell r="B43">
            <v>42</v>
          </cell>
          <cell r="C43">
            <v>39</v>
          </cell>
        </row>
        <row r="44">
          <cell r="B44">
            <v>43</v>
          </cell>
          <cell r="C44">
            <v>39</v>
          </cell>
        </row>
        <row r="45">
          <cell r="B45">
            <v>44</v>
          </cell>
          <cell r="C45">
            <v>39</v>
          </cell>
        </row>
        <row r="46">
          <cell r="B46">
            <v>45</v>
          </cell>
          <cell r="C46">
            <v>39</v>
          </cell>
        </row>
        <row r="47">
          <cell r="B47">
            <v>46</v>
          </cell>
          <cell r="C47">
            <v>39</v>
          </cell>
        </row>
        <row r="48">
          <cell r="B48">
            <v>47</v>
          </cell>
          <cell r="C48">
            <v>40</v>
          </cell>
        </row>
        <row r="49">
          <cell r="B49">
            <v>48</v>
          </cell>
          <cell r="C49">
            <v>40</v>
          </cell>
        </row>
        <row r="50">
          <cell r="B50">
            <v>49</v>
          </cell>
          <cell r="C50">
            <v>40</v>
          </cell>
        </row>
        <row r="51">
          <cell r="B51">
            <v>50</v>
          </cell>
          <cell r="C51">
            <v>40</v>
          </cell>
        </row>
        <row r="52">
          <cell r="B52">
            <v>51</v>
          </cell>
          <cell r="C52">
            <v>41</v>
          </cell>
        </row>
        <row r="53">
          <cell r="B53">
            <v>52</v>
          </cell>
          <cell r="C53">
            <v>41</v>
          </cell>
        </row>
        <row r="54">
          <cell r="B54">
            <v>53</v>
          </cell>
          <cell r="C54">
            <v>41</v>
          </cell>
        </row>
        <row r="55">
          <cell r="B55">
            <v>54</v>
          </cell>
          <cell r="C55">
            <v>41</v>
          </cell>
        </row>
        <row r="56">
          <cell r="B56">
            <v>55</v>
          </cell>
          <cell r="C56">
            <v>42</v>
          </cell>
        </row>
        <row r="57">
          <cell r="B57">
            <v>56</v>
          </cell>
          <cell r="C57">
            <v>42</v>
          </cell>
        </row>
        <row r="58">
          <cell r="B58">
            <v>57</v>
          </cell>
          <cell r="C58">
            <v>42</v>
          </cell>
        </row>
        <row r="59">
          <cell r="B59">
            <v>58</v>
          </cell>
          <cell r="C59">
            <v>42</v>
          </cell>
        </row>
        <row r="60">
          <cell r="B60">
            <v>59</v>
          </cell>
          <cell r="C60">
            <v>42</v>
          </cell>
        </row>
        <row r="61">
          <cell r="B61">
            <v>60</v>
          </cell>
          <cell r="C61">
            <v>42</v>
          </cell>
        </row>
        <row r="62">
          <cell r="B62">
            <v>61</v>
          </cell>
          <cell r="C62">
            <v>42</v>
          </cell>
        </row>
        <row r="63">
          <cell r="B63">
            <v>62</v>
          </cell>
          <cell r="C63">
            <v>43</v>
          </cell>
        </row>
        <row r="64">
          <cell r="B64">
            <v>63</v>
          </cell>
          <cell r="C64">
            <v>43</v>
          </cell>
        </row>
        <row r="65">
          <cell r="B65">
            <v>64</v>
          </cell>
          <cell r="C65">
            <v>43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refreshError="1"/>
      <sheetData sheetId="251" refreshError="1"/>
      <sheetData sheetId="252" refreshError="1"/>
      <sheetData sheetId="253"/>
      <sheetData sheetId="254"/>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sheetData sheetId="315"/>
      <sheetData sheetId="316"/>
      <sheetData sheetId="317"/>
      <sheetData sheetId="318"/>
      <sheetData sheetId="319"/>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sheetData sheetId="364"/>
      <sheetData sheetId="365"/>
      <sheetData sheetId="366"/>
      <sheetData sheetId="367" refreshError="1"/>
      <sheetData sheetId="368" refreshError="1"/>
      <sheetData sheetId="369"/>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sheetData sheetId="389"/>
      <sheetData sheetId="390"/>
      <sheetData sheetId="391"/>
      <sheetData sheetId="392"/>
      <sheetData sheetId="393" refreshError="1"/>
      <sheetData sheetId="394"/>
      <sheetData sheetId="395"/>
      <sheetData sheetId="396"/>
      <sheetData sheetId="397"/>
      <sheetData sheetId="398"/>
      <sheetData sheetId="399"/>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sheetData sheetId="421"/>
      <sheetData sheetId="422"/>
      <sheetData sheetId="423"/>
      <sheetData sheetId="424"/>
      <sheetData sheetId="425"/>
      <sheetData sheetId="426"/>
      <sheetData sheetId="427"/>
      <sheetData sheetId="428" refreshError="1"/>
      <sheetData sheetId="429"/>
      <sheetData sheetId="430"/>
      <sheetData sheetId="431"/>
      <sheetData sheetId="432"/>
      <sheetData sheetId="433"/>
      <sheetData sheetId="434"/>
      <sheetData sheetId="435"/>
      <sheetData sheetId="436"/>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q"/>
      <sheetName val="material"/>
      <sheetName val="labor"/>
      <sheetName val="equipment"/>
      <sheetName val="upa"/>
      <sheetName val="SPT vs PHI"/>
      <sheetName val="COLUMN"/>
      <sheetName val="Intro"/>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Project Details"/>
      <sheetName val="EMD Req form"/>
      <sheetName val="Basic Price Adopted "/>
      <sheetName val="Boq"/>
      <sheetName val="Rate Analysis"/>
      <sheetName val="Standard"/>
      <sheetName val="Cem. Consmption"/>
      <sheetName val="Scaffolding "/>
      <sheetName val="TOP Sheet"/>
      <sheetName val="OH"/>
      <sheetName val="Sheet2"/>
      <sheetName val="Sheet1"/>
      <sheetName val="Tender Gist"/>
      <sheetName val="Without RMC &amp; Steel"/>
      <sheetName val="Boq (14-03)"/>
      <sheetName val="Rate Analysis (14-03)"/>
      <sheetName val="Standard (14-09)"/>
      <sheetName val="TOP Sheet (14-03)"/>
      <sheetName val="Basic Price Adopted  (14-09)"/>
      <sheetName val="Standard (17-09)"/>
      <sheetName val="zcr top sheet"/>
      <sheetName val="OH ( 14-03)"/>
      <sheetName val="Rate Analysis (17-09)"/>
      <sheetName val="P+M "/>
      <sheetName val="Boq (17-09)"/>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Boq"/>
      <sheetName val="Sheet1"/>
      <sheetName val="RO-Rates"/>
      <sheetName val="Cem. Consmption"/>
      <sheetName val="College"/>
      <sheetName val="Sheet2"/>
      <sheetName val="Hospital"/>
      <sheetName val="Consolidated  (19-06)"/>
      <sheetName val="Sheet3"/>
      <sheetName val="CCCL OFFER - Hospital "/>
      <sheetName val="CCCL OFFER - College"/>
      <sheetName val="Boq - Hospital (22-6-06)"/>
      <sheetName val="Boq - College (22-6-06)"/>
      <sheetName val="Standard 06)"/>
      <sheetName val="Top Sheet- Total "/>
      <sheetName val="OH- Col&amp; Hosp (Civil) "/>
      <sheetName val="OH-Col&amp; Hosp (Agency)"/>
      <sheetName val="Rate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lead-st"/>
      <sheetName val="rdamdata"/>
      <sheetName val="Cover-MEstt_"/>
      <sheetName val="ABST(PART_B)_"/>
      <sheetName val="F6-Gnrl_Abstrt"/>
      <sheetName val="sub-data_"/>
      <sheetName val="sub_estt"/>
      <sheetName val="Work_sheet"/>
      <sheetName val="Common "/>
      <sheetName val="r"/>
      <sheetName val="Cover-MEstt_1"/>
      <sheetName val="ABST(PART_B)_1"/>
      <sheetName val="F6-Gnrl_Abstrt1"/>
      <sheetName val="sub-data_1"/>
      <sheetName val="Data_F8_BTR1"/>
      <sheetName val="sub_estt1"/>
      <sheetName val="Common_"/>
      <sheetName val="MRATES"/>
      <sheetName val="DATA_PRG"/>
      <sheetName val="Material"/>
      <sheetName val="Plant &amp;  Machinery"/>
      <sheetName val="Lead statement"/>
      <sheetName val="segments-details"/>
      <sheetName val="int-Dia-hdpe"/>
      <sheetName val="habs-list"/>
      <sheetName val="int-Dia-pvc"/>
      <sheetName val="Lead statement ss5"/>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GROUND FLOOR"/>
      <sheetName val="PUMP_DATA"/>
      <sheetName val="leads"/>
      <sheetName val="CI"/>
      <sheetName val="DI"/>
      <sheetName val="G.R.P"/>
      <sheetName val="HDPE"/>
      <sheetName val="PSC REVISED"/>
      <sheetName val="pvc"/>
      <sheetName val="F6-Est4"/>
      <sheetName val="Bitumen trunk"/>
      <sheetName val="Feeder"/>
      <sheetName val="R99 etc"/>
      <sheetName val="Trunk unpaved"/>
      <sheetName val="maya"/>
      <sheetName val="BWSCPlt"/>
      <sheetName val="CPI"/>
      <sheetName val="WPI C"/>
      <sheetName val="WPI all"/>
      <sheetName val="WPI HM"/>
      <sheetName val="WPI S"/>
      <sheetName val="nodes"/>
      <sheetName val="int-Dia"/>
      <sheetName val="JAWAHAR-hyd-original"/>
      <sheetName val="SPT vs PHI"/>
      <sheetName val="LS"/>
      <sheetName val="sub-dapa "/>
      <sheetName val="Plant 㫨  Machinery"/>
      <sheetName val="DATA_ENTRY"/>
      <sheetName val="Rate"/>
      <sheetName val="PM&amp;GM"/>
      <sheetName val="AV-PVC"/>
      <sheetName val="DI gate-DI"/>
      <sheetName val="DIgate_PVC "/>
      <sheetName val="sg-clay(d)"/>
      <sheetName val="DATA-BASE"/>
      <sheetName val="DATA-ABSTRACT"/>
      <sheetName val="Cover"/>
      <sheetName val="Bridge Data 2005-06"/>
      <sheetName val="Data 07-08 "/>
      <sheetName val="SSR 2015-16"/>
      <sheetName val="DATA SHEET FOR 2012 - 13"/>
      <sheetName val="Main sheet"/>
      <sheetName val="Nspt-smp-final-ORIGINAL"/>
      <sheetName val="Sorted"/>
      <sheetName val="ABS"/>
      <sheetName val="SUMP1420KL@HW"/>
      <sheetName val="Sheet2"/>
      <sheetName val="Specification"/>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Rates"/>
      <sheetName val="Data-ELSR"/>
      <sheetName val=" Data -Valves"/>
      <sheetName val="zone-8"/>
      <sheetName val="MHNO_LEV"/>
      <sheetName val="Sheet9"/>
      <sheetName val="gen"/>
      <sheetName val="Cover-MEstt_2"/>
      <sheetName val="ABST(PART_B)_2"/>
      <sheetName val="F6-Gnrl_Abstrt2"/>
      <sheetName val="sub-data_2"/>
      <sheetName val="Data_F8_BTR2"/>
      <sheetName val="sub_estt2"/>
      <sheetName val="Common_1"/>
      <sheetName val="Plant_&amp;__Machinery"/>
      <sheetName val="Lead_statement_ss5"/>
      <sheetName val="Lead_statement"/>
      <sheetName val="Road_data"/>
      <sheetName val="abs_road"/>
      <sheetName val="Class_IV_Qtr__Ele"/>
      <sheetName val="hdpe_basic"/>
      <sheetName val="pvc_basic"/>
      <sheetName val="Boq"/>
      <sheetName val="TBAL9697 -group wise  sdpl"/>
      <sheetName val="Process"/>
      <sheetName val="Specification report"/>
      <sheetName val="1V800"/>
      <sheetName val="Rd.Est"/>
      <sheetName val="p&amp;m"/>
      <sheetName val="habs-details"/>
      <sheetName val="hab-details"/>
      <sheetName val="INPUT-DATA"/>
      <sheetName val="DL CAL"/>
      <sheetName val="SSR 2014-15 Rates"/>
      <sheetName val="Flanged Beams"/>
      <sheetName val="Rectangular Beam"/>
      <sheetName val="not req 3"/>
      <sheetName val="ultmom"/>
      <sheetName val="dlvoid"/>
      <sheetName val="final abstract"/>
      <sheetName val="detail'02"/>
      <sheetName val="G_R_P"/>
      <sheetName val="PSC_REVISED"/>
      <sheetName val="Cover-MEstt_3"/>
      <sheetName val="ABST(PART_B)_3"/>
      <sheetName val="F6-Gnrl_Abstrt3"/>
      <sheetName val="sub-data_3"/>
      <sheetName val="Data_F8_BTR3"/>
      <sheetName val="sub_estt3"/>
      <sheetName val="Common_2"/>
      <sheetName val="Lead_statement_ss51"/>
      <sheetName val="G_R_P1"/>
      <sheetName val="PSC_REVISED1"/>
      <sheetName val="Plant_&amp;__Machinery1"/>
      <sheetName val="Data rough"/>
      <sheetName val="Convey"/>
      <sheetName val="ESTIMATE"/>
      <sheetName val="Mortars"/>
      <sheetName val="hdpe weights"/>
      <sheetName val="data existing_do not delete"/>
      <sheetName val="m1"/>
      <sheetName val="bundqty"/>
      <sheetName val="detls"/>
      <sheetName val="SSR 2010-11 Rates"/>
      <sheetName val="Data well"/>
      <sheetName val="C.D.Abs.Est."/>
      <sheetName val="Lead Distance"/>
      <sheetName val="WATER-HAMMER"/>
      <sheetName val="20kL-design-final"/>
      <sheetName val="wh"/>
      <sheetName val="AV-HDPE"/>
      <sheetName val="Di_gate-HDPE"/>
      <sheetName val="crop water req.(Kh)  "/>
      <sheetName val="Bund"/>
      <sheetName val="Formulas"/>
      <sheetName val="SITE OVERHEADS"/>
      <sheetName val="BALAN1"/>
      <sheetName val="BTR"/>
      <sheetName val="Line"/>
      <sheetName val="Valves"/>
      <sheetName val="MS Rates"/>
      <sheetName val="co_5"/>
      <sheetName val="hdpe-rates"/>
      <sheetName val="pvc-rates"/>
      <sheetName val="AV-BWSC&amp;MS"/>
      <sheetName val="AV_AC"/>
      <sheetName val="di_Gate_AC"/>
      <sheetName val="Digate-BWSCP-MS"/>
      <sheetName val="DI_gate_di"/>
      <sheetName val="LEAD (2)"/>
      <sheetName val="water-hammar-strenght"/>
      <sheetName val="FORM7"/>
      <sheetName val="LOCAL RATES"/>
      <sheetName val="TOP SLAB-beams"/>
      <sheetName val="conc-foot-gradeslab"/>
      <sheetName val="C-data"/>
      <sheetName val="MRoad data"/>
      <sheetName val="Detail In Door Stad"/>
      <sheetName val="_5wgdhabfinal00_01"/>
      <sheetName val="Elect."/>
      <sheetName val="PVC weights"/>
      <sheetName val="index"/>
      <sheetName val="Global factors"/>
      <sheetName val="Z1_DATA"/>
      <sheetName val="BM-HOOP"/>
      <sheetName val="Iocount"/>
      <sheetName val="ewst"/>
      <sheetName val="l"/>
      <sheetName val="Road_data1"/>
      <sheetName val="abs_road1"/>
      <sheetName val="Class_IV_Qtr__Ele1"/>
      <sheetName val="Lead_statement1"/>
      <sheetName val="GROUND_FLOOR"/>
      <sheetName val="Bridge_Data_2005-06"/>
      <sheetName val="Data_07-08_"/>
      <sheetName val="DI_gate-DI"/>
      <sheetName val="DIgate_PVC_"/>
      <sheetName val="Bitumen_trunk"/>
      <sheetName val="R99_etc"/>
      <sheetName val="Trunk_unpaved"/>
      <sheetName val="sub-dapa_"/>
      <sheetName val="Plant_㫨__Machinery"/>
      <sheetName val="Avenue_Plantation_"/>
      <sheetName val="In_put_soft"/>
      <sheetName val="softscape_data_"/>
      <sheetName val="est_input"/>
      <sheetName val="C-data__2)"/>
      <sheetName val="conveyance_"/>
      <sheetName val="Civil_SoR"/>
      <sheetName val="WS_SoR_"/>
      <sheetName val="C-data__for_sub_est"/>
      <sheetName val="Chain_link_mesh_"/>
      <sheetName val="MS_Grill_CW"/>
      <sheetName val="_SS_Gate_(2)"/>
      <sheetName val="_Barbed_wire_(2)"/>
      <sheetName val="Genera_Abstract_Estimate_"/>
      <sheetName val="WS_Data"/>
      <sheetName val="Entrance_Arch_(_H_)"/>
      <sheetName val="Entrance_Arch_(_CH_)"/>
      <sheetName val="Soft_Scape"/>
      <sheetName val="1_Hard_Scape_"/>
      <sheetName val="Sliding_Gate"/>
      <sheetName val="Boundary_Wall"/>
      <sheetName val="Toilet_5X3m"/>
      <sheetName val="Shower_Area_4X1_5m"/>
      <sheetName val="Cremains_Room_5X5m"/>
      <sheetName val="Office_Room_6X6m"/>
      <sheetName val="Security_Room_3X3m"/>
      <sheetName val="Store_Room_6X5_7m"/>
      <sheetName val="Mortury_6X6m"/>
      <sheetName val="Pre_Ritual_Area_8X8m"/>
      <sheetName val="Post_Ritual_Area_6X5m"/>
      <sheetName val="Electric_Crematorioum_15X15m"/>
      <sheetName val="Conventional_Crematorium6_2X5_2"/>
      <sheetName val="Office_cum_Security_Room_7X4m"/>
      <sheetName val="Chain_link_mesh_fencing_"/>
      <sheetName val="SPT_vs_PHI"/>
      <sheetName val="WPI_C"/>
      <sheetName val="WPI_all"/>
      <sheetName val="WPI_HM"/>
      <sheetName val="WPI_S"/>
      <sheetName val="SSR_2015-16"/>
      <sheetName val="DATA_SHEET_FOR_2012_-_13"/>
      <sheetName val="Main_sheet"/>
      <sheetName val="_Data_-Valves"/>
      <sheetName val="BS8007"/>
      <sheetName val="D2_CO"/>
      <sheetName val="Detailed"/>
      <sheetName val="ssr-rates"/>
      <sheetName val="1-Pop Proj"/>
      <sheetName val="sand"/>
      <sheetName val="stone"/>
      <sheetName val="Hyd_Stmt"/>
      <sheetName val="pop"/>
      <sheetName val="Quarry"/>
      <sheetName val="CRUST"/>
      <sheetName val="QDTS"/>
      <sheetName val="nandipet intra"/>
      <sheetName val="Sheet3"/>
      <sheetName val="dump"/>
      <sheetName val="factors"/>
      <sheetName val="foundation(V)"/>
      <sheetName val="Main"/>
      <sheetName val="data-WC"/>
      <sheetName val="DATA SHEET FOR 2014-15"/>
      <sheetName val="SSR 2016-17"/>
      <sheetName val="Road data-TDR"/>
      <sheetName val="TCS_Schedule (2)"/>
      <sheetName val="137-140"/>
      <sheetName val="141-142"/>
      <sheetName val="ElectricalSSR"/>
      <sheetName val="Earthwork MCW"/>
      <sheetName val="TCS Proposed"/>
      <sheetName val="sup dat"/>
      <sheetName val="#REF"/>
      <sheetName val="checked"/>
      <sheetName val="other rates"/>
      <sheetName val="MTC-estimate"/>
      <sheetName val="Gen Abs"/>
      <sheetName val="DATA-CD"/>
      <sheetName val="AV-DI"/>
      <sheetName val="scour-DI-CI"/>
      <sheetName val="scour-pvc-hdpe-psc-bwsc"/>
      <sheetName val="Bill_amt_qty_cc_1"/>
      <sheetName val="Data-2010-11"/>
      <sheetName val="PLAN_FEB97"/>
      <sheetName val="MRMECADAMoad data"/>
      <sheetName val="Road Detail Est."/>
      <sheetName val="1000000000000"/>
      <sheetName val="Drains Est"/>
      <sheetName val="Relig-place"/>
      <sheetName val="CC Road"/>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dpc cost"/>
      <sheetName val="SUMMERY"/>
      <sheetName val="Census_of_India_2001"/>
      <sheetName val="Admin"/>
      <sheetName val="FACE"/>
      <sheetName val="PH data"/>
      <sheetName val="HYDRAULICS"/>
      <sheetName val="Check List"/>
      <sheetName val="Recovery"/>
      <sheetName val="rate analysis "/>
      <sheetName val="(4)F-81 Exp.side"/>
      <sheetName val="Designs"/>
      <sheetName val="BASE_ALL"/>
      <sheetName val="WTP-Pr"/>
      <sheetName val="STAMT"/>
      <sheetName val="NEW "/>
      <sheetName val="LABOUR RATE"/>
      <sheetName val="Material Rate"/>
      <sheetName val="Pier Design(with offset)"/>
      <sheetName val="Data base"/>
      <sheetName val="Av.G Level"/>
      <sheetName val="E6"/>
      <sheetName val="E8"/>
      <sheetName val="E11"/>
      <sheetName val="QUOT_1"/>
      <sheetName val="JACKWELL"/>
      <sheetName val="tab1&amp;2"/>
      <sheetName val="Form_E6"/>
      <sheetName val="LLEGADA"/>
      <sheetName val="N- Ward Codes"/>
      <sheetName val="DCI-STR"/>
      <sheetName val="dBase"/>
      <sheetName val="inWords"/>
      <sheetName val="Watersoft (2)"/>
      <sheetName val="Aug,02"/>
      <sheetName val="0000000000000"/>
      <sheetName val="Schedule"/>
      <sheetName val="Habcodes"/>
      <sheetName val="HDPE-pipe-rates"/>
      <sheetName val="pvc-pipe-rates"/>
      <sheetName val="Lead  RATES"/>
      <sheetName val="COLUMN"/>
      <sheetName val="Structure Bills Qty"/>
      <sheetName val="upa"/>
      <sheetName val="Data_Base"/>
      <sheetName val="bricks"/>
      <sheetName val="dist dump"/>
      <sheetName val="New33KVSS_E3"/>
      <sheetName val="Prop aug of Ex 33KVSS_E3a"/>
      <sheetName val="agl-pump-sets"/>
      <sheetName val="EG"/>
      <sheetName val="pump-sets(AI)"/>
      <sheetName val="per-capita"/>
      <sheetName val="towns&amp;villages"/>
      <sheetName val="Addl.40"/>
      <sheetName val="GF SB Ok "/>
      <sheetName val="basdat"/>
      <sheetName val="Abs_CD_2"/>
      <sheetName val="road est"/>
      <sheetName val="ECV"/>
      <sheetName val="Table 4"/>
      <sheetName val="Table 5"/>
      <sheetName val="Table 2"/>
      <sheetName val="Table 27"/>
      <sheetName val="Staff Acco."/>
      <sheetName val="Mp-team 1"/>
      <sheetName val="Data-2011-12"/>
      <sheetName val="SPECS"/>
      <sheetName val="Meas.-Hotel Part"/>
      <sheetName val="abst"/>
      <sheetName val="design"/>
      <sheetName val="office"/>
      <sheetName val="Lab"/>
      <sheetName val="Material&amp;equipment"/>
      <sheetName val="Usage "/>
      <sheetName val="Usage"/>
      <sheetName val="WPI CM"/>
      <sheetName val="ww-march-02"/>
      <sheetName val="Bill-12"/>
      <sheetName val="Cover-MEstt_4"/>
      <sheetName val="ABST(PART_B)_4"/>
      <sheetName val="F6-Gnrl_Abstrt4"/>
      <sheetName val="sub-data_4"/>
      <sheetName val="Data_F8_BTR4"/>
      <sheetName val="sub_estt4"/>
      <sheetName val="Common_3"/>
      <sheetName val="Plant_&amp;__Machinery2"/>
      <sheetName val="Lead_statement_ss52"/>
      <sheetName val="Lead_statement2"/>
      <sheetName val="Road_data2"/>
      <sheetName val="abs_road2"/>
      <sheetName val="Class_IV_Qtr__Ele2"/>
      <sheetName val="GROUND_FLOOR1"/>
      <sheetName val="G_R_P2"/>
      <sheetName val="PSC_REVISED2"/>
      <sheetName val="Avenue_Plantation_1"/>
      <sheetName val="In_put_soft1"/>
      <sheetName val="softscape_data_1"/>
      <sheetName val="est_input1"/>
      <sheetName val="C-data__2)1"/>
      <sheetName val="conveyance_1"/>
      <sheetName val="Civil_SoR1"/>
      <sheetName val="WS_SoR_1"/>
      <sheetName val="C-data__for_sub_est1"/>
      <sheetName val="Chain_link_mesh_1"/>
      <sheetName val="MS_Grill_CW1"/>
      <sheetName val="_SS_Gate_(2)1"/>
      <sheetName val="_Barbed_wire_(2)1"/>
      <sheetName val="Genera_Abstract_Estimate_1"/>
      <sheetName val="WS_Data1"/>
      <sheetName val="Entrance_Arch_(_H_)1"/>
      <sheetName val="Entrance_Arch_(_CH_)1"/>
      <sheetName val="Soft_Scape1"/>
      <sheetName val="1_Hard_Scape_1"/>
      <sheetName val="Sliding_Gate1"/>
      <sheetName val="Boundary_Wall1"/>
      <sheetName val="Toilet_5X3m1"/>
      <sheetName val="Shower_Area_4X1_5m1"/>
      <sheetName val="Cremains_Room_5X5m1"/>
      <sheetName val="Office_Room_6X6m1"/>
      <sheetName val="Security_Room_3X3m1"/>
      <sheetName val="Store_Room_6X5_7m1"/>
      <sheetName val="Mortury_6X6m1"/>
      <sheetName val="Pre_Ritual_Area_8X8m1"/>
      <sheetName val="Post_Ritual_Area_6X5m1"/>
      <sheetName val="Electric_Crematorioum_15X15m1"/>
      <sheetName val="Conventional_Crematorium6_2X5_1"/>
      <sheetName val="Office_cum_Security_Room_7X4m1"/>
      <sheetName val="Chain_link_mesh_fencing_1"/>
      <sheetName val="Bridge_Data_2005-061"/>
      <sheetName val="DI_gate-DI1"/>
      <sheetName val="DIgate_PVC_1"/>
      <sheetName val="Bitumen_trunk1"/>
      <sheetName val="R99_etc1"/>
      <sheetName val="Trunk_unpaved1"/>
      <sheetName val="sub-dapa_1"/>
      <sheetName val="Plant_㫨__Machinery1"/>
      <sheetName val="Data_07-08_1"/>
      <sheetName val="SSR_2015-161"/>
      <sheetName val="DATA_SHEET_FOR_2012_-_131"/>
      <sheetName val="Main_sheet1"/>
      <sheetName val="_Data_-Valves1"/>
      <sheetName val="SPT_vs_PHI1"/>
      <sheetName val="WPI_C1"/>
      <sheetName val="WPI_all1"/>
      <sheetName val="WPI_HM1"/>
      <sheetName val="WPI_S1"/>
      <sheetName val="DL_CAL"/>
      <sheetName val="Specification_report"/>
      <sheetName val="SSR_2014-15_Rates"/>
      <sheetName val="Flanged_Beams"/>
      <sheetName val="Rectangular_Beam"/>
      <sheetName val="not_req_3"/>
      <sheetName val="final_abstract"/>
      <sheetName val="TBAL9697_-group_wise__sdpl"/>
      <sheetName val="Data_rough"/>
      <sheetName val="Lead_Distance"/>
      <sheetName val="MS_Rates"/>
      <sheetName val="LEAD_(2)"/>
      <sheetName val="LOCAL_RATES"/>
      <sheetName val="TOP_SLAB-beams"/>
      <sheetName val="hdpe_weights"/>
      <sheetName val="data_existing_do_not_delete"/>
      <sheetName val="PVC_weights"/>
      <sheetName val="Global_factors"/>
      <sheetName val="Rd_Est"/>
      <sheetName val="MRoad_data"/>
      <sheetName val="crop_water_req_(Kh)__"/>
      <sheetName val="Detail_In_Door_Stad"/>
      <sheetName val="1-Pop_Proj"/>
      <sheetName val="Elect_"/>
      <sheetName val="nandipet_intra"/>
      <sheetName val="C_D_Abs_Est_"/>
      <sheetName val="SSR_2010-11_Rates"/>
      <sheetName val="Data_well"/>
      <sheetName val="other_rates"/>
      <sheetName val="DATA_SHEET_FOR_2014-15"/>
      <sheetName val="SSR_2016-17"/>
      <sheetName val="SITE_OVERHEADS"/>
      <sheetName val="Road_data-TDR"/>
      <sheetName val="Gen_Abs"/>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refreshError="1"/>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refreshError="1"/>
      <sheetData sheetId="516"/>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dm"/>
      <sheetName val="pt-pot"/>
      <sheetName val="pt-cw"/>
      <sheetName val="waste water"/>
      <sheetName val="WW Hyd"/>
      <sheetName val="CSP Hyd PDC"/>
      <sheetName val="PT CW Hyd"/>
      <sheetName val="hydpot"/>
      <sheetName val="hyd DM"/>
      <sheetName val="pt_cw"/>
      <sheetName val="Data.F8.BTR"/>
      <sheetName val="Boq"/>
      <sheetName val="TBAL9697 -group wise  sdpl"/>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PRECAST lightconc-II"/>
      <sheetName val="FORM7"/>
      <sheetName val="GN-ST-10"/>
      <sheetName val="pt-cw"/>
      <sheetName val="Lead"/>
      <sheetName val="Design"/>
      <sheetName val="Boq"/>
      <sheetName val="Specification report"/>
      <sheetName val="data"/>
      <sheetName val="Process"/>
      <sheetName val="rate_anal"/>
      <sheetName val="Top_Sheet"/>
      <sheetName val="PRECAST_lightconc-II"/>
      <sheetName val="labour"/>
      <sheetName val="Rates"/>
      <sheetName val="DATA-BASE"/>
      <sheetName val="DATA-ABSTRACT"/>
      <sheetName val="Data.F8.BTR"/>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3"/>
      <sheetName val="INPUT DATA SHEET"/>
      <sheetName val="CONVEYANCE WITHOUT PROFIT CSSR"/>
      <sheetName val="LEAD APDWSC OC"/>
      <sheetName val="DATA APDWSC WITH MA EST"/>
      <sheetName val="NAMED RANGES"/>
      <sheetName val="IRRIGATION PREAMBLE"/>
      <sheetName val="MATERIAL RATES IRRIGATION"/>
      <sheetName val="LABOUR RATES"/>
      <sheetName val="PUBLIC HEALTH ITEMS 1"/>
      <sheetName val="OHSR BASIC RATES"/>
      <sheetName val="BUILDING ITEMS"/>
      <sheetName val="BUILDING ITEMS MODIFIED"/>
      <sheetName val="CENTERING CHARGE BUILDINGS 1"/>
      <sheetName val="CENTERING CHARGE BUILDINGS 2"/>
      <sheetName val="CONVEYANCE"/>
      <sheetName val="CONVEYANCE WITH PROFIT DATA"/>
      <sheetName val="CONVEYANCE WITHOUT PROFIT DATA"/>
      <sheetName val="CONVEYANCE  WITH PROFIT CSSR"/>
      <sheetName val="LOAD UNLOAD PIPES DATA"/>
      <sheetName val="LOAD UNLOAD PIPES CSSR NO PROF "/>
      <sheetName val="CONVEYANCE ABS CSSR NO PROFIT"/>
      <sheetName val="HIRE CHARGES"/>
      <sheetName val="SEIGNORAGE CHARGES"/>
      <sheetName val="BASIC DATA"/>
      <sheetName val="FLOW DIAGRAM"/>
      <sheetName val="CROSS SECTION DIAGRAM"/>
      <sheetName val="EXISTING FACILITIES"/>
      <sheetName val="OHSR CAPACITIES STAGINGS"/>
      <sheetName val="AVERAGE LEADS"/>
      <sheetName val="DESIGN STATEMENT PWSS"/>
      <sheetName val="DESIGN STMNT CPWSS WORKS CE OFF"/>
      <sheetName val="DESIGN STMNT CPWSS APDWSC"/>
      <sheetName val="DESIGN STMNT CPWSS HEAD WORKS 2"/>
      <sheetName val="DESIGN STATEMENT SUMPS OHSRS 2"/>
      <sheetName val="DESIGN STATEMENT SUMPS OHSRS 1"/>
      <sheetName val="HYD STATEMENT NORMAL"/>
      <sheetName val="HYD STATEMENT APDWSC"/>
      <sheetName val="HYD STATEMENT DISTRIBUTION"/>
      <sheetName val="SAMPLE CALC ECO PM HAGEN"/>
      <sheetName val="ECO PM PROFORMA HAGEN"/>
      <sheetName val="SAMPLE CALC ECO PM FORMULA"/>
      <sheetName val="PIPES BASIC RATES"/>
      <sheetName val="ECO PM PROFORMA FORMULA"/>
      <sheetName val="RCC PLAIN END PIPE COUPLINGS"/>
      <sheetName val="RCC S.S PIPES NP CLASS"/>
      <sheetName val="RCC S.S PR CLASS"/>
      <sheetName val="GRP PIPES APPROVED"/>
      <sheetName val="PRESTRESSED NON CYLINDER PIPES"/>
      <sheetName val="PRESTRESSED CYLINDER PIPES"/>
      <sheetName val="AC PIPES APPROVED RATE"/>
      <sheetName val="AC PIPES DGS&amp;D"/>
      <sheetName val="BWSC PIPES APPROVED"/>
      <sheetName val="BWSC PIPES DGS&amp;D"/>
      <sheetName val="GRP PIPES DGS&amp;D"/>
      <sheetName val="HDPE 80 APPROVED"/>
      <sheetName val="HDPE 80 DGS&amp;D"/>
      <sheetName val="HDPE 100 APPROVED"/>
      <sheetName val="HDPE 100 DGS&amp;D"/>
      <sheetName val="PVC PIPES APPROVED"/>
      <sheetName val="PVC PIPES DGS&amp;D"/>
      <sheetName val="PVC-U PIPES SOLVENT DGS&amp;D"/>
      <sheetName val="PVC-U PIPES RINGS DGS&amp;D"/>
      <sheetName val="CILA PIPES APPROVED"/>
      <sheetName val="CILA PIPES DGS&amp;D"/>
      <sheetName val="DI S.S PIPES APPROVED"/>
      <sheetName val="DI S.S PIPES DGS&amp;D"/>
      <sheetName val="DI PLAIN PIPES DGS&amp;D"/>
      <sheetName val="DI FLANGED PIPES DGS&amp;D"/>
      <sheetName val="DI PIPES CONVEYANCE"/>
      <sheetName val="DI FITTINGS"/>
      <sheetName val="CI DI RUBBER RINGS"/>
      <sheetName val="CI SPECIALS RATE"/>
      <sheetName val="MS FLANGE RATES"/>
      <sheetName val="CI DI PIPES WEIGHTS 1"/>
      <sheetName val="CI PIPES WEIGHTS 2"/>
      <sheetName val="CI VALVES"/>
      <sheetName val="DI VALVES 1"/>
      <sheetName val="DI VALVES 2"/>
      <sheetName val="DI VALVES 3"/>
      <sheetName val="CI CAST STEEL VALVES"/>
      <sheetName val="DI VALVES ALL"/>
      <sheetName val="CI MS DISMANTLING JOINTS"/>
      <sheetName val="MISCELLANEOUS ITEMS"/>
      <sheetName val="CID JOINTS"/>
      <sheetName val="PVC PIPE DETAILS"/>
      <sheetName val="HDPE PIPE DETAILS"/>
      <sheetName val="AC PIPE DETAILS"/>
      <sheetName val="CI PIPE DETAILS"/>
      <sheetName val="DI PIPE DETAILS"/>
      <sheetName val="POWER SUPPLY"/>
      <sheetName val="LAYING JOINTING PVC PIPES"/>
      <sheetName val="LAYING JOINTING AC PIPES"/>
      <sheetName val="LAYING JOINTING STONEWARE PIPES"/>
      <sheetName val="LAYING JOINTING CI DI S.S PIPES"/>
      <sheetName val="LAYING JOINTING CI D.F PIPES"/>
      <sheetName val="LAYING JOINTING RCC S.S PIPES"/>
      <sheetName val="LOWERING CI SPECIALS"/>
      <sheetName val="UPROOTING CI RCC STONEWARE"/>
      <sheetName val="CUTTING CI PIPES"/>
      <sheetName val="BACK BONE"/>
      <sheetName val="PM DIA RELATIONSHIP"/>
      <sheetName val="MS PIPES"/>
      <sheetName val="LEAD OC"/>
      <sheetName val="LEAD OC 2"/>
      <sheetName val="LEAD OC 3"/>
      <sheetName val="ABSTRACT PRINT"/>
      <sheetName val="LEAD WITH VAT"/>
      <sheetName val="DATA APDWSC WITH MA OC"/>
      <sheetName val="DATA WITH VAT (3)"/>
      <sheetName val="LABOUR COMPONENT"/>
      <sheetName val="BACK BONE (2)"/>
      <sheetName val="PIPES BASIC RATES (3)"/>
      <sheetName val="DOSING PUMP"/>
      <sheetName val="O&amp;M ESTIMATE"/>
      <sheetName val="FLOW METRES"/>
      <sheetName val="PUMP SETS"/>
      <sheetName val="MICROFILTER"/>
      <sheetName val="named ranges ohbr conical"/>
      <sheetName val="ohbr shaft 90 input cone"/>
      <sheetName val="ohbr shaft 90 est cone"/>
      <sheetName val="named ranges intz tank"/>
      <sheetName val="ohbr shaft 90 input intze"/>
      <sheetName val="ohbr shaft 90 est intze"/>
      <sheetName val="named ranges ajd ohsr"/>
      <sheetName val="ohsr ajd input"/>
      <sheetName val="ohsr ajd est "/>
      <sheetName val="named ranges ohsr single col"/>
      <sheetName val="arws single col ohsr input"/>
      <sheetName val="arws single col ohsr est"/>
      <sheetName val="named ranges ohsr shaft 5kl"/>
      <sheetName val="ohsr shaft 5kl input cone"/>
      <sheetName val="ohsr shaft 5kl est cone"/>
      <sheetName val="named ranges sump col"/>
      <sheetName val="sump flatroof with col input"/>
      <sheetName val="sump flat roof with col est"/>
      <sheetName val="WMQ EST"/>
      <sheetName val="p&amp;m"/>
      <sheetName val="Habcodes"/>
    </sheetNames>
    <sheetDataSet>
      <sheetData sheetId="0">
        <row r="35">
          <cell r="A35" t="str">
            <v>Name of the Scheme : Providing CPWS Scheme to 04 Mandals in Markapur Constituency in Prakasam District</v>
          </cell>
        </row>
      </sheetData>
      <sheetData sheetId="1"/>
      <sheetData sheetId="2">
        <row r="1">
          <cell r="D1" t="str">
            <v>2017-18</v>
          </cell>
        </row>
      </sheetData>
      <sheetData sheetId="3">
        <row r="57">
          <cell r="D57">
            <v>6.68925758042512</v>
          </cell>
        </row>
      </sheetData>
      <sheetData sheetId="4">
        <row r="8">
          <cell r="D8" t="str">
            <v>Vellampalli</v>
          </cell>
        </row>
      </sheetData>
      <sheetData sheetId="5"/>
      <sheetData sheetId="6">
        <row r="2">
          <cell r="A2" t="str">
            <v>0.00-3.00 Mts</v>
          </cell>
        </row>
      </sheetData>
      <sheetData sheetId="7"/>
      <sheetData sheetId="8">
        <row r="86">
          <cell r="E86">
            <v>21</v>
          </cell>
        </row>
      </sheetData>
      <sheetData sheetId="9">
        <row r="6">
          <cell r="E6">
            <v>600</v>
          </cell>
        </row>
      </sheetData>
      <sheetData sheetId="10">
        <row r="429">
          <cell r="D429">
            <v>4028</v>
          </cell>
        </row>
      </sheetData>
      <sheetData sheetId="11">
        <row r="4">
          <cell r="A4">
            <v>1</v>
          </cell>
        </row>
      </sheetData>
      <sheetData sheetId="12">
        <row r="23">
          <cell r="C23" t="str">
            <v>Polished Marble slabs of any variety (Such as Dongari/ Adanga/ Marodh/ Rajganpur etc) 16 mm to 20 mm (average) thick (size 0.457 M x 0.457 M) / (0.6M x 0.6M)</v>
          </cell>
        </row>
        <row r="24">
          <cell r="C24" t="str">
            <v>Polished Marble slabs of any variety (Such as Dongari/ Adanga/ Marodh/ Rajganpur etc) polished 16 mm to 20 mm (average) thick 0.305 M x 0.305 M</v>
          </cell>
        </row>
        <row r="25">
          <cell r="C25" t="str">
            <v>Polished Marble slabs of any variety and gang saw cut (Such as Dongari/ Adanga/ Marodh/ Rajganpur etc) 16 mm to 20 mm (average) thick ( 0.610 M width of any length)</v>
          </cell>
        </row>
        <row r="26">
          <cell r="C26" t="str">
            <v>Polished Marble Tiles 8 mm thick of all sizes and varieties</v>
          </cell>
        </row>
        <row r="27">
          <cell r="C27" t="str">
            <v>Granite stone tiles 8 mm thick (mirror polished of all shades)</v>
          </cell>
        </row>
        <row r="43">
          <cell r="C43" t="str">
            <v>Supply of vitrified floor tiles of size not less than 900x900x10 mm thick regular finish and normal colours</v>
          </cell>
        </row>
        <row r="44">
          <cell r="C44" t="str">
            <v>Supply of vitrified floor tiles of size not less than 795x795x8  mm thick regular finish and normal colours</v>
          </cell>
        </row>
        <row r="45">
          <cell r="C45" t="str">
            <v>Supply of vitrified polished floor tiles of size not less than 598x598x8  mm thick glossy finish and premium  colours</v>
          </cell>
        </row>
        <row r="46">
          <cell r="C46" t="str">
            <v>Supply of vitrified polished floor tiles of size not less than 598x598x8  mm thick regular finish and normal   colours</v>
          </cell>
        </row>
        <row r="47">
          <cell r="C47" t="str">
            <v>Supply of vitrified polished floor tiles of size not less than 400x400x7  mm thick  normal   colours</v>
          </cell>
        </row>
        <row r="48">
          <cell r="C48" t="str">
            <v>Supply of Glass mosaic tiles 1st quality of size 20x20x4 mm thick</v>
          </cell>
        </row>
        <row r="50">
          <cell r="C50" t="str">
            <v>Vitrified polished floor tiles of size not less than 1000*1000*10 mm thickness with nano technology printing and high glossy finish/Premium colours</v>
          </cell>
        </row>
        <row r="51">
          <cell r="C51" t="str">
            <v>Vitrified polished floor tiles of size not less than 795x795x8 mm thickness with nano technology printing and high glossy finish/Premium colours special series</v>
          </cell>
        </row>
        <row r="52">
          <cell r="C52" t="str">
            <v>Vitrified polished floor tiles of size not less than 598x598x8 mm thickness with nano technology printing and high glossy finish Premium colours high glossy finish/premium colours special series</v>
          </cell>
        </row>
        <row r="53">
          <cell r="C53" t="str">
            <v>Vitrified polished floor tiles of size not less than 900x900x10 mm thickness with nano technology printing and high glossy finish Premium colours high glossy finish/premium colours special series</v>
          </cell>
        </row>
      </sheetData>
      <sheetData sheetId="13">
        <row r="28">
          <cell r="F28">
            <v>94</v>
          </cell>
        </row>
      </sheetData>
      <sheetData sheetId="14">
        <row r="8">
          <cell r="D8">
            <v>288</v>
          </cell>
        </row>
      </sheetData>
      <sheetData sheetId="15"/>
      <sheetData sheetId="16"/>
      <sheetData sheetId="17"/>
      <sheetData sheetId="18"/>
      <sheetData sheetId="19"/>
      <sheetData sheetId="20"/>
      <sheetData sheetId="21"/>
      <sheetData sheetId="22">
        <row r="6">
          <cell r="A6">
            <v>0</v>
          </cell>
        </row>
      </sheetData>
      <sheetData sheetId="23">
        <row r="10">
          <cell r="D10">
            <v>88.1</v>
          </cell>
        </row>
      </sheetData>
      <sheetData sheetId="24">
        <row r="8">
          <cell r="E8">
            <v>75</v>
          </cell>
        </row>
      </sheetData>
      <sheetData sheetId="25">
        <row r="22">
          <cell r="D22">
            <v>293</v>
          </cell>
        </row>
        <row r="390">
          <cell r="B390" t="str">
            <v>100 mm dia SW pipe 60cm long SP-1 Class</v>
          </cell>
        </row>
        <row r="391">
          <cell r="B391" t="str">
            <v>150 mm dia SW pipe 60cm long SP-1 Class</v>
          </cell>
        </row>
        <row r="392">
          <cell r="B392" t="str">
            <v>200 mm dia SW pipe 60cm long SP-1 Class</v>
          </cell>
        </row>
        <row r="393">
          <cell r="B393" t="str">
            <v>230 mm dia SW pipe 60cm long SP-1 Class</v>
          </cell>
        </row>
        <row r="394">
          <cell r="B394" t="str">
            <v>250 mm dia SW pipe 60cm long SP-1 Class</v>
          </cell>
        </row>
        <row r="395">
          <cell r="B395" t="str">
            <v>300 mm dia SW pipe 60cm long SP-1 Class</v>
          </cell>
        </row>
        <row r="396">
          <cell r="B396" t="str">
            <v>350 mm dia SW pipe 60cm long SP-1 Class</v>
          </cell>
        </row>
        <row r="397">
          <cell r="B397" t="str">
            <v>400 mm dia SW pipe 60cm long SP-1 Class</v>
          </cell>
        </row>
        <row r="398">
          <cell r="B398" t="str">
            <v>450 mm dia SW pipe 60cm long SP-1 Class</v>
          </cell>
        </row>
        <row r="399">
          <cell r="B399" t="str">
            <v>100 mm dia SW pipe 60cm long SP-2 Class</v>
          </cell>
        </row>
        <row r="400">
          <cell r="B400" t="str">
            <v>150 mm dia SW pipe 60cm long SP-2 Class</v>
          </cell>
        </row>
        <row r="401">
          <cell r="B401" t="str">
            <v>200 mm dia SW pipe 60cm long SP-2 Class</v>
          </cell>
        </row>
        <row r="402">
          <cell r="B402" t="str">
            <v>230 mm dia SW pipe 60cm long SP-2 Class</v>
          </cell>
        </row>
        <row r="403">
          <cell r="B403" t="str">
            <v>250 mm dia SW pipe 60cm long SP-2 Class</v>
          </cell>
        </row>
        <row r="404">
          <cell r="B404" t="str">
            <v>300 mm dia SW pipe 60cm long SP-2 Class</v>
          </cell>
        </row>
        <row r="405">
          <cell r="B405" t="str">
            <v>350 mm dia SW pipe 60cm long SP-2 Class</v>
          </cell>
        </row>
        <row r="406">
          <cell r="B406" t="str">
            <v>400 mm dia SW pipe 60cm long SP-2 Class</v>
          </cell>
        </row>
        <row r="407">
          <cell r="B407" t="str">
            <v>450 mm dia SW pipe 60cm long SP-2 Class</v>
          </cell>
        </row>
        <row r="408">
          <cell r="B408" t="str">
            <v>100 mm dia SW pipe 60cm long SP-3 Class</v>
          </cell>
        </row>
        <row r="409">
          <cell r="B409" t="str">
            <v>150 mm dia SW pipe 60cm long SP-3 Class</v>
          </cell>
        </row>
        <row r="410">
          <cell r="B410" t="str">
            <v>200 mm dia SW pipe 60cm long SP-3 Class</v>
          </cell>
        </row>
        <row r="411">
          <cell r="B411" t="str">
            <v>230 mm dia SW pipe 60cm long SP-3 Class</v>
          </cell>
        </row>
        <row r="412">
          <cell r="B412" t="str">
            <v>250 mm dia SW pipe 60cm long SP-3 Class</v>
          </cell>
        </row>
        <row r="413">
          <cell r="B413" t="str">
            <v>300 mm dia SW pipe 60cm long SP-3 Class</v>
          </cell>
        </row>
        <row r="414">
          <cell r="B414" t="str">
            <v>350 mm dia SW pipe 60cm long SP-3 Class</v>
          </cell>
        </row>
        <row r="415">
          <cell r="B415" t="str">
            <v>400 mm dia SW pipe 60cm long SP-3 Class</v>
          </cell>
        </row>
        <row r="416">
          <cell r="B416" t="str">
            <v>450 mm dia SW pipe 60cm long SP-3 Class</v>
          </cell>
        </row>
        <row r="494">
          <cell r="B494" t="str">
            <v>15 mm Dia GI Pipe : Light</v>
          </cell>
        </row>
        <row r="495">
          <cell r="B495" t="str">
            <v>15 mm Dia GI Pipe : Med</v>
          </cell>
        </row>
        <row r="496">
          <cell r="B496" t="str">
            <v>15 mm Dia GI Pipe : Heavy</v>
          </cell>
        </row>
        <row r="497">
          <cell r="B497" t="str">
            <v>20 mm Dia GI Pipe : Light</v>
          </cell>
        </row>
        <row r="498">
          <cell r="B498" t="str">
            <v>20 mm Dia GI Pipe : Med</v>
          </cell>
        </row>
        <row r="499">
          <cell r="B499" t="str">
            <v>20 mm Dia GI Pipe : Heavy</v>
          </cell>
        </row>
        <row r="500">
          <cell r="B500" t="str">
            <v>25 mm Dia GI Pipe : Light</v>
          </cell>
        </row>
        <row r="501">
          <cell r="B501" t="str">
            <v>25 mm Dia GI Pipe : Med</v>
          </cell>
        </row>
        <row r="502">
          <cell r="B502" t="str">
            <v>25 mm Dia GI Pipe : Heavy</v>
          </cell>
        </row>
        <row r="503">
          <cell r="B503" t="str">
            <v>32 mm Dia GI Pipe : Light</v>
          </cell>
        </row>
        <row r="504">
          <cell r="B504" t="str">
            <v>32 mm Dia GI Pipe : Med</v>
          </cell>
        </row>
        <row r="505">
          <cell r="B505" t="str">
            <v>32 mm Dia GI Pipe : Heavy</v>
          </cell>
        </row>
        <row r="506">
          <cell r="B506" t="str">
            <v>40 mm Dia GI Pipe : Light</v>
          </cell>
        </row>
        <row r="507">
          <cell r="B507" t="str">
            <v>40 mm Dia GI Pipe : Med</v>
          </cell>
        </row>
        <row r="508">
          <cell r="B508" t="str">
            <v>40 mm Dia GI Pipe : Heavy</v>
          </cell>
        </row>
        <row r="509">
          <cell r="B509" t="str">
            <v>50 mm Dia GI Pipe : Light</v>
          </cell>
        </row>
        <row r="510">
          <cell r="B510" t="str">
            <v>50 mm Dia GI Pipe : Med</v>
          </cell>
        </row>
        <row r="511">
          <cell r="B511" t="str">
            <v>50 mm Dia GI Pipe : Heavy</v>
          </cell>
        </row>
        <row r="512">
          <cell r="B512" t="str">
            <v>65 mm Dia GI Pipe : Light</v>
          </cell>
        </row>
        <row r="513">
          <cell r="B513" t="str">
            <v>65 mm Dia GI Pipe : Med</v>
          </cell>
        </row>
        <row r="514">
          <cell r="B514" t="str">
            <v>65 mm Dia GI Pipe : Heavy</v>
          </cell>
        </row>
        <row r="515">
          <cell r="B515" t="str">
            <v>80 mm Dia GI Pipe : Light</v>
          </cell>
        </row>
        <row r="516">
          <cell r="B516" t="str">
            <v>80 mm Dia GI Pipe : Med</v>
          </cell>
        </row>
        <row r="517">
          <cell r="B517" t="str">
            <v>80 mm Dia GI Pipe : Heavy</v>
          </cell>
        </row>
        <row r="518">
          <cell r="B518" t="str">
            <v>100 mm Dia GI Pipe : Light</v>
          </cell>
        </row>
        <row r="519">
          <cell r="B519" t="str">
            <v>100 mm Dia GI Pipe : Med</v>
          </cell>
        </row>
        <row r="520">
          <cell r="B520" t="str">
            <v>100 mm Dia GI Pipe : Heavy</v>
          </cell>
        </row>
        <row r="521">
          <cell r="B521" t="str">
            <v>150 mm Dia GI Pipe : Light</v>
          </cell>
        </row>
        <row r="522">
          <cell r="B522" t="str">
            <v>150 mm Dia GI Pipe : Med</v>
          </cell>
        </row>
        <row r="523">
          <cell r="B523" t="str">
            <v>150 mm Dia GI Pipe : Heavy</v>
          </cell>
        </row>
        <row r="547">
          <cell r="B547" t="str">
            <v>Shahabad/Tandur Rough stone slabs 25 mm Min thickness</v>
          </cell>
        </row>
        <row r="548">
          <cell r="B548" t="str">
            <v>Polished Shahaba/Tandur stone slab 15 to 18 mm</v>
          </cell>
        </row>
        <row r="549">
          <cell r="B549" t="str">
            <v>Polished Black Cuddapah stone 15 mm</v>
          </cell>
        </row>
        <row r="550">
          <cell r="B550" t="str">
            <v>Polished Bethamcherla White stone 25 mm</v>
          </cell>
        </row>
        <row r="551">
          <cell r="B551" t="str">
            <v>Polished Bethamcherla Colour stone 25 mm</v>
          </cell>
        </row>
        <row r="552">
          <cell r="B552" t="str">
            <v>High polished Granite stone 16 to 18 mm thick other than Black /Premium colours</v>
          </cell>
        </row>
        <row r="553">
          <cell r="B553" t="str">
            <v>High polished Granite stone 16 to 18 mm thick other than Black /Regular colours</v>
          </cell>
        </row>
        <row r="554">
          <cell r="B554" t="str">
            <v>High polished Granite stone 16 to 18 mm thick  BlackColour</v>
          </cell>
        </row>
        <row r="555">
          <cell r="B555" t="str">
            <v>Polished Marble slabs 16 to 20 mm thick  of size 0.457x0.457/0.60x0.60 mts</v>
          </cell>
        </row>
        <row r="556">
          <cell r="B556" t="str">
            <v>Polished Marble slabs 16 to 20 mm thick  of size 0.305x0.305 mts</v>
          </cell>
        </row>
        <row r="557">
          <cell r="B557" t="str">
            <v>Polished Marble slabs 16 to 20 mm thick  of size 0.610 mts of any length</v>
          </cell>
        </row>
        <row r="586">
          <cell r="B586" t="str">
            <v xml:space="preserve">Med Teak wood large scantlings upto 2 m </v>
          </cell>
        </row>
        <row r="587">
          <cell r="B587" t="str">
            <v>Med Teak wood large scantlings 2.00-3.00m</v>
          </cell>
        </row>
        <row r="588">
          <cell r="B588" t="str">
            <v>Med Teak wood large scantlings above 3.00</v>
          </cell>
        </row>
        <row r="589">
          <cell r="B589" t="str">
            <v>Med Teak wood planks any  thickness</v>
          </cell>
        </row>
        <row r="590">
          <cell r="B590" t="str">
            <v xml:space="preserve">Best Teak wood large scantlings upto 2 m </v>
          </cell>
        </row>
        <row r="591">
          <cell r="B591" t="str">
            <v>Best Teak wood large scantlings 2.00-3.00m</v>
          </cell>
        </row>
        <row r="592">
          <cell r="B592" t="str">
            <v>Best Teak wood large scantlings above 3.00</v>
          </cell>
        </row>
        <row r="593">
          <cell r="B593" t="str">
            <v>Best Teak wood planks any  thickness</v>
          </cell>
        </row>
        <row r="594">
          <cell r="B594" t="str">
            <v xml:space="preserve">Burma Teak wood large scantlings upto 2 m </v>
          </cell>
        </row>
        <row r="595">
          <cell r="B595" t="str">
            <v>Burma Teak wood large scantlings 2.00-3.00m</v>
          </cell>
        </row>
        <row r="596">
          <cell r="B596" t="str">
            <v>Burma Teak wood large scantlings above 3.00</v>
          </cell>
        </row>
        <row r="597">
          <cell r="B597" t="str">
            <v>Burma Teak wood planks any  thickness</v>
          </cell>
        </row>
        <row r="598">
          <cell r="B598" t="str">
            <v>Assam teak wood scantlings any  thickness</v>
          </cell>
        </row>
        <row r="599">
          <cell r="B599" t="str">
            <v>Assam teak wood planks any thickness</v>
          </cell>
        </row>
        <row r="600">
          <cell r="B600" t="str">
            <v>Sal wood scantlings any  thickness</v>
          </cell>
        </row>
        <row r="601">
          <cell r="B601" t="str">
            <v>Sal wood planks any  thickness</v>
          </cell>
        </row>
        <row r="607">
          <cell r="B607" t="str">
            <v>Plain Float Glass 4 mm thick</v>
          </cell>
        </row>
        <row r="608">
          <cell r="B608" t="str">
            <v>Plain Float Glass 5 mm thick</v>
          </cell>
        </row>
        <row r="609">
          <cell r="B609" t="str">
            <v>Plain Float Glass 6 mm thick</v>
          </cell>
        </row>
        <row r="610">
          <cell r="B610" t="str">
            <v>Plain Float Glass 8 mm thick</v>
          </cell>
        </row>
        <row r="611">
          <cell r="B611" t="str">
            <v>Plain Float Glass 10 mm thick</v>
          </cell>
        </row>
        <row r="612">
          <cell r="B612" t="str">
            <v>Plain Float Glass 12 mm thick</v>
          </cell>
        </row>
        <row r="613">
          <cell r="B613" t="str">
            <v>Tinted - Bronze/ Green Glass 4 mm thick</v>
          </cell>
        </row>
        <row r="614">
          <cell r="B614" t="str">
            <v>Tinted - Bronze/ Green Glass 5 mm thick</v>
          </cell>
        </row>
        <row r="615">
          <cell r="B615" t="str">
            <v>Tinted - Bronze/ Green Glass 6 mm thick</v>
          </cell>
        </row>
        <row r="616">
          <cell r="B616" t="str">
            <v>Tinted - Bronze/ Green Glass 8 mm thick</v>
          </cell>
        </row>
        <row r="617">
          <cell r="B617" t="str">
            <v>Tinted - Bronze/ Green Glass 10 mm thick</v>
          </cell>
        </row>
        <row r="618">
          <cell r="B618" t="str">
            <v>Tinted - Bronze/ Green Glass 12 mm thick</v>
          </cell>
        </row>
        <row r="619">
          <cell r="B619" t="str">
            <v>Pin headed Glass 4 mm thick</v>
          </cell>
        </row>
        <row r="620">
          <cell r="B620" t="str">
            <v>Pin headed Glass 5 mm thick</v>
          </cell>
        </row>
        <row r="621">
          <cell r="B621" t="str">
            <v>Frosted / Ground Glass 4 mm thick</v>
          </cell>
        </row>
        <row r="622">
          <cell r="B622" t="str">
            <v>Frosted / Ground Glass 5 mm thick</v>
          </cell>
        </row>
        <row r="623">
          <cell r="B623" t="str">
            <v>Toughened Plain Glass 5 mm (including Glass)</v>
          </cell>
        </row>
        <row r="624">
          <cell r="B624" t="str">
            <v>Toughened Plain Glass 6 mm (including Glass)</v>
          </cell>
        </row>
        <row r="625">
          <cell r="B625" t="str">
            <v>Toughened Plain Glass 8 mm (including Glass)</v>
          </cell>
        </row>
        <row r="626">
          <cell r="B626" t="str">
            <v>Toughened Plain Glass 10 mm (including Glass)</v>
          </cell>
        </row>
        <row r="627">
          <cell r="B627" t="str">
            <v>Toughened Plain Glass 12 mm (including Glass)</v>
          </cell>
        </row>
        <row r="631">
          <cell r="B631" t="str">
            <v>Brass Tower Bolt-10 mm Bolt (IS:204) 100 mm Long</v>
          </cell>
        </row>
        <row r="632">
          <cell r="B632" t="str">
            <v>Brass Tower Bolt-10 mm Bolt (IS:204) 150 mm Long</v>
          </cell>
        </row>
        <row r="633">
          <cell r="B633" t="str">
            <v>Brass Tower Bolt-10 mm Bolt (IS:204) 200 mm Long</v>
          </cell>
        </row>
        <row r="634">
          <cell r="B634" t="str">
            <v>Brass Tower Bolt-10 mm Bolt (IS:204) 250 mm Long</v>
          </cell>
        </row>
        <row r="635">
          <cell r="B635" t="str">
            <v>Brass Tower Bolt-10 mm Bolt (IS:204) 300 mm Long</v>
          </cell>
        </row>
        <row r="636">
          <cell r="B636" t="str">
            <v>Aluminium Tower Bolt-10 mm Bolt (IS:204) 75 mm Long</v>
          </cell>
        </row>
        <row r="637">
          <cell r="B637" t="str">
            <v>Aluminium Tower Bolt-10 mm Bolt (IS:204) 100 mm Long</v>
          </cell>
        </row>
        <row r="638">
          <cell r="B638" t="str">
            <v>Aluminium Tower Bolt-10 mm Bolt (IS:204) 150 mm Long</v>
          </cell>
        </row>
        <row r="639">
          <cell r="B639" t="str">
            <v>Aluminium Tower Bolt-10 mm Bolt (IS:204) 200 mm Long</v>
          </cell>
        </row>
        <row r="640">
          <cell r="B640" t="str">
            <v>Aluminium Tower Bolt-10 mm Bolt (IS:204) 250 mm Long</v>
          </cell>
        </row>
        <row r="641">
          <cell r="B641" t="str">
            <v>Aluminium Tower Bolt-10 mm Bolt (IS:204) 300 mm Long</v>
          </cell>
        </row>
        <row r="642">
          <cell r="B642" t="str">
            <v>Aluminium Tower Bolt-10 mm Bolt (IS:204) 350 mm Long</v>
          </cell>
        </row>
        <row r="643">
          <cell r="B643" t="str">
            <v>Aluminium Tower Bolt-10 mm Bolt (IS:204) 450 mm Long</v>
          </cell>
        </row>
        <row r="644">
          <cell r="B644" t="str">
            <v>MS-Powder Coated Tower Bolt-10 mm Bolt (IS:204) 100 mm Long</v>
          </cell>
        </row>
        <row r="645">
          <cell r="B645" t="str">
            <v>MS-Powder Coated Tower Bolt-10 mm Bolt (IS:204) 150 mm Long</v>
          </cell>
        </row>
        <row r="646">
          <cell r="B646" t="str">
            <v>MS-Powder Coated Tower Bolt-10 mm Bolt (IS:204) 200 mm Long</v>
          </cell>
        </row>
        <row r="647">
          <cell r="B647" t="str">
            <v>MS-Powder Coated Tower Bolt-10 mm Bolt (IS:204) 250 mm Long</v>
          </cell>
        </row>
        <row r="648">
          <cell r="B648" t="str">
            <v>MS-Powder Coated Tower Bolt-10 mm Bolt (IS:204) 300 mm Long</v>
          </cell>
        </row>
        <row r="650">
          <cell r="B650" t="str">
            <v>Brass Butt hinges (IS:205)- 75 mm Long</v>
          </cell>
        </row>
        <row r="651">
          <cell r="B651" t="str">
            <v>Brass Butt hinges (IS:205)- 100 mm Long</v>
          </cell>
        </row>
        <row r="652">
          <cell r="B652" t="str">
            <v>Brass Butt hinges (IS:205)- 125 mm Long</v>
          </cell>
        </row>
        <row r="653">
          <cell r="B653" t="str">
            <v>Brass Butt hinges (IS:205)- 150 mm Long</v>
          </cell>
        </row>
        <row r="654">
          <cell r="B654" t="str">
            <v>Aluminium Butt hinges (IS:205)- 75 mm Long</v>
          </cell>
        </row>
        <row r="655">
          <cell r="B655" t="str">
            <v>Aluminium Butt hinges (IS:205)- 100 mm Long</v>
          </cell>
        </row>
        <row r="656">
          <cell r="B656" t="str">
            <v>Aluminium Butt hinges (IS:205)- 125 mm Long</v>
          </cell>
        </row>
        <row r="657">
          <cell r="B657" t="str">
            <v>Aluminium Butt hinges (IS:205)- 150 mm Long</v>
          </cell>
        </row>
        <row r="658">
          <cell r="B658" t="str">
            <v>MS-Powder Coated Butt hinges (IS:205)- 75 mm Long</v>
          </cell>
        </row>
        <row r="659">
          <cell r="B659" t="str">
            <v>MS-Powder Coated Butt hinges (IS:205)- 100 mm Long</v>
          </cell>
        </row>
        <row r="660">
          <cell r="B660" t="str">
            <v>MS-Powder Coated Butt hinges (IS:205)- 125 mm Long</v>
          </cell>
        </row>
        <row r="661">
          <cell r="B661" t="str">
            <v>MS-Powder Coated Butt hinges (IS:205)- 150 mm Long</v>
          </cell>
        </row>
        <row r="669">
          <cell r="B669" t="str">
            <v>Brass Aldrop (IS:2681) 300 mm long</v>
          </cell>
        </row>
        <row r="670">
          <cell r="B670" t="str">
            <v>Brass Aldrop (IS:2681) 350 mm long</v>
          </cell>
        </row>
        <row r="671">
          <cell r="B671" t="str">
            <v>Brass Aldrop (IS:2681) 450 mm long</v>
          </cell>
        </row>
        <row r="672">
          <cell r="B672" t="str">
            <v>Aluminium Aldrop (IS:2681) 200 mm long</v>
          </cell>
        </row>
        <row r="673">
          <cell r="B673" t="str">
            <v>Aluminium Aldrop (IS:2681) 250 mm long</v>
          </cell>
        </row>
        <row r="674">
          <cell r="B674" t="str">
            <v>Aluminium Aldrop (IS:2681) 300 mm long</v>
          </cell>
        </row>
        <row r="675">
          <cell r="B675" t="str">
            <v>MS-Powder Coated Aldrop (IS:2681) 200 mm long</v>
          </cell>
        </row>
        <row r="676">
          <cell r="B676" t="str">
            <v>MS-Powder Coated Aldrop (IS:2681) 250 mm long</v>
          </cell>
        </row>
        <row r="677">
          <cell r="B677" t="str">
            <v>MS-Powder Coated Aldrop (IS:2681) 300 mm long</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5">
          <cell r="A5" t="str">
            <v>20PVC4KG</v>
          </cell>
        </row>
        <row r="6">
          <cell r="A6" t="str">
            <v>25PVC4KG</v>
          </cell>
        </row>
        <row r="7">
          <cell r="A7" t="str">
            <v>32PVC4KG</v>
          </cell>
        </row>
        <row r="8">
          <cell r="A8" t="str">
            <v>40PVC4KG</v>
          </cell>
        </row>
        <row r="9">
          <cell r="A9" t="str">
            <v>50PVC4KG</v>
          </cell>
        </row>
        <row r="10">
          <cell r="A10" t="str">
            <v>63PVC4KG</v>
          </cell>
        </row>
        <row r="11">
          <cell r="A11" t="str">
            <v>75PVC4KG</v>
          </cell>
        </row>
        <row r="12">
          <cell r="A12" t="str">
            <v>90PVC4KG</v>
          </cell>
        </row>
        <row r="13">
          <cell r="A13" t="str">
            <v>110PVC4KG</v>
          </cell>
        </row>
        <row r="14">
          <cell r="A14" t="str">
            <v>125PVC4KG</v>
          </cell>
        </row>
        <row r="15">
          <cell r="A15" t="str">
            <v>140PVC4KG</v>
          </cell>
        </row>
        <row r="16">
          <cell r="A16" t="str">
            <v>160PVC4KG</v>
          </cell>
        </row>
        <row r="17">
          <cell r="A17" t="str">
            <v>180PVC4KG</v>
          </cell>
        </row>
        <row r="18">
          <cell r="A18" t="str">
            <v>200PVC4KG</v>
          </cell>
        </row>
        <row r="19">
          <cell r="A19" t="str">
            <v>225PVC4KG</v>
          </cell>
        </row>
        <row r="20">
          <cell r="A20" t="str">
            <v>250PVC4KG</v>
          </cell>
        </row>
        <row r="21">
          <cell r="A21" t="str">
            <v>280PVC4KG</v>
          </cell>
        </row>
        <row r="22">
          <cell r="A22" t="str">
            <v>315PVC4KG</v>
          </cell>
        </row>
        <row r="24">
          <cell r="A24" t="str">
            <v>20PVC6KG</v>
          </cell>
        </row>
        <row r="25">
          <cell r="A25" t="str">
            <v>25PVC6KG</v>
          </cell>
        </row>
        <row r="26">
          <cell r="A26" t="str">
            <v>32PVC6KG</v>
          </cell>
        </row>
        <row r="27">
          <cell r="A27" t="str">
            <v>40PVC6KG</v>
          </cell>
        </row>
        <row r="28">
          <cell r="A28" t="str">
            <v>50PVC6KG</v>
          </cell>
        </row>
        <row r="29">
          <cell r="A29" t="str">
            <v>63PVC6KG</v>
          </cell>
        </row>
        <row r="30">
          <cell r="A30" t="str">
            <v>75PVC6KG</v>
          </cell>
        </row>
        <row r="31">
          <cell r="A31" t="str">
            <v>90PVC6KG</v>
          </cell>
        </row>
        <row r="32">
          <cell r="A32" t="str">
            <v>110PVC6KG</v>
          </cell>
        </row>
        <row r="33">
          <cell r="A33" t="str">
            <v>125PVC6KG</v>
          </cell>
        </row>
        <row r="34">
          <cell r="A34" t="str">
            <v>140PVC6KG</v>
          </cell>
        </row>
        <row r="35">
          <cell r="A35" t="str">
            <v>160PVC6KG</v>
          </cell>
        </row>
        <row r="36">
          <cell r="A36" t="str">
            <v>180PVC6KG</v>
          </cell>
        </row>
        <row r="37">
          <cell r="A37" t="str">
            <v>200PVC6KG</v>
          </cell>
        </row>
        <row r="38">
          <cell r="A38" t="str">
            <v>225PVC6KG</v>
          </cell>
        </row>
        <row r="39">
          <cell r="A39" t="str">
            <v>250PVC6KG</v>
          </cell>
        </row>
        <row r="40">
          <cell r="A40" t="str">
            <v>280PVC6KG</v>
          </cell>
        </row>
        <row r="41">
          <cell r="A41" t="str">
            <v>315PVC6KG</v>
          </cell>
        </row>
        <row r="43">
          <cell r="A43" t="str">
            <v>20PVC10KG</v>
          </cell>
        </row>
        <row r="44">
          <cell r="A44" t="str">
            <v>25PVC10KG</v>
          </cell>
        </row>
        <row r="45">
          <cell r="A45" t="str">
            <v>32PVC10KG</v>
          </cell>
        </row>
        <row r="46">
          <cell r="A46" t="str">
            <v>40PVC10KG</v>
          </cell>
        </row>
        <row r="47">
          <cell r="A47" t="str">
            <v>50PVC10KG</v>
          </cell>
        </row>
        <row r="48">
          <cell r="A48" t="str">
            <v>63PVC10KG</v>
          </cell>
        </row>
        <row r="49">
          <cell r="A49" t="str">
            <v>75PVC10KG</v>
          </cell>
        </row>
        <row r="50">
          <cell r="A50" t="str">
            <v>90PVC10KG</v>
          </cell>
        </row>
        <row r="51">
          <cell r="A51" t="str">
            <v>110PVC10KG</v>
          </cell>
        </row>
        <row r="52">
          <cell r="A52" t="str">
            <v>125PVC10KG</v>
          </cell>
        </row>
        <row r="53">
          <cell r="A53" t="str">
            <v>140PVC10KG</v>
          </cell>
        </row>
        <row r="54">
          <cell r="A54" t="str">
            <v>160PVC10KG</v>
          </cell>
        </row>
        <row r="55">
          <cell r="A55" t="str">
            <v>180PVC10KG</v>
          </cell>
        </row>
        <row r="56">
          <cell r="A56" t="str">
            <v>200PVC10KG</v>
          </cell>
        </row>
        <row r="57">
          <cell r="A57" t="str">
            <v>225PVC10KG</v>
          </cell>
        </row>
        <row r="58">
          <cell r="A58" t="str">
            <v>250PVC10KG</v>
          </cell>
        </row>
        <row r="59">
          <cell r="A59" t="str">
            <v>280PVC10KG</v>
          </cell>
        </row>
        <row r="60">
          <cell r="A60" t="str">
            <v>315PVC10KG</v>
          </cell>
        </row>
        <row r="62">
          <cell r="A62" t="str">
            <v>20HDPE4KG</v>
          </cell>
        </row>
        <row r="63">
          <cell r="A63" t="str">
            <v>25HDPE4KG</v>
          </cell>
        </row>
        <row r="64">
          <cell r="A64" t="str">
            <v>32HDPE4KG</v>
          </cell>
        </row>
        <row r="65">
          <cell r="A65" t="str">
            <v>40HDPE4KG</v>
          </cell>
        </row>
        <row r="66">
          <cell r="A66" t="str">
            <v>50HDPE4KG</v>
          </cell>
        </row>
        <row r="67">
          <cell r="A67" t="str">
            <v>63HDPE4KG</v>
          </cell>
        </row>
        <row r="68">
          <cell r="A68" t="str">
            <v>75HDPE4KG</v>
          </cell>
        </row>
        <row r="69">
          <cell r="A69" t="str">
            <v>90HDPE4KG</v>
          </cell>
        </row>
        <row r="70">
          <cell r="A70" t="str">
            <v>110HDPE4KG</v>
          </cell>
        </row>
        <row r="71">
          <cell r="A71" t="str">
            <v>125HDPE4KG</v>
          </cell>
        </row>
        <row r="72">
          <cell r="A72" t="str">
            <v>140HDPE4KG</v>
          </cell>
        </row>
        <row r="73">
          <cell r="A73" t="str">
            <v>160HDPE4KG</v>
          </cell>
        </row>
        <row r="74">
          <cell r="A74" t="str">
            <v>180HDPE4KG</v>
          </cell>
        </row>
        <row r="75">
          <cell r="A75" t="str">
            <v>200HDPE4KG</v>
          </cell>
        </row>
        <row r="76">
          <cell r="A76" t="str">
            <v>225HDPE4KG</v>
          </cell>
        </row>
        <row r="77">
          <cell r="A77" t="str">
            <v>250HDPE4KG</v>
          </cell>
        </row>
        <row r="78">
          <cell r="A78" t="str">
            <v>280HDPE4KG</v>
          </cell>
        </row>
        <row r="79">
          <cell r="A79" t="str">
            <v>315HDPE4KG</v>
          </cell>
        </row>
        <row r="80">
          <cell r="A80" t="str">
            <v>355HDPE4KG</v>
          </cell>
        </row>
        <row r="81">
          <cell r="A81" t="str">
            <v>400HDPE4KG</v>
          </cell>
        </row>
        <row r="82">
          <cell r="A82" t="str">
            <v>450HDPE4KG</v>
          </cell>
        </row>
        <row r="83">
          <cell r="A83" t="str">
            <v>500HDPE4KG</v>
          </cell>
        </row>
        <row r="84">
          <cell r="A84" t="str">
            <v>560HDPE4KG</v>
          </cell>
        </row>
        <row r="85">
          <cell r="A85" t="str">
            <v>630HDPE4KG</v>
          </cell>
        </row>
        <row r="86">
          <cell r="A86" t="str">
            <v>710HDPE4KG</v>
          </cell>
        </row>
        <row r="87">
          <cell r="A87" t="str">
            <v>800HDPE4KG</v>
          </cell>
        </row>
        <row r="88">
          <cell r="A88" t="str">
            <v>900HDPE4KG</v>
          </cell>
        </row>
        <row r="89">
          <cell r="A89" t="str">
            <v>1000HDPE4KG</v>
          </cell>
        </row>
        <row r="91">
          <cell r="A91" t="str">
            <v>20HDPE6KG</v>
          </cell>
        </row>
        <row r="92">
          <cell r="A92" t="str">
            <v>25HDPE6KG</v>
          </cell>
        </row>
        <row r="93">
          <cell r="A93" t="str">
            <v>32HDPE6KG</v>
          </cell>
        </row>
        <row r="94">
          <cell r="A94" t="str">
            <v>40HDPE6KG</v>
          </cell>
        </row>
        <row r="95">
          <cell r="A95" t="str">
            <v>50HDPE6KG</v>
          </cell>
        </row>
        <row r="96">
          <cell r="A96" t="str">
            <v>63HDPE6KG</v>
          </cell>
        </row>
        <row r="97">
          <cell r="A97" t="str">
            <v>75HDPE6KG</v>
          </cell>
        </row>
        <row r="98">
          <cell r="A98" t="str">
            <v>90HDPE6KG</v>
          </cell>
        </row>
        <row r="99">
          <cell r="A99" t="str">
            <v>110HDPE6KG</v>
          </cell>
        </row>
        <row r="100">
          <cell r="A100" t="str">
            <v>125HDPE6KG</v>
          </cell>
        </row>
        <row r="101">
          <cell r="A101" t="str">
            <v>140HDPE6KG</v>
          </cell>
        </row>
        <row r="102">
          <cell r="A102" t="str">
            <v>160HDPE6KG</v>
          </cell>
        </row>
        <row r="103">
          <cell r="A103" t="str">
            <v>180HDPE6KG</v>
          </cell>
        </row>
        <row r="104">
          <cell r="A104" t="str">
            <v>200HDPE6KG</v>
          </cell>
        </row>
        <row r="105">
          <cell r="A105" t="str">
            <v>225HDPE6KG</v>
          </cell>
        </row>
        <row r="106">
          <cell r="A106" t="str">
            <v>250HDPE6KG</v>
          </cell>
        </row>
        <row r="107">
          <cell r="A107" t="str">
            <v>280HDPE6KG</v>
          </cell>
        </row>
        <row r="108">
          <cell r="A108" t="str">
            <v>315HDPE6KG</v>
          </cell>
        </row>
        <row r="109">
          <cell r="A109" t="str">
            <v>355HDPE6KG</v>
          </cell>
        </row>
        <row r="110">
          <cell r="A110" t="str">
            <v>400HDPE6KG</v>
          </cell>
        </row>
        <row r="111">
          <cell r="A111" t="str">
            <v>450HDPE6KG</v>
          </cell>
        </row>
        <row r="112">
          <cell r="A112" t="str">
            <v>500HDPE6KG</v>
          </cell>
        </row>
        <row r="113">
          <cell r="A113" t="str">
            <v>560HDPE6KG</v>
          </cell>
        </row>
        <row r="114">
          <cell r="A114" t="str">
            <v>630HDPE6KG</v>
          </cell>
        </row>
        <row r="115">
          <cell r="A115" t="str">
            <v>710HDPE6KG</v>
          </cell>
        </row>
        <row r="116">
          <cell r="A116" t="str">
            <v>800HDPE6KG</v>
          </cell>
        </row>
        <row r="117">
          <cell r="A117" t="str">
            <v>900HDPE6KG</v>
          </cell>
        </row>
        <row r="118">
          <cell r="A118" t="str">
            <v>1000HDPE6KG</v>
          </cell>
        </row>
        <row r="120">
          <cell r="A120" t="str">
            <v>20HDPE8KG</v>
          </cell>
        </row>
        <row r="121">
          <cell r="A121" t="str">
            <v>25HDPE8KG</v>
          </cell>
        </row>
        <row r="122">
          <cell r="A122" t="str">
            <v>32HDPE8KG</v>
          </cell>
        </row>
        <row r="123">
          <cell r="A123" t="str">
            <v>40HDPE8KG</v>
          </cell>
        </row>
        <row r="124">
          <cell r="A124" t="str">
            <v>50HDPE8KG</v>
          </cell>
        </row>
        <row r="125">
          <cell r="A125" t="str">
            <v>63HDPE8KG</v>
          </cell>
        </row>
        <row r="126">
          <cell r="A126" t="str">
            <v>75HDPE8KG</v>
          </cell>
        </row>
        <row r="127">
          <cell r="A127" t="str">
            <v>90HDPE8KG</v>
          </cell>
        </row>
        <row r="128">
          <cell r="A128" t="str">
            <v>110HDPE8KG</v>
          </cell>
        </row>
        <row r="129">
          <cell r="A129" t="str">
            <v>125HDPE8KG</v>
          </cell>
        </row>
        <row r="130">
          <cell r="A130" t="str">
            <v>140HDPE8KG</v>
          </cell>
        </row>
        <row r="131">
          <cell r="A131" t="str">
            <v>160HDPE8KG</v>
          </cell>
        </row>
        <row r="132">
          <cell r="A132" t="str">
            <v>180HDPE8KG</v>
          </cell>
        </row>
        <row r="133">
          <cell r="A133" t="str">
            <v>200HDPE8KG</v>
          </cell>
        </row>
        <row r="134">
          <cell r="A134" t="str">
            <v>225HDPE8KG</v>
          </cell>
        </row>
        <row r="135">
          <cell r="A135" t="str">
            <v>250HDPE8KG</v>
          </cell>
        </row>
        <row r="136">
          <cell r="A136" t="str">
            <v>280HDPE8KG</v>
          </cell>
        </row>
        <row r="137">
          <cell r="A137" t="str">
            <v>315HDPE8KG</v>
          </cell>
        </row>
        <row r="138">
          <cell r="A138" t="str">
            <v>355HDPE8KG</v>
          </cell>
        </row>
        <row r="139">
          <cell r="A139" t="str">
            <v>400HDPE8KG</v>
          </cell>
        </row>
        <row r="140">
          <cell r="A140" t="str">
            <v>450HDPE8KG</v>
          </cell>
        </row>
        <row r="141">
          <cell r="A141" t="str">
            <v>500HDPE8KG</v>
          </cell>
        </row>
        <row r="142">
          <cell r="A142" t="str">
            <v>560HDPE8KG</v>
          </cell>
        </row>
        <row r="143">
          <cell r="A143" t="str">
            <v>630HDPE8KG</v>
          </cell>
        </row>
        <row r="144">
          <cell r="A144" t="str">
            <v>710HDPE8KG</v>
          </cell>
        </row>
        <row r="145">
          <cell r="A145" t="str">
            <v>800HDPE8KG</v>
          </cell>
        </row>
        <row r="146">
          <cell r="A146" t="str">
            <v>900HDPE8KG</v>
          </cell>
        </row>
        <row r="148">
          <cell r="A148" t="str">
            <v>20HDPE10KG</v>
          </cell>
        </row>
        <row r="149">
          <cell r="A149" t="str">
            <v>25HDPE10KG</v>
          </cell>
        </row>
        <row r="150">
          <cell r="A150" t="str">
            <v>32HDPE10KG</v>
          </cell>
        </row>
        <row r="151">
          <cell r="A151" t="str">
            <v>40HDPE10KG</v>
          </cell>
        </row>
        <row r="152">
          <cell r="A152" t="str">
            <v>50HDPE10KG</v>
          </cell>
        </row>
        <row r="153">
          <cell r="A153" t="str">
            <v>63HDPE10KG</v>
          </cell>
        </row>
        <row r="154">
          <cell r="A154" t="str">
            <v>75HDPE10KG</v>
          </cell>
        </row>
        <row r="155">
          <cell r="A155" t="str">
            <v>90HDPE10KG</v>
          </cell>
        </row>
        <row r="156">
          <cell r="A156" t="str">
            <v>110HDPE10KG</v>
          </cell>
        </row>
        <row r="157">
          <cell r="A157" t="str">
            <v>125HDPE10KG</v>
          </cell>
        </row>
        <row r="158">
          <cell r="A158" t="str">
            <v>140HDPE10KG</v>
          </cell>
        </row>
        <row r="159">
          <cell r="A159" t="str">
            <v>160HDPE10KG</v>
          </cell>
        </row>
        <row r="160">
          <cell r="A160" t="str">
            <v>180HDPE10KG</v>
          </cell>
        </row>
        <row r="161">
          <cell r="A161" t="str">
            <v>200HDPE10KG</v>
          </cell>
        </row>
        <row r="162">
          <cell r="A162" t="str">
            <v>225HDPE10KG</v>
          </cell>
        </row>
        <row r="163">
          <cell r="A163" t="str">
            <v>250HDPE10KG</v>
          </cell>
        </row>
        <row r="164">
          <cell r="A164" t="str">
            <v>280HDPE10KG</v>
          </cell>
        </row>
        <row r="165">
          <cell r="A165" t="str">
            <v>315HDPE10KG</v>
          </cell>
        </row>
        <row r="166">
          <cell r="A166" t="str">
            <v>355HDPE10KG</v>
          </cell>
        </row>
        <row r="167">
          <cell r="A167" t="str">
            <v>400HDPE10KG</v>
          </cell>
        </row>
        <row r="168">
          <cell r="A168" t="str">
            <v>450HDPE10KG</v>
          </cell>
        </row>
        <row r="169">
          <cell r="A169" t="str">
            <v>500HDPE10KG</v>
          </cell>
        </row>
        <row r="170">
          <cell r="A170" t="str">
            <v>560HDPE10KG</v>
          </cell>
        </row>
        <row r="171">
          <cell r="A171" t="str">
            <v>630HDPE10KG</v>
          </cell>
        </row>
        <row r="172">
          <cell r="A172" t="str">
            <v>710HDPE10KG</v>
          </cell>
        </row>
        <row r="173">
          <cell r="A173" t="str">
            <v>800HDPE10KG</v>
          </cell>
        </row>
        <row r="175">
          <cell r="A175" t="str">
            <v>20HDPE12.50KG</v>
          </cell>
        </row>
        <row r="176">
          <cell r="A176" t="str">
            <v>25HDPE12.50KG</v>
          </cell>
        </row>
        <row r="177">
          <cell r="A177" t="str">
            <v>32HDPE12.50KG</v>
          </cell>
        </row>
        <row r="178">
          <cell r="A178" t="str">
            <v>40HDPE12.50KG</v>
          </cell>
        </row>
        <row r="179">
          <cell r="A179" t="str">
            <v>50HDPE12.50KG</v>
          </cell>
        </row>
        <row r="180">
          <cell r="A180" t="str">
            <v>63HDPE12.50KG</v>
          </cell>
        </row>
        <row r="181">
          <cell r="A181" t="str">
            <v>75HDPE12.50KG</v>
          </cell>
        </row>
        <row r="182">
          <cell r="A182" t="str">
            <v>90HDPE12.50KG</v>
          </cell>
        </row>
        <row r="183">
          <cell r="A183" t="str">
            <v>110HDPE12.50KG</v>
          </cell>
        </row>
        <row r="184">
          <cell r="A184" t="str">
            <v>125HDPE12.50KG</v>
          </cell>
        </row>
        <row r="185">
          <cell r="A185" t="str">
            <v>140HDPE12.50KG</v>
          </cell>
        </row>
        <row r="186">
          <cell r="A186" t="str">
            <v>160HDPE12.50KG</v>
          </cell>
        </row>
        <row r="187">
          <cell r="A187" t="str">
            <v>180HDPE12.50KG</v>
          </cell>
        </row>
        <row r="188">
          <cell r="A188" t="str">
            <v>200HDPE12.50KG</v>
          </cell>
        </row>
        <row r="189">
          <cell r="A189" t="str">
            <v>225HDPE12.50KG</v>
          </cell>
        </row>
        <row r="190">
          <cell r="A190" t="str">
            <v>250HDPE12.50KG</v>
          </cell>
        </row>
        <row r="191">
          <cell r="A191" t="str">
            <v>280HDPE12.50KG</v>
          </cell>
        </row>
        <row r="192">
          <cell r="A192" t="str">
            <v>315HDPE12.50KG</v>
          </cell>
        </row>
        <row r="193">
          <cell r="A193" t="str">
            <v>355HDPE12.50KG</v>
          </cell>
        </row>
        <row r="194">
          <cell r="A194" t="str">
            <v>400HDPE12.50KG</v>
          </cell>
        </row>
        <row r="195">
          <cell r="A195" t="str">
            <v>450HDPE12.50KG</v>
          </cell>
        </row>
        <row r="196">
          <cell r="A196" t="str">
            <v>500HDPE12.50KG</v>
          </cell>
        </row>
        <row r="197">
          <cell r="A197" t="str">
            <v>560HDPE12.50KG</v>
          </cell>
        </row>
        <row r="198">
          <cell r="A198" t="str">
            <v>630HDPE12.50KG</v>
          </cell>
        </row>
        <row r="200">
          <cell r="A200" t="str">
            <v>20HDPE16KG</v>
          </cell>
        </row>
        <row r="201">
          <cell r="A201" t="str">
            <v>25HDPE16KG</v>
          </cell>
        </row>
        <row r="202">
          <cell r="A202" t="str">
            <v>32HDPE16KG</v>
          </cell>
        </row>
        <row r="203">
          <cell r="A203" t="str">
            <v>40HDPE16KG</v>
          </cell>
        </row>
        <row r="204">
          <cell r="A204" t="str">
            <v>50HDPE16KG</v>
          </cell>
        </row>
        <row r="205">
          <cell r="A205" t="str">
            <v>63HDPE16KG</v>
          </cell>
        </row>
        <row r="206">
          <cell r="A206" t="str">
            <v>75HDPE16KG</v>
          </cell>
        </row>
        <row r="207">
          <cell r="A207" t="str">
            <v>90HDPE16KG</v>
          </cell>
        </row>
        <row r="208">
          <cell r="A208" t="str">
            <v>110HDPE16KG</v>
          </cell>
        </row>
        <row r="209">
          <cell r="A209" t="str">
            <v>125HDPE16KG</v>
          </cell>
        </row>
        <row r="210">
          <cell r="A210" t="str">
            <v>140HDPE16KG</v>
          </cell>
        </row>
        <row r="211">
          <cell r="A211" t="str">
            <v>160HDPE16KG</v>
          </cell>
        </row>
        <row r="212">
          <cell r="A212" t="str">
            <v>180HDPE16KG</v>
          </cell>
        </row>
        <row r="213">
          <cell r="A213" t="str">
            <v>200HDPE16KG</v>
          </cell>
        </row>
        <row r="214">
          <cell r="A214" t="str">
            <v>225HDPE16KG</v>
          </cell>
        </row>
        <row r="215">
          <cell r="A215" t="str">
            <v>250HDPE16KG</v>
          </cell>
        </row>
        <row r="216">
          <cell r="A216" t="str">
            <v>280HDPE16KG</v>
          </cell>
        </row>
        <row r="217">
          <cell r="A217" t="str">
            <v>315HDPE16KG</v>
          </cell>
        </row>
        <row r="218">
          <cell r="A218" t="str">
            <v>355HDPE16KG</v>
          </cell>
        </row>
        <row r="219">
          <cell r="A219" t="str">
            <v>400HDPE16KG</v>
          </cell>
        </row>
        <row r="220">
          <cell r="A220" t="str">
            <v>450HDPE16KG</v>
          </cell>
        </row>
        <row r="221">
          <cell r="A221" t="str">
            <v>500HDPE16KG</v>
          </cell>
        </row>
        <row r="223">
          <cell r="A223" t="str">
            <v>80ACCL10</v>
          </cell>
        </row>
        <row r="224">
          <cell r="A224" t="str">
            <v>100ACCL10</v>
          </cell>
        </row>
        <row r="225">
          <cell r="A225" t="str">
            <v>125ACCL10</v>
          </cell>
        </row>
        <row r="226">
          <cell r="A226" t="str">
            <v>150ACCL10</v>
          </cell>
        </row>
        <row r="227">
          <cell r="A227" t="str">
            <v>200ACCL10</v>
          </cell>
        </row>
        <row r="228">
          <cell r="A228" t="str">
            <v>250ACCL10</v>
          </cell>
        </row>
        <row r="229">
          <cell r="A229" t="str">
            <v>300ACCL10</v>
          </cell>
        </row>
        <row r="230">
          <cell r="A230" t="str">
            <v>350ACCL10</v>
          </cell>
        </row>
        <row r="231">
          <cell r="A231" t="str">
            <v>400ACCL10</v>
          </cell>
        </row>
        <row r="232">
          <cell r="A232" t="str">
            <v>450ACCL10</v>
          </cell>
        </row>
        <row r="233">
          <cell r="A233" t="str">
            <v>500ACCL10</v>
          </cell>
        </row>
        <row r="234">
          <cell r="A234" t="str">
            <v>600ACCL10</v>
          </cell>
        </row>
        <row r="235">
          <cell r="A235" t="str">
            <v>700ACCL10</v>
          </cell>
        </row>
        <row r="237">
          <cell r="A237" t="str">
            <v>80ACCL15</v>
          </cell>
        </row>
        <row r="238">
          <cell r="A238" t="str">
            <v>100ACCL15</v>
          </cell>
        </row>
        <row r="239">
          <cell r="A239" t="str">
            <v>125ACCL15</v>
          </cell>
        </row>
        <row r="240">
          <cell r="A240" t="str">
            <v>150ACCL15</v>
          </cell>
        </row>
        <row r="241">
          <cell r="A241" t="str">
            <v>200ACCL15</v>
          </cell>
        </row>
        <row r="242">
          <cell r="A242" t="str">
            <v>250ACCL15</v>
          </cell>
        </row>
        <row r="243">
          <cell r="A243" t="str">
            <v>300ACCL15</v>
          </cell>
        </row>
        <row r="244">
          <cell r="A244" t="str">
            <v>350ACCL15</v>
          </cell>
        </row>
        <row r="245">
          <cell r="A245" t="str">
            <v>400ACCL15</v>
          </cell>
        </row>
        <row r="246">
          <cell r="A246" t="str">
            <v>450ACCL15</v>
          </cell>
        </row>
        <row r="247">
          <cell r="A247" t="str">
            <v>500ACCL15</v>
          </cell>
        </row>
        <row r="248">
          <cell r="A248" t="str">
            <v>600ACCL15</v>
          </cell>
        </row>
        <row r="249">
          <cell r="A249" t="str">
            <v>700ACCL15</v>
          </cell>
        </row>
        <row r="251">
          <cell r="A251" t="str">
            <v>80ACCL20</v>
          </cell>
        </row>
        <row r="252">
          <cell r="A252" t="str">
            <v>100ACCL20</v>
          </cell>
        </row>
        <row r="253">
          <cell r="A253" t="str">
            <v>125ACCL20</v>
          </cell>
        </row>
        <row r="254">
          <cell r="A254" t="str">
            <v>150ACCL20</v>
          </cell>
        </row>
        <row r="255">
          <cell r="A255" t="str">
            <v>200ACCL20</v>
          </cell>
        </row>
        <row r="256">
          <cell r="A256" t="str">
            <v>250ACCL20</v>
          </cell>
        </row>
        <row r="257">
          <cell r="A257" t="str">
            <v>300ACCL20</v>
          </cell>
        </row>
        <row r="258">
          <cell r="A258" t="str">
            <v>350ACCL20</v>
          </cell>
        </row>
        <row r="259">
          <cell r="A259" t="str">
            <v>400ACCL20</v>
          </cell>
        </row>
        <row r="260">
          <cell r="A260" t="str">
            <v>450ACCL20</v>
          </cell>
        </row>
        <row r="261">
          <cell r="A261" t="str">
            <v>500ACCL20</v>
          </cell>
        </row>
        <row r="262">
          <cell r="A262" t="str">
            <v>600ACCL20</v>
          </cell>
        </row>
        <row r="263">
          <cell r="A263" t="str">
            <v>700ACCL20</v>
          </cell>
        </row>
        <row r="265">
          <cell r="A265" t="str">
            <v>80ACCL25</v>
          </cell>
        </row>
        <row r="266">
          <cell r="A266" t="str">
            <v>100ACCL25</v>
          </cell>
        </row>
        <row r="267">
          <cell r="A267" t="str">
            <v>125ACCL25</v>
          </cell>
        </row>
        <row r="268">
          <cell r="A268" t="str">
            <v>150ACCL25</v>
          </cell>
        </row>
        <row r="269">
          <cell r="A269" t="str">
            <v>200ACCL25</v>
          </cell>
        </row>
        <row r="270">
          <cell r="A270" t="str">
            <v>250ACCL25</v>
          </cell>
        </row>
        <row r="271">
          <cell r="A271" t="str">
            <v>300ACCL25</v>
          </cell>
        </row>
        <row r="272">
          <cell r="A272" t="str">
            <v>350ACCL25</v>
          </cell>
        </row>
        <row r="273">
          <cell r="A273" t="str">
            <v>400ACCL25</v>
          </cell>
        </row>
        <row r="274">
          <cell r="A274" t="str">
            <v>450ACCL25</v>
          </cell>
        </row>
        <row r="275">
          <cell r="A275" t="str">
            <v>500ACCL25</v>
          </cell>
        </row>
        <row r="276">
          <cell r="A276" t="str">
            <v>600ACCL25</v>
          </cell>
        </row>
        <row r="277">
          <cell r="A277" t="str">
            <v>700ACCL25</v>
          </cell>
        </row>
        <row r="279">
          <cell r="A279" t="str">
            <v>80CILA</v>
          </cell>
        </row>
        <row r="280">
          <cell r="A280" t="str">
            <v>100CILA</v>
          </cell>
        </row>
        <row r="281">
          <cell r="A281" t="str">
            <v>125CILA</v>
          </cell>
        </row>
        <row r="282">
          <cell r="A282" t="str">
            <v>150CILA</v>
          </cell>
        </row>
        <row r="283">
          <cell r="A283" t="str">
            <v>200CILA</v>
          </cell>
        </row>
        <row r="284">
          <cell r="A284" t="str">
            <v>250CILA</v>
          </cell>
        </row>
        <row r="285">
          <cell r="A285" t="str">
            <v>300CILA</v>
          </cell>
        </row>
        <row r="286">
          <cell r="A286" t="str">
            <v>350CILA</v>
          </cell>
        </row>
        <row r="287">
          <cell r="A287" t="str">
            <v>400CILA</v>
          </cell>
        </row>
        <row r="288">
          <cell r="A288" t="str">
            <v>450CILA</v>
          </cell>
        </row>
        <row r="289">
          <cell r="A289" t="str">
            <v>500CILA</v>
          </cell>
        </row>
        <row r="290">
          <cell r="A290" t="str">
            <v>600CILA</v>
          </cell>
        </row>
        <row r="291">
          <cell r="A291" t="str">
            <v>700CILA</v>
          </cell>
        </row>
        <row r="292">
          <cell r="A292" t="str">
            <v>750CILA</v>
          </cell>
        </row>
        <row r="293">
          <cell r="A293" t="str">
            <v>800CILA</v>
          </cell>
        </row>
        <row r="294">
          <cell r="A294" t="str">
            <v>900CILA</v>
          </cell>
        </row>
        <row r="295">
          <cell r="A295" t="str">
            <v>1000CILA</v>
          </cell>
        </row>
        <row r="297">
          <cell r="A297" t="str">
            <v>80CI A</v>
          </cell>
        </row>
        <row r="298">
          <cell r="A298" t="str">
            <v>100CI A</v>
          </cell>
        </row>
        <row r="299">
          <cell r="A299" t="str">
            <v>125CI A</v>
          </cell>
        </row>
        <row r="300">
          <cell r="A300" t="str">
            <v>150CI A</v>
          </cell>
        </row>
        <row r="301">
          <cell r="A301" t="str">
            <v>200CI A</v>
          </cell>
        </row>
        <row r="302">
          <cell r="A302" t="str">
            <v>250CI A</v>
          </cell>
        </row>
        <row r="303">
          <cell r="A303" t="str">
            <v>300CI A</v>
          </cell>
        </row>
        <row r="304">
          <cell r="A304" t="str">
            <v>350CI A</v>
          </cell>
        </row>
        <row r="305">
          <cell r="A305" t="str">
            <v>400CI A</v>
          </cell>
        </row>
        <row r="306">
          <cell r="A306" t="str">
            <v>450CI A</v>
          </cell>
        </row>
        <row r="307">
          <cell r="A307" t="str">
            <v>500CI A</v>
          </cell>
        </row>
        <row r="308">
          <cell r="A308" t="str">
            <v>600CI A</v>
          </cell>
        </row>
        <row r="309">
          <cell r="A309" t="str">
            <v>700CI A</v>
          </cell>
        </row>
        <row r="310">
          <cell r="A310" t="str">
            <v>750CI A</v>
          </cell>
        </row>
        <row r="311">
          <cell r="A311" t="str">
            <v>800CI A</v>
          </cell>
        </row>
        <row r="312">
          <cell r="A312" t="str">
            <v>900CI A</v>
          </cell>
        </row>
        <row r="313">
          <cell r="A313" t="str">
            <v>1000CI A</v>
          </cell>
        </row>
        <row r="315">
          <cell r="A315" t="str">
            <v>80CI B</v>
          </cell>
        </row>
        <row r="316">
          <cell r="A316" t="str">
            <v>100CI B</v>
          </cell>
        </row>
        <row r="317">
          <cell r="A317" t="str">
            <v>125CI B</v>
          </cell>
        </row>
        <row r="318">
          <cell r="A318" t="str">
            <v>150CI B</v>
          </cell>
        </row>
        <row r="319">
          <cell r="A319" t="str">
            <v>200CI B</v>
          </cell>
        </row>
        <row r="320">
          <cell r="A320" t="str">
            <v>250CI B</v>
          </cell>
        </row>
        <row r="321">
          <cell r="A321" t="str">
            <v>300CI B</v>
          </cell>
        </row>
        <row r="322">
          <cell r="A322" t="str">
            <v>350CI B</v>
          </cell>
        </row>
        <row r="323">
          <cell r="A323" t="str">
            <v>400CI B</v>
          </cell>
        </row>
        <row r="324">
          <cell r="A324" t="str">
            <v>450CI B</v>
          </cell>
        </row>
        <row r="325">
          <cell r="A325" t="str">
            <v>500CI B</v>
          </cell>
        </row>
        <row r="326">
          <cell r="A326" t="str">
            <v>600CI B</v>
          </cell>
        </row>
        <row r="327">
          <cell r="A327" t="str">
            <v>700CI B</v>
          </cell>
        </row>
        <row r="328">
          <cell r="A328" t="str">
            <v>750CI B</v>
          </cell>
        </row>
        <row r="329">
          <cell r="A329" t="str">
            <v>800CI B</v>
          </cell>
        </row>
        <row r="330">
          <cell r="A330" t="str">
            <v>900CI B</v>
          </cell>
        </row>
        <row r="331">
          <cell r="A331" t="str">
            <v>1000CI B</v>
          </cell>
        </row>
        <row r="333">
          <cell r="A333" t="str">
            <v>80CI</v>
          </cell>
        </row>
        <row r="334">
          <cell r="A334" t="str">
            <v>100CI</v>
          </cell>
        </row>
        <row r="335">
          <cell r="A335" t="str">
            <v>125CI</v>
          </cell>
        </row>
        <row r="336">
          <cell r="A336" t="str">
            <v>150CI</v>
          </cell>
        </row>
        <row r="337">
          <cell r="A337" t="str">
            <v>200CI</v>
          </cell>
        </row>
        <row r="338">
          <cell r="A338" t="str">
            <v>250CI</v>
          </cell>
        </row>
        <row r="339">
          <cell r="A339" t="str">
            <v>300CI</v>
          </cell>
        </row>
        <row r="340">
          <cell r="A340" t="str">
            <v>350CI</v>
          </cell>
        </row>
        <row r="341">
          <cell r="A341" t="str">
            <v>400CI</v>
          </cell>
        </row>
        <row r="342">
          <cell r="A342" t="str">
            <v>450CI</v>
          </cell>
        </row>
        <row r="343">
          <cell r="A343" t="str">
            <v>500CI</v>
          </cell>
        </row>
        <row r="344">
          <cell r="A344" t="str">
            <v>600CI</v>
          </cell>
        </row>
        <row r="345">
          <cell r="A345" t="str">
            <v>700CI</v>
          </cell>
        </row>
        <row r="350">
          <cell r="A350" t="str">
            <v>80DI K7</v>
          </cell>
        </row>
        <row r="351">
          <cell r="A351" t="str">
            <v>100DI K7</v>
          </cell>
        </row>
        <row r="352">
          <cell r="A352" t="str">
            <v>125DI K7</v>
          </cell>
        </row>
        <row r="353">
          <cell r="A353" t="str">
            <v>150DI K7</v>
          </cell>
        </row>
        <row r="354">
          <cell r="A354" t="str">
            <v>200DI K7</v>
          </cell>
        </row>
        <row r="355">
          <cell r="A355" t="str">
            <v>250DI K7</v>
          </cell>
        </row>
        <row r="356">
          <cell r="A356" t="str">
            <v>300DI K7</v>
          </cell>
        </row>
        <row r="357">
          <cell r="A357" t="str">
            <v>350DI K7</v>
          </cell>
        </row>
        <row r="358">
          <cell r="A358" t="str">
            <v>400DI K7</v>
          </cell>
        </row>
        <row r="359">
          <cell r="A359" t="str">
            <v>450DI K7</v>
          </cell>
        </row>
        <row r="360">
          <cell r="A360" t="str">
            <v>500DI K7</v>
          </cell>
        </row>
        <row r="361">
          <cell r="A361" t="str">
            <v>600DI K7</v>
          </cell>
        </row>
        <row r="362">
          <cell r="A362" t="str">
            <v>700DI K7</v>
          </cell>
        </row>
        <row r="363">
          <cell r="A363" t="str">
            <v>750DI K7</v>
          </cell>
        </row>
        <row r="364">
          <cell r="A364" t="str">
            <v>800DI K7</v>
          </cell>
        </row>
        <row r="365">
          <cell r="A365" t="str">
            <v>900DI K7</v>
          </cell>
        </row>
        <row r="366">
          <cell r="A366" t="str">
            <v>1000DI K7</v>
          </cell>
        </row>
        <row r="368">
          <cell r="A368" t="str">
            <v>80DI K8</v>
          </cell>
        </row>
        <row r="369">
          <cell r="A369" t="str">
            <v>100DI K8</v>
          </cell>
        </row>
        <row r="370">
          <cell r="A370" t="str">
            <v>125DI K8</v>
          </cell>
        </row>
        <row r="371">
          <cell r="A371" t="str">
            <v>150DI K8</v>
          </cell>
        </row>
        <row r="372">
          <cell r="A372" t="str">
            <v>200DI K8</v>
          </cell>
        </row>
        <row r="373">
          <cell r="A373" t="str">
            <v>250DI K8</v>
          </cell>
        </row>
        <row r="374">
          <cell r="A374" t="str">
            <v>300DI K8</v>
          </cell>
        </row>
        <row r="375">
          <cell r="A375" t="str">
            <v>350DI K8</v>
          </cell>
        </row>
        <row r="376">
          <cell r="A376" t="str">
            <v>400DI K8</v>
          </cell>
        </row>
        <row r="377">
          <cell r="A377" t="str">
            <v>450DI K8</v>
          </cell>
        </row>
        <row r="378">
          <cell r="A378" t="str">
            <v>500DI K8</v>
          </cell>
        </row>
        <row r="379">
          <cell r="A379" t="str">
            <v>600DI K8</v>
          </cell>
        </row>
        <row r="380">
          <cell r="A380" t="str">
            <v>700DI K8</v>
          </cell>
        </row>
        <row r="381">
          <cell r="A381" t="str">
            <v>750DI K8</v>
          </cell>
        </row>
        <row r="382">
          <cell r="A382" t="str">
            <v>800DI K8</v>
          </cell>
        </row>
        <row r="383">
          <cell r="A383" t="str">
            <v>900DI K8</v>
          </cell>
        </row>
        <row r="384">
          <cell r="A384" t="str">
            <v>1000DI K8</v>
          </cell>
        </row>
        <row r="386">
          <cell r="A386" t="str">
            <v>80DI K9</v>
          </cell>
        </row>
        <row r="387">
          <cell r="A387" t="str">
            <v>100DI K9</v>
          </cell>
        </row>
        <row r="388">
          <cell r="A388" t="str">
            <v>125DI K9</v>
          </cell>
        </row>
        <row r="389">
          <cell r="A389" t="str">
            <v>150DI K9</v>
          </cell>
        </row>
        <row r="390">
          <cell r="A390" t="str">
            <v>200DI K9</v>
          </cell>
        </row>
        <row r="391">
          <cell r="A391" t="str">
            <v>250DI K9</v>
          </cell>
        </row>
        <row r="392">
          <cell r="A392" t="str">
            <v>300DI K9</v>
          </cell>
        </row>
        <row r="393">
          <cell r="A393" t="str">
            <v>350DI K9</v>
          </cell>
        </row>
        <row r="394">
          <cell r="A394" t="str">
            <v>400DI K9</v>
          </cell>
        </row>
        <row r="395">
          <cell r="A395" t="str">
            <v>450DI K9</v>
          </cell>
        </row>
        <row r="396">
          <cell r="A396" t="str">
            <v>500DI K9</v>
          </cell>
        </row>
        <row r="397">
          <cell r="A397" t="str">
            <v>600DI K9</v>
          </cell>
        </row>
        <row r="398">
          <cell r="A398" t="str">
            <v>700DI K9</v>
          </cell>
        </row>
        <row r="399">
          <cell r="A399" t="str">
            <v>750DI K9</v>
          </cell>
        </row>
        <row r="400">
          <cell r="A400" t="str">
            <v>800DI K9</v>
          </cell>
        </row>
        <row r="401">
          <cell r="A401" t="str">
            <v>900DI K9</v>
          </cell>
        </row>
        <row r="402">
          <cell r="A402" t="str">
            <v>1000DI K9</v>
          </cell>
        </row>
        <row r="404">
          <cell r="A404" t="str">
            <v>80DI K10</v>
          </cell>
        </row>
        <row r="405">
          <cell r="A405" t="str">
            <v>100DI K10</v>
          </cell>
        </row>
        <row r="406">
          <cell r="A406" t="str">
            <v>125DI K10</v>
          </cell>
        </row>
        <row r="407">
          <cell r="A407" t="str">
            <v>150DI K10</v>
          </cell>
        </row>
        <row r="408">
          <cell r="A408" t="str">
            <v>200DI K10</v>
          </cell>
        </row>
        <row r="409">
          <cell r="A409" t="str">
            <v>250DI K10</v>
          </cell>
        </row>
        <row r="410">
          <cell r="A410" t="str">
            <v>300DI K10</v>
          </cell>
        </row>
        <row r="411">
          <cell r="A411" t="str">
            <v>350DI K10</v>
          </cell>
        </row>
        <row r="412">
          <cell r="A412" t="str">
            <v>400DI K10</v>
          </cell>
        </row>
        <row r="413">
          <cell r="A413" t="str">
            <v>450DI K10</v>
          </cell>
        </row>
        <row r="414">
          <cell r="A414" t="str">
            <v>500DI K10</v>
          </cell>
        </row>
        <row r="415">
          <cell r="A415" t="str">
            <v>600DI K10</v>
          </cell>
        </row>
        <row r="416">
          <cell r="A416" t="str">
            <v>700DI K10</v>
          </cell>
        </row>
        <row r="417">
          <cell r="A417" t="str">
            <v>750DI K10</v>
          </cell>
        </row>
        <row r="418">
          <cell r="A418" t="str">
            <v>800DI K10</v>
          </cell>
        </row>
        <row r="419">
          <cell r="A419" t="str">
            <v>900DI K10</v>
          </cell>
        </row>
        <row r="420">
          <cell r="A420" t="str">
            <v>1000DI K10</v>
          </cell>
        </row>
        <row r="422">
          <cell r="A422" t="str">
            <v>80DI K12</v>
          </cell>
        </row>
        <row r="423">
          <cell r="A423" t="str">
            <v>100DI K12</v>
          </cell>
        </row>
        <row r="424">
          <cell r="A424" t="str">
            <v>125DI K12</v>
          </cell>
        </row>
        <row r="425">
          <cell r="A425" t="str">
            <v>150DI K12</v>
          </cell>
        </row>
        <row r="426">
          <cell r="A426" t="str">
            <v>200DI K12</v>
          </cell>
        </row>
        <row r="427">
          <cell r="A427" t="str">
            <v>250DI K12</v>
          </cell>
        </row>
        <row r="428">
          <cell r="A428" t="str">
            <v>300DI K12</v>
          </cell>
        </row>
        <row r="429">
          <cell r="A429" t="str">
            <v>350DI K12</v>
          </cell>
        </row>
        <row r="430">
          <cell r="A430" t="str">
            <v>400DI K12</v>
          </cell>
        </row>
        <row r="431">
          <cell r="A431" t="str">
            <v>450DI K12</v>
          </cell>
        </row>
        <row r="432">
          <cell r="A432" t="str">
            <v>500DI K12</v>
          </cell>
        </row>
        <row r="433">
          <cell r="A433" t="str">
            <v>600DI K12</v>
          </cell>
        </row>
        <row r="434">
          <cell r="A434" t="str">
            <v>700DI K12</v>
          </cell>
        </row>
        <row r="435">
          <cell r="A435" t="str">
            <v>750DI K12</v>
          </cell>
        </row>
        <row r="436">
          <cell r="A436" t="str">
            <v>800DI K12</v>
          </cell>
        </row>
        <row r="437">
          <cell r="A437" t="str">
            <v>900DI K12</v>
          </cell>
        </row>
        <row r="438">
          <cell r="A438" t="str">
            <v>1000DI K12</v>
          </cell>
        </row>
        <row r="440">
          <cell r="A440" t="str">
            <v>250BWSC 4-12KG</v>
          </cell>
        </row>
        <row r="441">
          <cell r="A441" t="str">
            <v>300BWSC 4-12KG</v>
          </cell>
        </row>
        <row r="442">
          <cell r="A442" t="str">
            <v>350BWSC 4-12KG</v>
          </cell>
        </row>
        <row r="443">
          <cell r="A443" t="str">
            <v>400BWSC 4-12KG</v>
          </cell>
        </row>
        <row r="444">
          <cell r="A444" t="str">
            <v>450BWSC 4-12KG</v>
          </cell>
        </row>
        <row r="445">
          <cell r="A445" t="str">
            <v>500BWSC 4-12KG</v>
          </cell>
        </row>
        <row r="446">
          <cell r="A446" t="str">
            <v>600BWSC 4-12KG</v>
          </cell>
        </row>
        <row r="447">
          <cell r="A447" t="str">
            <v>700BWSC 4-12KG</v>
          </cell>
        </row>
        <row r="448">
          <cell r="A448" t="str">
            <v>800BWSC 4-12KG</v>
          </cell>
        </row>
        <row r="449">
          <cell r="A449" t="str">
            <v>900BWSC 4-12KG</v>
          </cell>
        </row>
        <row r="450">
          <cell r="A450" t="str">
            <v>1000BWSC 4-12KG</v>
          </cell>
        </row>
        <row r="451">
          <cell r="A451" t="str">
            <v>1100BWSC 4-12KG</v>
          </cell>
        </row>
        <row r="452">
          <cell r="A452" t="str">
            <v>1200BWSC 4-12KG</v>
          </cell>
        </row>
        <row r="454">
          <cell r="A454" t="str">
            <v>250BWSC 14KG</v>
          </cell>
        </row>
        <row r="455">
          <cell r="A455" t="str">
            <v>300BWSC 14KG</v>
          </cell>
        </row>
        <row r="456">
          <cell r="A456" t="str">
            <v>350BWSC 14KG</v>
          </cell>
        </row>
        <row r="457">
          <cell r="A457" t="str">
            <v>400BWSC 14KG</v>
          </cell>
        </row>
        <row r="458">
          <cell r="A458" t="str">
            <v>450BWSC 14KG</v>
          </cell>
        </row>
        <row r="459">
          <cell r="A459" t="str">
            <v>500BWSC 14KG</v>
          </cell>
        </row>
        <row r="460">
          <cell r="A460" t="str">
            <v>600BWSC 14KG</v>
          </cell>
        </row>
        <row r="461">
          <cell r="A461" t="str">
            <v>700BWSC 14KG</v>
          </cell>
        </row>
        <row r="462">
          <cell r="A462" t="str">
            <v>800BWSC 14KG</v>
          </cell>
        </row>
        <row r="463">
          <cell r="A463" t="str">
            <v>900BWSC 14KG</v>
          </cell>
        </row>
        <row r="464">
          <cell r="A464" t="str">
            <v>1000BWSC 14KG</v>
          </cell>
        </row>
        <row r="465">
          <cell r="A465" t="str">
            <v>1100BWSC 14KG</v>
          </cell>
        </row>
        <row r="466">
          <cell r="A466" t="str">
            <v>1200BWSC 14KG</v>
          </cell>
        </row>
        <row r="468">
          <cell r="A468" t="str">
            <v>250BWSC 16KG</v>
          </cell>
        </row>
        <row r="469">
          <cell r="A469" t="str">
            <v>300BWSC 16KG</v>
          </cell>
        </row>
        <row r="470">
          <cell r="A470" t="str">
            <v>350BWSC 16KG</v>
          </cell>
        </row>
        <row r="471">
          <cell r="A471" t="str">
            <v>400BWSC 16KG</v>
          </cell>
        </row>
        <row r="472">
          <cell r="A472" t="str">
            <v>450BWSC 16KG</v>
          </cell>
        </row>
        <row r="473">
          <cell r="A473" t="str">
            <v>500BWSC 16KG</v>
          </cell>
        </row>
        <row r="474">
          <cell r="A474" t="str">
            <v>600BWSC 16KG</v>
          </cell>
        </row>
        <row r="475">
          <cell r="A475" t="str">
            <v>700BWSC 16KG</v>
          </cell>
        </row>
        <row r="476">
          <cell r="A476" t="str">
            <v>800BWSC 16KG</v>
          </cell>
        </row>
        <row r="477">
          <cell r="A477" t="str">
            <v>900BWSC 16KG</v>
          </cell>
        </row>
        <row r="478">
          <cell r="A478" t="str">
            <v>1000BWSC 16KG</v>
          </cell>
        </row>
        <row r="479">
          <cell r="A479" t="str">
            <v>1100BWSC 16KG</v>
          </cell>
        </row>
        <row r="480">
          <cell r="A480" t="str">
            <v>1200BWSC 16KG</v>
          </cell>
        </row>
        <row r="482">
          <cell r="A482" t="str">
            <v>250BWSC 18KG</v>
          </cell>
        </row>
        <row r="483">
          <cell r="A483" t="str">
            <v>300BWSC 18KG</v>
          </cell>
        </row>
        <row r="484">
          <cell r="A484" t="str">
            <v>350BWSC 18KG</v>
          </cell>
        </row>
        <row r="485">
          <cell r="A485" t="str">
            <v>400BWSC 18KG</v>
          </cell>
        </row>
        <row r="486">
          <cell r="A486" t="str">
            <v>450BWSC 18KG</v>
          </cell>
        </row>
        <row r="487">
          <cell r="A487" t="str">
            <v>500BWSC 18KG</v>
          </cell>
        </row>
        <row r="488">
          <cell r="A488" t="str">
            <v>600BWSC 18KG</v>
          </cell>
        </row>
        <row r="489">
          <cell r="A489" t="str">
            <v>700BWSC 18KG</v>
          </cell>
        </row>
        <row r="490">
          <cell r="A490" t="str">
            <v>800BWSC 18KG</v>
          </cell>
        </row>
        <row r="491">
          <cell r="A491" t="str">
            <v>900BWSC 18KG</v>
          </cell>
        </row>
        <row r="492">
          <cell r="A492" t="str">
            <v>1000BWSC 18KG</v>
          </cell>
        </row>
        <row r="493">
          <cell r="A493" t="str">
            <v>1100BWSC 18KG</v>
          </cell>
        </row>
        <row r="494">
          <cell r="A494" t="str">
            <v>1200BWSC 18KG</v>
          </cell>
        </row>
        <row r="496">
          <cell r="A496" t="str">
            <v>250BWSC 20KG</v>
          </cell>
        </row>
        <row r="497">
          <cell r="A497" t="str">
            <v>300BWSC 20KG</v>
          </cell>
        </row>
        <row r="498">
          <cell r="A498" t="str">
            <v>350BWSC 20KG</v>
          </cell>
        </row>
        <row r="499">
          <cell r="A499" t="str">
            <v>400BWSC 20KG</v>
          </cell>
        </row>
        <row r="500">
          <cell r="A500" t="str">
            <v>450BWSC 20KG</v>
          </cell>
        </row>
        <row r="501">
          <cell r="A501" t="str">
            <v>500BWSC 20KG</v>
          </cell>
        </row>
        <row r="502">
          <cell r="A502" t="str">
            <v>600BWSC 20KG</v>
          </cell>
        </row>
        <row r="503">
          <cell r="A503" t="str">
            <v>700BWSC 20KG</v>
          </cell>
        </row>
        <row r="504">
          <cell r="A504" t="str">
            <v>800BWSC 20KG</v>
          </cell>
        </row>
        <row r="505">
          <cell r="A505" t="str">
            <v>900BWSC 20KG</v>
          </cell>
        </row>
        <row r="506">
          <cell r="A506" t="str">
            <v>1000BWSC 20KG</v>
          </cell>
        </row>
        <row r="507">
          <cell r="A507" t="str">
            <v>1100BWSC 20KG</v>
          </cell>
        </row>
        <row r="508">
          <cell r="A508" t="str">
            <v>1200BWSC 20KG</v>
          </cell>
        </row>
        <row r="510">
          <cell r="A510" t="str">
            <v>250BWSC 22KG</v>
          </cell>
        </row>
        <row r="511">
          <cell r="A511" t="str">
            <v>300BWSC 22KG</v>
          </cell>
        </row>
        <row r="512">
          <cell r="A512" t="str">
            <v>350BWSC 22KG</v>
          </cell>
        </row>
        <row r="513">
          <cell r="A513" t="str">
            <v>400BWSC 22KG</v>
          </cell>
        </row>
        <row r="514">
          <cell r="A514" t="str">
            <v>450BWSC 22KG</v>
          </cell>
        </row>
        <row r="515">
          <cell r="A515" t="str">
            <v>500BWSC 22KG</v>
          </cell>
        </row>
        <row r="516">
          <cell r="A516" t="str">
            <v>600BWSC 22KG</v>
          </cell>
        </row>
        <row r="517">
          <cell r="A517" t="str">
            <v>700BWSC 22KG</v>
          </cell>
        </row>
        <row r="518">
          <cell r="A518" t="str">
            <v>800BWSC 22KG</v>
          </cell>
        </row>
        <row r="519">
          <cell r="A519" t="str">
            <v>900BWSC 22KG</v>
          </cell>
        </row>
        <row r="520">
          <cell r="A520" t="str">
            <v>1000BWSC 22KG</v>
          </cell>
        </row>
        <row r="521">
          <cell r="A521" t="str">
            <v>1100BWSC 22KG</v>
          </cell>
        </row>
        <row r="522">
          <cell r="A522" t="str">
            <v>1200BWSC 22KG</v>
          </cell>
        </row>
        <row r="524">
          <cell r="A524" t="str">
            <v>250BWSC 24KG</v>
          </cell>
        </row>
        <row r="525">
          <cell r="A525" t="str">
            <v>300BWSC 24KG</v>
          </cell>
        </row>
        <row r="526">
          <cell r="A526" t="str">
            <v>350BWSC 24KG</v>
          </cell>
        </row>
        <row r="527">
          <cell r="A527" t="str">
            <v>400BWSC 24KG</v>
          </cell>
        </row>
        <row r="528">
          <cell r="A528" t="str">
            <v>450BWSC 24KG</v>
          </cell>
        </row>
        <row r="529">
          <cell r="A529" t="str">
            <v>500BWSC 24KG</v>
          </cell>
        </row>
        <row r="530">
          <cell r="A530" t="str">
            <v>600BWSC 24KG</v>
          </cell>
        </row>
        <row r="531">
          <cell r="A531" t="str">
            <v>700BWSC 24KG</v>
          </cell>
        </row>
        <row r="532">
          <cell r="A532" t="str">
            <v>800BWSC 24KG</v>
          </cell>
        </row>
        <row r="533">
          <cell r="A533" t="str">
            <v>900BWSC 24KG</v>
          </cell>
        </row>
        <row r="534">
          <cell r="A534" t="str">
            <v>1000BWSC 24KG</v>
          </cell>
        </row>
        <row r="535">
          <cell r="A535" t="str">
            <v>1100BWSC 24KG</v>
          </cell>
        </row>
        <row r="536">
          <cell r="A536" t="str">
            <v>1200BWSC 24KG</v>
          </cell>
        </row>
        <row r="538">
          <cell r="A538" t="str">
            <v>250BWSC 26KG</v>
          </cell>
        </row>
        <row r="539">
          <cell r="A539" t="str">
            <v>300BWSC 26KG</v>
          </cell>
        </row>
        <row r="540">
          <cell r="A540" t="str">
            <v>350BWSC 26KG</v>
          </cell>
        </row>
        <row r="541">
          <cell r="A541" t="str">
            <v>400BWSC 26KG</v>
          </cell>
        </row>
        <row r="542">
          <cell r="A542" t="str">
            <v>450BWSC 26KG</v>
          </cell>
        </row>
        <row r="543">
          <cell r="A543" t="str">
            <v>500BWSC 26KG</v>
          </cell>
        </row>
        <row r="544">
          <cell r="A544" t="str">
            <v>600BWSC 26KG</v>
          </cell>
        </row>
        <row r="545">
          <cell r="A545" t="str">
            <v>700BWSC 26KG</v>
          </cell>
        </row>
        <row r="546">
          <cell r="A546" t="str">
            <v>800BWSC 26KG</v>
          </cell>
        </row>
        <row r="547">
          <cell r="A547" t="str">
            <v>900BWSC 26KG</v>
          </cell>
        </row>
        <row r="548">
          <cell r="A548" t="str">
            <v>1000BWSC 26KG</v>
          </cell>
        </row>
        <row r="549">
          <cell r="A549" t="str">
            <v>1100BWSC 26KG</v>
          </cell>
        </row>
        <row r="550">
          <cell r="A550" t="str">
            <v>1200BWSC 26KG</v>
          </cell>
        </row>
        <row r="552">
          <cell r="A552" t="str">
            <v>250BWSC 28KG</v>
          </cell>
        </row>
        <row r="553">
          <cell r="A553" t="str">
            <v>300BWSC 28KG</v>
          </cell>
        </row>
        <row r="554">
          <cell r="A554" t="str">
            <v>350BWSC 28KG</v>
          </cell>
        </row>
        <row r="555">
          <cell r="A555" t="str">
            <v>400BWSC 28KG</v>
          </cell>
        </row>
        <row r="556">
          <cell r="A556" t="str">
            <v>450BWSC 28KG</v>
          </cell>
        </row>
        <row r="557">
          <cell r="A557" t="str">
            <v>500BWSC 28KG</v>
          </cell>
        </row>
        <row r="558">
          <cell r="A558" t="str">
            <v>600BWSC 28KG</v>
          </cell>
        </row>
        <row r="559">
          <cell r="A559" t="str">
            <v>700BWSC 28KG</v>
          </cell>
        </row>
        <row r="560">
          <cell r="A560" t="str">
            <v>800BWSC 28KG</v>
          </cell>
        </row>
        <row r="561">
          <cell r="A561" t="str">
            <v>900BWSC 28KG</v>
          </cell>
        </row>
        <row r="562">
          <cell r="A562" t="str">
            <v>1000BWSC 28KG</v>
          </cell>
        </row>
        <row r="563">
          <cell r="A563" t="str">
            <v>1100BWSC 28KG</v>
          </cell>
        </row>
        <row r="564">
          <cell r="A564" t="str">
            <v>1200BWSC 28KG</v>
          </cell>
        </row>
        <row r="566">
          <cell r="A566" t="str">
            <v>250BWSC 30KG</v>
          </cell>
        </row>
        <row r="567">
          <cell r="A567" t="str">
            <v>300BWSC 30KG</v>
          </cell>
        </row>
        <row r="568">
          <cell r="A568" t="str">
            <v>350BWSC 30KG</v>
          </cell>
        </row>
        <row r="569">
          <cell r="A569" t="str">
            <v>400BWSC 30KG</v>
          </cell>
        </row>
        <row r="570">
          <cell r="A570" t="str">
            <v>450BWSC 30KG</v>
          </cell>
        </row>
        <row r="571">
          <cell r="A571" t="str">
            <v>500BWSC 30KG</v>
          </cell>
        </row>
        <row r="572">
          <cell r="A572" t="str">
            <v>600BWSC 30KG</v>
          </cell>
        </row>
        <row r="573">
          <cell r="A573" t="str">
            <v>700BWSC 30KG</v>
          </cell>
        </row>
        <row r="574">
          <cell r="A574" t="str">
            <v>800BWSC 30KG</v>
          </cell>
        </row>
        <row r="575">
          <cell r="A575" t="str">
            <v>900BWSC 30KG</v>
          </cell>
        </row>
        <row r="576">
          <cell r="A576" t="str">
            <v>1000BWSC 30KG</v>
          </cell>
        </row>
        <row r="577">
          <cell r="A577" t="str">
            <v>1100BWSC 30KG</v>
          </cell>
        </row>
        <row r="578">
          <cell r="A578" t="str">
            <v>1200BWSC 30KG</v>
          </cell>
        </row>
        <row r="580">
          <cell r="A580" t="str">
            <v>300GRP 3BAR</v>
          </cell>
        </row>
        <row r="581">
          <cell r="A581" t="str">
            <v>350GRP 3BAR</v>
          </cell>
        </row>
        <row r="582">
          <cell r="A582" t="str">
            <v>400GRP 3BAR</v>
          </cell>
        </row>
        <row r="583">
          <cell r="A583" t="str">
            <v>450GRP 3BAR</v>
          </cell>
        </row>
        <row r="584">
          <cell r="A584" t="str">
            <v>500GRP 3BAR</v>
          </cell>
        </row>
        <row r="585">
          <cell r="A585" t="str">
            <v>600GRP 3BAR</v>
          </cell>
        </row>
        <row r="586">
          <cell r="A586" t="str">
            <v>700GRP 3BAR</v>
          </cell>
        </row>
        <row r="587">
          <cell r="A587" t="str">
            <v>800GRP 3BAR</v>
          </cell>
        </row>
        <row r="588">
          <cell r="A588" t="str">
            <v>900GRP 3BAR</v>
          </cell>
        </row>
        <row r="589">
          <cell r="A589" t="str">
            <v>1000GRP 3BAR</v>
          </cell>
        </row>
        <row r="591">
          <cell r="A591" t="str">
            <v>300GRP 6BAR</v>
          </cell>
        </row>
        <row r="592">
          <cell r="A592" t="str">
            <v>350GRP 6BAR</v>
          </cell>
        </row>
        <row r="593">
          <cell r="A593" t="str">
            <v>400GRP 6BAR</v>
          </cell>
        </row>
        <row r="594">
          <cell r="A594" t="str">
            <v>450GRP 6BAR</v>
          </cell>
        </row>
        <row r="595">
          <cell r="A595" t="str">
            <v>500GRP 6BAR</v>
          </cell>
        </row>
        <row r="596">
          <cell r="A596" t="str">
            <v>600GRP 6BAR</v>
          </cell>
        </row>
        <row r="597">
          <cell r="A597" t="str">
            <v>700GRP 6BAR</v>
          </cell>
        </row>
        <row r="598">
          <cell r="A598" t="str">
            <v>800GRP 6BAR</v>
          </cell>
        </row>
        <row r="599">
          <cell r="A599" t="str">
            <v>900GRP 6BAR</v>
          </cell>
        </row>
        <row r="600">
          <cell r="A600" t="str">
            <v>1000GRP 6BAR</v>
          </cell>
        </row>
        <row r="602">
          <cell r="A602" t="str">
            <v>300GRP 9BAR</v>
          </cell>
        </row>
        <row r="603">
          <cell r="A603" t="str">
            <v>350GRP 9BAR</v>
          </cell>
        </row>
        <row r="604">
          <cell r="A604" t="str">
            <v>400GRP 9BAR</v>
          </cell>
        </row>
        <row r="605">
          <cell r="A605" t="str">
            <v>450GRP 9BAR</v>
          </cell>
        </row>
        <row r="606">
          <cell r="A606" t="str">
            <v>500GRP 9BAR</v>
          </cell>
        </row>
        <row r="607">
          <cell r="A607" t="str">
            <v>600GRP 9BAR</v>
          </cell>
        </row>
        <row r="608">
          <cell r="A608" t="str">
            <v>700GRP 9BAR</v>
          </cell>
        </row>
        <row r="609">
          <cell r="A609" t="str">
            <v>800GRP 9BAR</v>
          </cell>
        </row>
        <row r="610">
          <cell r="A610" t="str">
            <v>900GRP 9BAR</v>
          </cell>
        </row>
        <row r="611">
          <cell r="A611" t="str">
            <v>1000GRP 9BAR</v>
          </cell>
        </row>
        <row r="613">
          <cell r="A613" t="str">
            <v>300GRP 12BAR</v>
          </cell>
        </row>
        <row r="614">
          <cell r="A614" t="str">
            <v>350GRP 12BAR</v>
          </cell>
        </row>
        <row r="615">
          <cell r="A615" t="str">
            <v>400GRP 12BAR</v>
          </cell>
        </row>
        <row r="616">
          <cell r="A616" t="str">
            <v>450GRP 12BAR</v>
          </cell>
        </row>
        <row r="617">
          <cell r="A617" t="str">
            <v>500GRP 12BAR</v>
          </cell>
        </row>
        <row r="618">
          <cell r="A618" t="str">
            <v>600GRP 12BAR</v>
          </cell>
        </row>
        <row r="619">
          <cell r="A619" t="str">
            <v>700GRP 12BAR</v>
          </cell>
        </row>
        <row r="620">
          <cell r="A620" t="str">
            <v>800GRP 12BAR</v>
          </cell>
        </row>
        <row r="621">
          <cell r="A621" t="str">
            <v>900GRP 12BAR</v>
          </cell>
        </row>
        <row r="622">
          <cell r="A622" t="str">
            <v>1000GRP 12BAR</v>
          </cell>
        </row>
        <row r="624">
          <cell r="A624" t="str">
            <v>300GRP 15BAR</v>
          </cell>
        </row>
        <row r="625">
          <cell r="A625" t="str">
            <v>350GRP 15BAR</v>
          </cell>
        </row>
        <row r="626">
          <cell r="A626" t="str">
            <v>400GRP 15BAR</v>
          </cell>
        </row>
        <row r="627">
          <cell r="A627" t="str">
            <v>450GRP 15BAR</v>
          </cell>
        </row>
        <row r="628">
          <cell r="A628" t="str">
            <v>500GRP 15BAR</v>
          </cell>
        </row>
        <row r="629">
          <cell r="A629" t="str">
            <v>600GRP 15BAR</v>
          </cell>
        </row>
        <row r="630">
          <cell r="A630" t="str">
            <v>700GRP 15BAR</v>
          </cell>
        </row>
        <row r="631">
          <cell r="A631" t="str">
            <v>800GRP 15BAR</v>
          </cell>
        </row>
        <row r="632">
          <cell r="A632" t="str">
            <v>900GRP 15BAR</v>
          </cell>
        </row>
        <row r="633">
          <cell r="A633" t="str">
            <v>1000GRP 15BAR</v>
          </cell>
        </row>
        <row r="635">
          <cell r="A635" t="str">
            <v>80 MS 5</v>
          </cell>
        </row>
        <row r="636">
          <cell r="A636" t="str">
            <v>100 MS 5</v>
          </cell>
        </row>
        <row r="637">
          <cell r="A637" t="str">
            <v>125 MS 5</v>
          </cell>
        </row>
        <row r="638">
          <cell r="A638" t="str">
            <v>150 MS 5</v>
          </cell>
        </row>
        <row r="639">
          <cell r="A639" t="str">
            <v>200 MS 5</v>
          </cell>
        </row>
        <row r="640">
          <cell r="A640" t="str">
            <v>250 MS 5</v>
          </cell>
        </row>
        <row r="641">
          <cell r="A641" t="str">
            <v>300 MS 5</v>
          </cell>
        </row>
        <row r="642">
          <cell r="A642" t="str">
            <v>350 MS 5</v>
          </cell>
        </row>
        <row r="643">
          <cell r="A643" t="str">
            <v>400 MS 5</v>
          </cell>
        </row>
        <row r="644">
          <cell r="A644" t="str">
            <v>450 MS 5</v>
          </cell>
        </row>
        <row r="645">
          <cell r="A645" t="str">
            <v>500 MS 5</v>
          </cell>
        </row>
        <row r="646">
          <cell r="A646" t="str">
            <v>600 MS 5</v>
          </cell>
        </row>
        <row r="647">
          <cell r="A647" t="str">
            <v>700 MS 5</v>
          </cell>
        </row>
        <row r="648">
          <cell r="A648" t="str">
            <v>800 MS 5</v>
          </cell>
        </row>
        <row r="649">
          <cell r="A649" t="str">
            <v>900 MS 5</v>
          </cell>
        </row>
        <row r="650">
          <cell r="A650" t="str">
            <v>1000 MS 5</v>
          </cell>
        </row>
        <row r="652">
          <cell r="A652" t="str">
            <v>80 MS 6</v>
          </cell>
        </row>
        <row r="653">
          <cell r="A653" t="str">
            <v>100 MS 6</v>
          </cell>
        </row>
        <row r="654">
          <cell r="A654" t="str">
            <v>125 MS 6</v>
          </cell>
        </row>
        <row r="655">
          <cell r="A655" t="str">
            <v>150 MS 6</v>
          </cell>
        </row>
        <row r="656">
          <cell r="A656" t="str">
            <v>200 MS 6</v>
          </cell>
        </row>
        <row r="657">
          <cell r="A657" t="str">
            <v>250 MS 6</v>
          </cell>
        </row>
        <row r="658">
          <cell r="A658" t="str">
            <v>300 MS 6</v>
          </cell>
        </row>
        <row r="659">
          <cell r="A659" t="str">
            <v>350 MS 6</v>
          </cell>
        </row>
        <row r="660">
          <cell r="A660" t="str">
            <v>400 MS 6</v>
          </cell>
        </row>
        <row r="661">
          <cell r="A661" t="str">
            <v>450 MS 6</v>
          </cell>
        </row>
        <row r="662">
          <cell r="A662" t="str">
            <v>500 MS 6</v>
          </cell>
        </row>
        <row r="663">
          <cell r="A663" t="str">
            <v>600 MS 6</v>
          </cell>
        </row>
        <row r="664">
          <cell r="A664" t="str">
            <v>700 MS 6</v>
          </cell>
        </row>
        <row r="665">
          <cell r="A665" t="str">
            <v>800 MS 6</v>
          </cell>
        </row>
        <row r="666">
          <cell r="A666" t="str">
            <v>900 MS 6</v>
          </cell>
        </row>
        <row r="667">
          <cell r="A667" t="str">
            <v>1000 MS 6</v>
          </cell>
        </row>
        <row r="669">
          <cell r="A669" t="str">
            <v>80 MS 8</v>
          </cell>
        </row>
        <row r="670">
          <cell r="A670" t="str">
            <v>100 MS 8</v>
          </cell>
        </row>
        <row r="671">
          <cell r="A671" t="str">
            <v>125 MS 8</v>
          </cell>
        </row>
        <row r="672">
          <cell r="A672" t="str">
            <v>150 MS 8</v>
          </cell>
        </row>
        <row r="673">
          <cell r="A673" t="str">
            <v>200 MS 8</v>
          </cell>
        </row>
        <row r="674">
          <cell r="A674" t="str">
            <v>250 MS 8</v>
          </cell>
        </row>
        <row r="675">
          <cell r="A675" t="str">
            <v>300 MS 8</v>
          </cell>
        </row>
        <row r="676">
          <cell r="A676" t="str">
            <v>350 MS 8</v>
          </cell>
        </row>
        <row r="677">
          <cell r="A677" t="str">
            <v>400 MS 8</v>
          </cell>
        </row>
        <row r="678">
          <cell r="A678" t="str">
            <v>450 MS 8</v>
          </cell>
        </row>
        <row r="679">
          <cell r="A679" t="str">
            <v>500 MS 8</v>
          </cell>
        </row>
        <row r="680">
          <cell r="A680" t="str">
            <v>600 MS 8</v>
          </cell>
        </row>
        <row r="681">
          <cell r="A681" t="str">
            <v>700 MS 8</v>
          </cell>
        </row>
        <row r="682">
          <cell r="A682" t="str">
            <v>800 MS 8</v>
          </cell>
        </row>
        <row r="683">
          <cell r="A683" t="str">
            <v>900 MS 8</v>
          </cell>
        </row>
        <row r="684">
          <cell r="A684" t="str">
            <v>1000 MS 8</v>
          </cell>
        </row>
        <row r="686">
          <cell r="A686" t="str">
            <v>80 MS 10</v>
          </cell>
        </row>
        <row r="687">
          <cell r="A687" t="str">
            <v>100 MS 10</v>
          </cell>
        </row>
        <row r="688">
          <cell r="A688" t="str">
            <v>125 MS 10</v>
          </cell>
        </row>
        <row r="689">
          <cell r="A689" t="str">
            <v>150 MS 10</v>
          </cell>
        </row>
        <row r="690">
          <cell r="A690" t="str">
            <v>200 MS 10</v>
          </cell>
        </row>
        <row r="691">
          <cell r="A691" t="str">
            <v>250 MS 10</v>
          </cell>
        </row>
        <row r="692">
          <cell r="A692" t="str">
            <v>300 MS 10</v>
          </cell>
        </row>
        <row r="693">
          <cell r="A693" t="str">
            <v>350 MS 10</v>
          </cell>
        </row>
        <row r="694">
          <cell r="A694" t="str">
            <v>400 MS 10</v>
          </cell>
        </row>
        <row r="695">
          <cell r="A695" t="str">
            <v>450 MS 10</v>
          </cell>
        </row>
        <row r="696">
          <cell r="A696" t="str">
            <v>500 MS 10</v>
          </cell>
        </row>
        <row r="697">
          <cell r="A697" t="str">
            <v>600 MS 10</v>
          </cell>
        </row>
        <row r="698">
          <cell r="A698" t="str">
            <v>700 MS 10</v>
          </cell>
        </row>
        <row r="699">
          <cell r="A699" t="str">
            <v>800 MS 10</v>
          </cell>
        </row>
        <row r="700">
          <cell r="A700" t="str">
            <v>900 MS 10</v>
          </cell>
        </row>
        <row r="701">
          <cell r="A701" t="str">
            <v>1000 MS 10</v>
          </cell>
        </row>
      </sheetData>
      <sheetData sheetId="44"/>
      <sheetData sheetId="45"/>
      <sheetData sheetId="46">
        <row r="23">
          <cell r="A23" t="str">
            <v>80 RCC S/S NP2 CLASS</v>
          </cell>
        </row>
        <row r="24">
          <cell r="A24" t="str">
            <v>100 RCC S/S NP2 CLASS</v>
          </cell>
        </row>
        <row r="25">
          <cell r="A25" t="str">
            <v>150 RCC S/S NP2 CLASS</v>
          </cell>
        </row>
        <row r="26">
          <cell r="A26" t="str">
            <v>200 RCC S/S NP2 CLASS</v>
          </cell>
        </row>
        <row r="27">
          <cell r="A27" t="str">
            <v>225 RCC S/S NP2 CLASS</v>
          </cell>
        </row>
        <row r="28">
          <cell r="A28" t="str">
            <v>250 RCC S/S NP2 CLASS</v>
          </cell>
        </row>
        <row r="29">
          <cell r="A29" t="str">
            <v>300 RCC S/S NP2 CLASS</v>
          </cell>
        </row>
        <row r="30">
          <cell r="A30" t="str">
            <v>350 RCC S/S NP2 CLASS</v>
          </cell>
        </row>
        <row r="31">
          <cell r="A31" t="str">
            <v>400 RCC S/S NP2 CLASS</v>
          </cell>
        </row>
        <row r="32">
          <cell r="A32" t="str">
            <v>450 RCC S/S NP2 CLASS</v>
          </cell>
        </row>
        <row r="33">
          <cell r="A33" t="str">
            <v>500 RCC S/S NP2 CLASS</v>
          </cell>
        </row>
        <row r="34">
          <cell r="A34" t="str">
            <v>600 RCC S/S NP2 CLASS</v>
          </cell>
        </row>
        <row r="35">
          <cell r="A35" t="str">
            <v>700 RCC S/S NP2 CLASS</v>
          </cell>
        </row>
        <row r="36">
          <cell r="A36" t="str">
            <v>800 RCC S/S NP2 CLASS</v>
          </cell>
        </row>
        <row r="37">
          <cell r="A37" t="str">
            <v>900 RCC S/S NP2 CLASS</v>
          </cell>
        </row>
        <row r="38">
          <cell r="A38" t="str">
            <v>1000 RCC S/S NP2 CLASS</v>
          </cell>
        </row>
        <row r="39">
          <cell r="A39" t="str">
            <v>1100 RCC S/S NP2 CLASS</v>
          </cell>
        </row>
        <row r="40">
          <cell r="A40" t="str">
            <v>1200 RCC S/S NP2 CLASS</v>
          </cell>
        </row>
        <row r="41">
          <cell r="A41" t="str">
            <v>1400 RCC S/S NP2 CLASS</v>
          </cell>
        </row>
        <row r="42">
          <cell r="A42" t="str">
            <v>1600 RCC S/S NP2 CLASS</v>
          </cell>
        </row>
        <row r="43">
          <cell r="A43" t="str">
            <v>1800 RCC S/S NP2 CLASS</v>
          </cell>
        </row>
        <row r="44">
          <cell r="A44" t="str">
            <v>80 RCC S/S NP3 CLASS</v>
          </cell>
        </row>
        <row r="45">
          <cell r="A45" t="str">
            <v>150 RCC S/S NP3 CLASS</v>
          </cell>
        </row>
        <row r="46">
          <cell r="A46" t="str">
            <v>200 RCC S/S NP3 CLASS</v>
          </cell>
        </row>
        <row r="47">
          <cell r="A47" t="str">
            <v>225 RCC S/S NP3 CLASS</v>
          </cell>
        </row>
        <row r="48">
          <cell r="A48" t="str">
            <v>250 RCC S/S NP3 CLASS</v>
          </cell>
        </row>
        <row r="49">
          <cell r="A49" t="str">
            <v>300 RCC S/S NP3 CLASS</v>
          </cell>
        </row>
        <row r="50">
          <cell r="A50" t="str">
            <v>350 RCC S/S NP3 CLASS</v>
          </cell>
        </row>
        <row r="51">
          <cell r="A51" t="str">
            <v>400 RCC S/S NP3 CLASS</v>
          </cell>
        </row>
        <row r="52">
          <cell r="A52" t="str">
            <v>450 RCC S/S NP3 CLASS</v>
          </cell>
        </row>
        <row r="53">
          <cell r="A53" t="str">
            <v>500 RCC S/S NP3 CLASS</v>
          </cell>
        </row>
        <row r="54">
          <cell r="A54" t="str">
            <v>600 RCC S/S NP3 CLASS</v>
          </cell>
        </row>
        <row r="55">
          <cell r="A55" t="str">
            <v>700 RCC S/S NP3 CLASS</v>
          </cell>
        </row>
        <row r="56">
          <cell r="A56" t="str">
            <v>800 RCC S/S NP3 CLASS</v>
          </cell>
        </row>
        <row r="57">
          <cell r="A57" t="str">
            <v>900 RCC S/S NP3 CLASS</v>
          </cell>
        </row>
        <row r="58">
          <cell r="A58" t="str">
            <v>1000 RCC S/S NP3 CLASS</v>
          </cell>
        </row>
        <row r="59">
          <cell r="A59" t="str">
            <v>1100 RCC S/S NP3 CLASS</v>
          </cell>
        </row>
        <row r="60">
          <cell r="A60" t="str">
            <v>1200 RCC S/S NP3 CLASS</v>
          </cell>
        </row>
        <row r="61">
          <cell r="A61" t="str">
            <v>1400 RCC S/S NP3 CLASS</v>
          </cell>
        </row>
        <row r="62">
          <cell r="A62" t="str">
            <v>1600 RCC S/S NP3 CLASS</v>
          </cell>
        </row>
        <row r="63">
          <cell r="A63" t="str">
            <v>1800 RCC S/S NP3 CLASS</v>
          </cell>
        </row>
        <row r="64">
          <cell r="A64" t="str">
            <v>80 RCC S/S NP4 CLASS</v>
          </cell>
        </row>
        <row r="65">
          <cell r="A65" t="str">
            <v>150 RCC S/S NP4 CLASS</v>
          </cell>
        </row>
        <row r="66">
          <cell r="A66" t="str">
            <v>200 RCC S/S NP4 CLASS</v>
          </cell>
        </row>
        <row r="67">
          <cell r="A67" t="str">
            <v>225 RCC S/S NP4 CLASS</v>
          </cell>
        </row>
        <row r="68">
          <cell r="A68" t="str">
            <v>250 RCC S/S NP4 CLASS</v>
          </cell>
        </row>
        <row r="69">
          <cell r="A69" t="str">
            <v>300 RCC S/S NP4 CLASS</v>
          </cell>
        </row>
        <row r="70">
          <cell r="A70" t="str">
            <v>350 RCC S/S NP4 CLASS</v>
          </cell>
        </row>
        <row r="71">
          <cell r="A71" t="str">
            <v>400 RCC S/S NP4 CLASS</v>
          </cell>
        </row>
        <row r="72">
          <cell r="A72" t="str">
            <v>450 RCC S/S NP4 CLASS</v>
          </cell>
        </row>
        <row r="73">
          <cell r="A73" t="str">
            <v>500 RCC S/S NP4 CLASS</v>
          </cell>
        </row>
        <row r="74">
          <cell r="A74" t="str">
            <v>600 RCC S/S NP4 CLASS</v>
          </cell>
        </row>
        <row r="75">
          <cell r="A75" t="str">
            <v>700 RCC S/S NP4 CLASS</v>
          </cell>
        </row>
        <row r="76">
          <cell r="A76" t="str">
            <v>800 RCC S/S NP4 CLASS</v>
          </cell>
        </row>
        <row r="77">
          <cell r="A77" t="str">
            <v>900 RCC S/S NP4 CLASS</v>
          </cell>
        </row>
        <row r="78">
          <cell r="A78" t="str">
            <v>1000 RCC S/S NP4 CLASS</v>
          </cell>
        </row>
        <row r="79">
          <cell r="A79" t="str">
            <v>1100 RCC S/S NP4 CLASS</v>
          </cell>
        </row>
        <row r="80">
          <cell r="A80" t="str">
            <v>1200 RCC S/S NP4 CLASS</v>
          </cell>
        </row>
        <row r="81">
          <cell r="A81" t="str">
            <v>1400 RCC S/S NP4 CLASS</v>
          </cell>
        </row>
        <row r="82">
          <cell r="A82" t="str">
            <v>1600 RCC S/S NP4 CLASS</v>
          </cell>
        </row>
        <row r="83">
          <cell r="A83" t="str">
            <v>1800 RCC S/S NP4 CLASS</v>
          </cell>
        </row>
      </sheetData>
      <sheetData sheetId="47">
        <row r="24">
          <cell r="A24" t="str">
            <v>80 RCC S/S P1 CLASS</v>
          </cell>
        </row>
        <row r="25">
          <cell r="A25" t="str">
            <v>100 RCC S/S P1 CLASS</v>
          </cell>
        </row>
        <row r="26">
          <cell r="A26" t="str">
            <v>150 RCC S/S P1 CLASS</v>
          </cell>
        </row>
        <row r="27">
          <cell r="A27" t="str">
            <v>200 RCC S/S P1 CLASS</v>
          </cell>
        </row>
        <row r="28">
          <cell r="A28" t="str">
            <v>225 RCC S/S P1 CLASS</v>
          </cell>
        </row>
        <row r="29">
          <cell r="A29" t="str">
            <v>250 RCC S/S P1 CLASS</v>
          </cell>
        </row>
        <row r="30">
          <cell r="A30" t="str">
            <v>300 RCC S/S P1 CLASS</v>
          </cell>
        </row>
        <row r="31">
          <cell r="A31" t="str">
            <v>350 RCC S/S P1 CLASS</v>
          </cell>
        </row>
        <row r="32">
          <cell r="A32" t="str">
            <v>400 RCC S/S P1 CLASS</v>
          </cell>
        </row>
        <row r="33">
          <cell r="A33" t="str">
            <v>450 RCC S/S P1 CLASS</v>
          </cell>
        </row>
        <row r="34">
          <cell r="A34" t="str">
            <v>500 RCC S/S P1 CLASS</v>
          </cell>
        </row>
        <row r="35">
          <cell r="A35" t="str">
            <v>600 RCC S/S P1 CLASS</v>
          </cell>
        </row>
        <row r="36">
          <cell r="A36" t="str">
            <v>700 RCC S/S P1 CLASS</v>
          </cell>
        </row>
        <row r="37">
          <cell r="A37" t="str">
            <v>800 RCC S/S P1 CLASS</v>
          </cell>
        </row>
        <row r="38">
          <cell r="A38" t="str">
            <v>900 RCC S/S P1 CLASS</v>
          </cell>
        </row>
        <row r="39">
          <cell r="A39" t="str">
            <v>1000 RCC S/S P1 CLASS</v>
          </cell>
        </row>
        <row r="40">
          <cell r="A40" t="str">
            <v>1100 RCC S/S P1 CLASS</v>
          </cell>
        </row>
        <row r="41">
          <cell r="A41" t="str">
            <v>1200 RCC S/S P1 CLASS</v>
          </cell>
        </row>
        <row r="42">
          <cell r="A42" t="str">
            <v>80 RCC S/S P2 CLASS</v>
          </cell>
        </row>
        <row r="43">
          <cell r="A43" t="str">
            <v>100 RCC S/S P2 CLASS</v>
          </cell>
        </row>
        <row r="44">
          <cell r="A44" t="str">
            <v>150 RCC S/S P2 CLASS</v>
          </cell>
        </row>
        <row r="45">
          <cell r="A45" t="str">
            <v>200 RCC S/S P2 CLASS</v>
          </cell>
        </row>
        <row r="46">
          <cell r="A46" t="str">
            <v>225 RCC S/S P2 CLASS</v>
          </cell>
        </row>
        <row r="47">
          <cell r="A47" t="str">
            <v>250 RCC S/S P2 CLASS</v>
          </cell>
        </row>
        <row r="48">
          <cell r="A48" t="str">
            <v>300 RCC S/S P2 CLASS</v>
          </cell>
        </row>
        <row r="49">
          <cell r="A49" t="str">
            <v>350 RCC S/S P2 CLASS</v>
          </cell>
        </row>
        <row r="50">
          <cell r="A50" t="str">
            <v>400 RCC S/S P2 CLASS</v>
          </cell>
        </row>
        <row r="51">
          <cell r="A51" t="str">
            <v>450 RCC S/S P2 CLASS</v>
          </cell>
        </row>
        <row r="52">
          <cell r="A52" t="str">
            <v>500 RCC S/S P2 CLASS</v>
          </cell>
        </row>
        <row r="53">
          <cell r="A53" t="str">
            <v>600 RCC S/S P2 CLASS</v>
          </cell>
        </row>
        <row r="54">
          <cell r="A54" t="str">
            <v>700 RCC S/S P2 CLASS</v>
          </cell>
        </row>
        <row r="55">
          <cell r="A55" t="str">
            <v>800 RCC S/S P2 CLASS</v>
          </cell>
        </row>
        <row r="56">
          <cell r="A56" t="str">
            <v>900 RCC S/S P2 CLASS</v>
          </cell>
        </row>
        <row r="57">
          <cell r="A57" t="str">
            <v>1000 RCC S/S P2 CLASS</v>
          </cell>
        </row>
        <row r="58">
          <cell r="A58" t="str">
            <v>1100 RCC S/S P2 CLASS</v>
          </cell>
        </row>
        <row r="59">
          <cell r="A59" t="str">
            <v>1200 RCC S/S P2 CLASS</v>
          </cell>
        </row>
        <row r="60">
          <cell r="A60" t="str">
            <v>80 RCC S/S P3 CLASS</v>
          </cell>
        </row>
        <row r="61">
          <cell r="A61" t="str">
            <v>100 RCC S/S P3 CLASS</v>
          </cell>
        </row>
        <row r="62">
          <cell r="A62" t="str">
            <v>150 RCC S/S P3 CLASS</v>
          </cell>
        </row>
        <row r="63">
          <cell r="A63" t="str">
            <v>200 RCC S/S P3 CLASS</v>
          </cell>
        </row>
        <row r="64">
          <cell r="A64" t="str">
            <v>225 RCC S/S P3 CLASS</v>
          </cell>
        </row>
        <row r="65">
          <cell r="A65" t="str">
            <v>250 RCC S/S P3 CLASS</v>
          </cell>
        </row>
        <row r="66">
          <cell r="A66" t="str">
            <v>300 RCC S/S P3 CLASS</v>
          </cell>
        </row>
        <row r="67">
          <cell r="A67" t="str">
            <v>350 RCC S/S P3 CLASS</v>
          </cell>
        </row>
        <row r="68">
          <cell r="A68" t="str">
            <v>400 RCC S/S P3 CLASS</v>
          </cell>
        </row>
        <row r="69">
          <cell r="A69" t="str">
            <v>450 RCC S/S P3 CLASS</v>
          </cell>
        </row>
        <row r="70">
          <cell r="A70" t="str">
            <v>500 RCC S/S P3 CLASS</v>
          </cell>
        </row>
        <row r="71">
          <cell r="A71" t="str">
            <v>600 RCC S/S P3 CLASS</v>
          </cell>
        </row>
        <row r="72">
          <cell r="A72" t="str">
            <v>700 RCC S/S P3 CLASS</v>
          </cell>
        </row>
        <row r="73">
          <cell r="A73" t="str">
            <v>800 RCC S/S P3 CLASS</v>
          </cell>
        </row>
        <row r="74">
          <cell r="A74" t="str">
            <v>900 RCC S/S P3 CLASS</v>
          </cell>
        </row>
        <row r="75">
          <cell r="A75" t="str">
            <v>1000 RCC S/S P3 CLASS</v>
          </cell>
        </row>
        <row r="76">
          <cell r="A76" t="str">
            <v>1100 RCC S/S P3 CLASS</v>
          </cell>
        </row>
        <row r="77">
          <cell r="A77" t="str">
            <v>1200 RCC S/S P3 CLASS</v>
          </cell>
        </row>
      </sheetData>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ow r="16">
          <cell r="G16">
            <v>76.63</v>
          </cell>
        </row>
      </sheetData>
      <sheetData sheetId="74"/>
      <sheetData sheetId="75">
        <row r="4">
          <cell r="A4">
            <v>80</v>
          </cell>
        </row>
      </sheetData>
      <sheetData sheetId="76">
        <row r="26">
          <cell r="B26">
            <v>80</v>
          </cell>
        </row>
      </sheetData>
      <sheetData sheetId="77"/>
      <sheetData sheetId="78"/>
      <sheetData sheetId="79"/>
      <sheetData sheetId="80"/>
      <sheetData sheetId="81"/>
      <sheetData sheetId="82">
        <row r="152">
          <cell r="D152">
            <v>1543</v>
          </cell>
        </row>
      </sheetData>
      <sheetData sheetId="83"/>
      <sheetData sheetId="84">
        <row r="7">
          <cell r="C7">
            <v>93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DS1" t="str">
            <v>Manual means : Idle hire charges of trucks not added</v>
          </cell>
          <cell r="EI1" t="str">
            <v>Unsupported height : 3.66m : steel scaffolding</v>
          </cell>
          <cell r="GV1" t="str">
            <v>cement_concrete</v>
          </cell>
        </row>
        <row r="2">
          <cell r="DS2" t="str">
            <v>Manual means : Idle hire charges of trucks added</v>
          </cell>
          <cell r="DU2" t="str">
            <v>Between Basement &amp; Ist Floor</v>
          </cell>
          <cell r="DZ2" t="str">
            <v>Ist Floor</v>
          </cell>
          <cell r="EE2" t="str">
            <v>Between Basement &amp; Ist Floor</v>
          </cell>
          <cell r="EI2" t="str">
            <v>Unsupported height : 4.27m : steel scaffolding</v>
          </cell>
          <cell r="GV2" t="str">
            <v>Cost of Plain CC M20-Nominal Mix with 20mm HBG metalwith Hand mixing</v>
          </cell>
          <cell r="HL2" t="str">
            <v>Cement plastering (1:3) 12mm - Between Basement &amp; Ist Floor</v>
          </cell>
        </row>
        <row r="3">
          <cell r="DS3" t="str">
            <v>Machine means : Idle hire charges of trucks added</v>
          </cell>
          <cell r="DU3" t="str">
            <v>Between Ist &amp; IInd Floor</v>
          </cell>
          <cell r="DZ3" t="str">
            <v>IInd Floor</v>
          </cell>
          <cell r="EE3" t="str">
            <v>Between Ist &amp; IInd Floor</v>
          </cell>
          <cell r="EI3" t="str">
            <v>Unsupported height :4.88m : steel scaffolding</v>
          </cell>
          <cell r="GV3" t="str">
            <v>Cost of Plain CC M10-Nominal Mix with 40mm HBG metal using concrete mixer</v>
          </cell>
          <cell r="HC3" t="str">
            <v>Cost of Plain CC M20-Nominal Mix with 20mm HBG metalwith Hand mixing</v>
          </cell>
          <cell r="HL3" t="str">
            <v>Cement plastering (1:4) 12mm - Between Basement &amp; Ist Floor</v>
          </cell>
        </row>
        <row r="4">
          <cell r="DF4" t="str">
            <v>50 mts</v>
          </cell>
          <cell r="DO4" t="str">
            <v>0.00-3.00</v>
          </cell>
          <cell r="DU4" t="str">
            <v>Between IInd &amp; IIIrd Floor</v>
          </cell>
          <cell r="DZ4" t="str">
            <v>IIIrd Floor</v>
          </cell>
          <cell r="EE4" t="str">
            <v>Between IInd &amp; IIIrd Floor</v>
          </cell>
          <cell r="EI4" t="str">
            <v>Unsupported height :5.49m : steel scaffolding</v>
          </cell>
          <cell r="GV4" t="str">
            <v xml:space="preserve">Cost of PCC Grade M15 - Nominal mix 1:2.5:5 (Hand mixing) with 40mm HBG Graded metal </v>
          </cell>
          <cell r="HC4" t="str">
            <v>Cost of Plain CC M10-Nominal Mix with 40mm HBG metal using concrete mixer</v>
          </cell>
          <cell r="HL4" t="str">
            <v>Cement plastering (1:5) 12mm - Between Basement &amp; Ist Floor</v>
          </cell>
        </row>
        <row r="5">
          <cell r="DF5" t="str">
            <v>100 mts</v>
          </cell>
          <cell r="DO5" t="str">
            <v>3.00-4.00</v>
          </cell>
          <cell r="DU5" t="str">
            <v>Between IIIrd &amp; IVrth Floor</v>
          </cell>
          <cell r="DZ5" t="str">
            <v>IVrth Floor</v>
          </cell>
          <cell r="EE5" t="str">
            <v>Between IIIrd &amp; IVrth Floor</v>
          </cell>
          <cell r="EI5" t="str">
            <v>Unsupported height :6.10m : steel scaffolding</v>
          </cell>
          <cell r="GV5" t="str">
            <v>Cost of CC(1:4:8) with 40mm HBG metal with Hand mixing</v>
          </cell>
          <cell r="HC5" t="str">
            <v xml:space="preserve">Cost of PCC Grade M15 - Nominal mix 1:2.5:5 (Hand mixing) with 40mm HBG Graded metal </v>
          </cell>
          <cell r="HL5" t="str">
            <v>Cement plastering (1:6) 12mm - Between Basement &amp; Ist Floor</v>
          </cell>
        </row>
        <row r="6">
          <cell r="DF6" t="str">
            <v>150 mts</v>
          </cell>
          <cell r="DO6" t="str">
            <v>4.00-5.00</v>
          </cell>
          <cell r="DU6" t="str">
            <v>Between IVth &amp; Vth Floor</v>
          </cell>
          <cell r="DZ6" t="str">
            <v>Vth Floor</v>
          </cell>
          <cell r="EE6" t="str">
            <v>Between IVth &amp; Vth Floor</v>
          </cell>
          <cell r="EI6" t="str">
            <v>Unsupported height :6.71m : steel scaffolding</v>
          </cell>
          <cell r="GV6" t="str">
            <v>Cost of CC(1:4:8) with 40mm HBG metal with Machine mixer</v>
          </cell>
          <cell r="HC6" t="str">
            <v>Cost of CC(1:4:8) with 40mm HBG metal with Hand mixing</v>
          </cell>
          <cell r="HL6" t="str">
            <v>Cement plastering (1:8) 12mm - Between Basement &amp; Ist Floor</v>
          </cell>
        </row>
        <row r="7">
          <cell r="DF7" t="str">
            <v>1 Km</v>
          </cell>
          <cell r="DO7" t="str">
            <v>5.00-6.00</v>
          </cell>
          <cell r="DU7" t="str">
            <v>Between Vth &amp; VIth Floor</v>
          </cell>
          <cell r="DZ7" t="str">
            <v>VIth Floor</v>
          </cell>
          <cell r="EE7" t="str">
            <v>Between Vth &amp; VIth Floor</v>
          </cell>
          <cell r="EI7" t="str">
            <v>Unsupported height : 7.32m : steel scaffolding</v>
          </cell>
          <cell r="GV7" t="str">
            <v>Cost of CC(1:5:10) with 40mm HBG metal with Hand mixing</v>
          </cell>
          <cell r="HC7" t="str">
            <v>Cost of CC(1:4:8) with 40mm HBG metal with Machine mixer</v>
          </cell>
          <cell r="HL7" t="str">
            <v>Cement plastering (1:4) 15mm - Between Basement &amp; Ist Floor</v>
          </cell>
        </row>
        <row r="8">
          <cell r="DF8" t="str">
            <v>2 Km</v>
          </cell>
          <cell r="DO8" t="str">
            <v>6.00-7.00</v>
          </cell>
          <cell r="DU8" t="str">
            <v>BetweenVIth &amp; VIIth Floor</v>
          </cell>
          <cell r="DZ8" t="str">
            <v>VIIth Floor</v>
          </cell>
          <cell r="EE8" t="str">
            <v>BetweenVIth &amp; VIIth Floor</v>
          </cell>
          <cell r="EI8" t="str">
            <v>Unsupported height : 3.66m : wooden scaffolding</v>
          </cell>
          <cell r="GV8" t="str">
            <v>Cost of CC(1:5:10) with 40mm HBG metal with machine mixing</v>
          </cell>
          <cell r="HC8" t="str">
            <v>Cost of CC(1:5:10) with 40mm HBG metal with Hand mixing</v>
          </cell>
          <cell r="HL8" t="str">
            <v>Cement plastering (1:3) 15mm - Between Basement &amp; Ist Floor</v>
          </cell>
        </row>
        <row r="9">
          <cell r="DF9" t="str">
            <v>3 Km</v>
          </cell>
          <cell r="DO9" t="str">
            <v>7.00-8.00</v>
          </cell>
          <cell r="DU9" t="str">
            <v>Between VIIth &amp; VIIIth Floor</v>
          </cell>
          <cell r="DZ9" t="str">
            <v>VIIIth Floor</v>
          </cell>
          <cell r="EE9" t="str">
            <v>Between VIIth &amp; VIIIth Floor</v>
          </cell>
          <cell r="GV9" t="str">
            <v>Cost of CC(1:6:10) with 40mm HBG metal with Hand mixing</v>
          </cell>
          <cell r="HC9" t="str">
            <v>Cost of CC(1:5:10) with 40mm HBG metal with machine mixing</v>
          </cell>
          <cell r="HL9" t="str">
            <v>Cement plastering (1:5) 15mm - Between Basement &amp; Ist Floor</v>
          </cell>
        </row>
        <row r="10">
          <cell r="DF10" t="str">
            <v>4 Km</v>
          </cell>
          <cell r="DO10" t="str">
            <v>8.00-9.00</v>
          </cell>
          <cell r="DU10" t="str">
            <v>Between VIIIth &amp; IXth Floor</v>
          </cell>
          <cell r="DZ10" t="str">
            <v>IXth Floor</v>
          </cell>
          <cell r="EE10" t="str">
            <v>Between VIIIth &amp; IXth Floor</v>
          </cell>
          <cell r="GV10" t="str">
            <v>Cost of CC(1:6:10) with 40mm HBG metal with machine mixing</v>
          </cell>
          <cell r="HC10" t="str">
            <v>Cost of CC(1:6:10) with 40mm HBG metal with Hand mixing</v>
          </cell>
          <cell r="HL10" t="str">
            <v>Cement plastering (1:6) 15mm - Between Basement &amp; Ist Floor</v>
          </cell>
        </row>
        <row r="11">
          <cell r="DF11" t="str">
            <v>5 Km</v>
          </cell>
          <cell r="DO11" t="str">
            <v>9.00-10.00</v>
          </cell>
          <cell r="GV11" t="str">
            <v>Cost of CC(1:3:6) with 40mm HBG metal with hand mixing</v>
          </cell>
          <cell r="HC11" t="str">
            <v>Cost of CC(1:6:10) with 40mm HBG metal with machine mixing</v>
          </cell>
          <cell r="HL11" t="str">
            <v>Cement plastering (1:8) 15mm - Between Basement &amp; Ist Floor</v>
          </cell>
        </row>
        <row r="12">
          <cell r="DF12" t="str">
            <v>6 Km</v>
          </cell>
          <cell r="DO12" t="str">
            <v>10.00-11.00</v>
          </cell>
          <cell r="GV12" t="str">
            <v>Cost of Plain CC M20 with 20mm HBG metal with machine mixing</v>
          </cell>
          <cell r="HC12" t="str">
            <v>Cost of CC(1:3:6) with 40mm HBG metal with hand mixing</v>
          </cell>
          <cell r="HL12" t="str">
            <v>Cement plastering (1:4) 20mm - Between Basement &amp; Ist Floor</v>
          </cell>
        </row>
        <row r="13">
          <cell r="DF13" t="str">
            <v>7 Km</v>
          </cell>
          <cell r="DO13" t="str">
            <v>11.00-12.00</v>
          </cell>
          <cell r="GV13" t="str">
            <v>Cost of Plain CC M15 with 40mm HBG Graded metal with machine mixing</v>
          </cell>
          <cell r="HC13" t="str">
            <v>Cost of Plain CC M20 with 20mm HBG metal with machine mixing</v>
          </cell>
          <cell r="HL13" t="str">
            <v>Cement plastering (1:3) 20mm - Between Basement &amp; Ist Floor</v>
          </cell>
        </row>
        <row r="14">
          <cell r="DF14" t="str">
            <v>8 Km</v>
          </cell>
          <cell r="DO14" t="str">
            <v>12.00-13.00</v>
          </cell>
          <cell r="HC14" t="str">
            <v>Cost of Plain CC M15 with 40mm HBG Graded metal with machine mixing</v>
          </cell>
          <cell r="HL14" t="str">
            <v>Cement plastering (1:5) 20mm - Between Basement &amp; Ist Floor</v>
          </cell>
        </row>
        <row r="15">
          <cell r="DF15" t="str">
            <v>9 Km</v>
          </cell>
          <cell r="DO15" t="str">
            <v>13.00-14.00</v>
          </cell>
          <cell r="HC15" t="str">
            <v>Cost of R.C.C. M-20 Nominal Mix  for Foundations, Plinth, Pedestals (Below Plinth)</v>
          </cell>
          <cell r="HL15" t="str">
            <v>Cement plastering (1:6) 20mm - Between Basement &amp; Ist Floor</v>
          </cell>
        </row>
        <row r="16">
          <cell r="DF16" t="str">
            <v>10 Km</v>
          </cell>
          <cell r="DO16" t="str">
            <v>14.00-15.00</v>
          </cell>
          <cell r="HC16" t="str">
            <v>Cost of R.C.C. M-20 Nominal Mix  for Columns, Lintels, Water tanks, RCC Walls in Buildings</v>
          </cell>
          <cell r="HL16" t="str">
            <v>Cement plastering (1:8) 20mm - Between Basement &amp; Ist Floor</v>
          </cell>
        </row>
        <row r="17">
          <cell r="DF17" t="str">
            <v>11 Km</v>
          </cell>
          <cell r="DO17" t="str">
            <v>15.00-16.00</v>
          </cell>
          <cell r="HC17" t="str">
            <v>Cost of R.C.C. M-20 Nominal Mix  for RCC Slabs,Beams</v>
          </cell>
          <cell r="HL17" t="str">
            <v>Cement plastering (1:1) 12mm-To the Ground Floor</v>
          </cell>
        </row>
        <row r="18">
          <cell r="DF18" t="str">
            <v>12 Km</v>
          </cell>
          <cell r="DO18" t="str">
            <v>16.00-17.00</v>
          </cell>
          <cell r="HC18" t="str">
            <v>Cost of R.C.C. M-30 Design Mix Concrete using WEIGH BATCHER/MIXER  for Foundations, Plinth, Pedestals (Below Plinth)</v>
          </cell>
          <cell r="HL18" t="str">
            <v>Cement plastering (1:1) 12mm-To the ceiling of Ist Floor</v>
          </cell>
        </row>
        <row r="19">
          <cell r="DF19" t="str">
            <v>13 Km</v>
          </cell>
          <cell r="DO19" t="str">
            <v>17.00-18.00</v>
          </cell>
          <cell r="HC19" t="str">
            <v>Cost of R.C.C. M-30 Design Mix Concrete using WEIGH BATCHER/MIXER  for Columns, Lintels, Water tanks, RCC Walls in Buildings</v>
          </cell>
          <cell r="HL19" t="str">
            <v>Cement plastering (1:1.50) 12mm-To the Ground Floor</v>
          </cell>
        </row>
        <row r="20">
          <cell r="DF20" t="str">
            <v>14 Km</v>
          </cell>
          <cell r="DO20" t="str">
            <v>18.00-19.00</v>
          </cell>
          <cell r="HC20" t="str">
            <v>Cost of R.C.C. M-30 Design Mix Concrete using WEIGH BATCHER/MIXER  for RCC Slabs,Beams</v>
          </cell>
          <cell r="HL20" t="str">
            <v>Cement plastering (1:1.50) 12mm-To the ceiling of Ist Floor</v>
          </cell>
        </row>
        <row r="21">
          <cell r="DF21" t="str">
            <v>15 Km</v>
          </cell>
          <cell r="DO21" t="str">
            <v>19.00-20.00</v>
          </cell>
          <cell r="HC21" t="str">
            <v>Cost of RCC-M20 Nominal mix with 20mm HBG Graded metal With Machine mixing</v>
          </cell>
          <cell r="HL21" t="str">
            <v>Cement plastering (1:3) 12mm-To the Ground Floor</v>
          </cell>
        </row>
        <row r="22">
          <cell r="DF22" t="str">
            <v>16 Km</v>
          </cell>
          <cell r="DO22" t="str">
            <v>20.00-21.00</v>
          </cell>
          <cell r="HC22" t="str">
            <v>Cost of RCC-M20 Design mix with 20mm HBG Graded metal With Machine mixing</v>
          </cell>
          <cell r="HL22" t="str">
            <v>Cement plastering (1:3) 12mm-To the ceiling of Ist Floor</v>
          </cell>
        </row>
        <row r="23">
          <cell r="DF23" t="str">
            <v>17 Km</v>
          </cell>
          <cell r="DO23" t="str">
            <v>21.00-22.00</v>
          </cell>
          <cell r="HC23" t="str">
            <v>Cost of RCC-M25 Design mix with 20mm HBG Graded metal With Machine mixing</v>
          </cell>
          <cell r="HL23" t="str">
            <v>Cement plastering (1:4) 12mm-To the Ground Floor</v>
          </cell>
        </row>
        <row r="24">
          <cell r="DF24" t="str">
            <v>18 Km</v>
          </cell>
          <cell r="DO24" t="str">
            <v>22.00-23.00</v>
          </cell>
          <cell r="HC24" t="str">
            <v>Cost of RCC-M30 Design mix with 20mm HBG Graded metal With Machine mixing</v>
          </cell>
          <cell r="HL24" t="str">
            <v>Cement plastering (1:4) 12mm-To the ceiling of Ist Floor</v>
          </cell>
        </row>
        <row r="25">
          <cell r="DF25" t="str">
            <v>19 Km</v>
          </cell>
          <cell r="DO25" t="str">
            <v>23.00-24.00</v>
          </cell>
          <cell r="HC25" t="str">
            <v>Cost of RCC-M35 Design mix with 20mm HBG Graded metal With Machine mixing</v>
          </cell>
          <cell r="HL25" t="str">
            <v>Cement plastering (1:5) 12mm-To the Ground Floor</v>
          </cell>
        </row>
        <row r="26">
          <cell r="DF26" t="str">
            <v>20 Km</v>
          </cell>
          <cell r="DO26" t="str">
            <v>24.00-25.00</v>
          </cell>
          <cell r="HC26" t="str">
            <v>Cost of PCC-M10 Nominal mix (1:3:6) with 40mm HBG metal With Machine mixing for Plain/Renforced concrete in open foundations</v>
          </cell>
          <cell r="HL26" t="str">
            <v>Cement plastering (1:5) 12mm-To the ceiling of Ist Floor</v>
          </cell>
        </row>
        <row r="27">
          <cell r="HC27" t="str">
            <v>Cost of PCC-M10 Nominal mix (1:3:6) with 40mm HBG Graded metal With Hand mixingfor Plain/Renforced concrete in open foundations</v>
          </cell>
          <cell r="HL27" t="str">
            <v>Cement plastering (1:6) 12mm-To the Ground Floor</v>
          </cell>
        </row>
        <row r="28">
          <cell r="HC28" t="str">
            <v>Cost of PCC-M15 Nominal mix (1:2.5:5) with 40mm HBG Graded metal With Machine mixingfor Plain/Renforced concrete in open foundations</v>
          </cell>
          <cell r="HL28" t="str">
            <v>Cement plastering (1:6) 12mm-To the ceiling of Ist Floor</v>
          </cell>
        </row>
        <row r="29">
          <cell r="HC29" t="str">
            <v>Cost of PCC-M15 Nominal mix (1:2.5:5) with 40mm HBG Graded metal With Hand mixingfor Plain/Renforced concrete in open foundations</v>
          </cell>
          <cell r="HL29" t="str">
            <v>Cement plastering (1:1) 15mm-To the Ground Floor</v>
          </cell>
        </row>
        <row r="30">
          <cell r="HC30" t="str">
            <v>Cost of PCC-M20 Nominal mix (1:2:4) with 40mm HBG Graded metal With Machine mixingfor Plain/Renforced concrete in open foundations</v>
          </cell>
          <cell r="HL30" t="str">
            <v>Cement plastering (1:1) 15mm-To the ceiling of Ist Floor</v>
          </cell>
        </row>
        <row r="31">
          <cell r="HC31" t="str">
            <v>Cost of PCC-M20 Nominal mix (1:2:4) with 40mm HBG Graded metal With Hand mixingfor Plain/Renforced concrete in open foundations</v>
          </cell>
          <cell r="HL31" t="str">
            <v>Cement plastering (1:1.50) 15mm-To the Ground Floor</v>
          </cell>
        </row>
        <row r="32">
          <cell r="HC32" t="str">
            <v>Cost of PCC-M15 Design mix with 40mm HBG Graded metal With Machine mixing for Plain/Renforced concrete in open foundations</v>
          </cell>
          <cell r="HL32" t="str">
            <v>Cement plastering (1:1.50) 15mm-To the ceiling of Ist Floor</v>
          </cell>
        </row>
        <row r="33">
          <cell r="HC33" t="str">
            <v>Cost of PCC-M20 Design mix with 40mm HBG Graded metal With Machine mixingfor Plain/Renforced concrete in open foundations</v>
          </cell>
          <cell r="HL33" t="str">
            <v>Cement plastering (1:3) 15mm-To the Ground Floor</v>
          </cell>
        </row>
        <row r="34">
          <cell r="HC34" t="str">
            <v>Cost of RCC-M30 Design mix 1 with 20mm HBG Graded metal With Machine mixing</v>
          </cell>
          <cell r="HL34" t="str">
            <v>Cement plastering (1:3) 15mm-To the ceiling of Ist Floor</v>
          </cell>
        </row>
        <row r="35">
          <cell r="HC35" t="str">
            <v>Cost of RCC-M30 Design mix 2 with 20mm HBG Graded metal With Machine mixing</v>
          </cell>
          <cell r="HL35" t="str">
            <v>Cement plastering (1:4) 15mm-To the Ground Floor</v>
          </cell>
        </row>
        <row r="36">
          <cell r="HC36" t="str">
            <v>Cost of RCC-M30 Design mix 3 with 20mm HBG Graded metal With Machine mixing</v>
          </cell>
          <cell r="HL36" t="str">
            <v>Cement plastering (1:4) 15mm-To the ceiling of Ist Floor</v>
          </cell>
        </row>
        <row r="37">
          <cell r="HC37" t="str">
            <v>Cost of RCC-M30 Design mix 4 with 20mm HBG Graded metal With Machine mixing</v>
          </cell>
          <cell r="HL37" t="str">
            <v>Cement plastering (1:5) 15mm-To the Ground Floor</v>
          </cell>
        </row>
        <row r="38">
          <cell r="HC38" t="str">
            <v>Cost of R.C.C. M-30 Design Mix  for Foundations, Plinth, Pedestals (Below Plinth)</v>
          </cell>
          <cell r="HL38" t="str">
            <v>Cement plastering (1:5) 15mm-To the ceiling of Ist Floor</v>
          </cell>
        </row>
        <row r="39">
          <cell r="HC39" t="str">
            <v>Cost of R.C.C. M-30 Design Mix  for Columns, Lintels, Water tanks, RCC Walls in Buildings</v>
          </cell>
          <cell r="HL39" t="str">
            <v>Cement plastering (1:6) 15mm-To the Ground Floor</v>
          </cell>
        </row>
        <row r="40">
          <cell r="HC40" t="str">
            <v>Cost of R.C.C. M-30 Design Mix  for RCC Slabs,Beams</v>
          </cell>
          <cell r="HL40" t="str">
            <v>Cement plastering (1:6) 15mm-To the ceiling of Ist Floor</v>
          </cell>
        </row>
        <row r="41">
          <cell r="HL41" t="str">
            <v>Cement plastering (1:1) 20mm-To the Ground Floor</v>
          </cell>
        </row>
        <row r="42">
          <cell r="HL42" t="str">
            <v>Cement plastering (1:1) 20mm-To the ceiling of Ist Floor</v>
          </cell>
        </row>
        <row r="43">
          <cell r="HL43" t="str">
            <v>Cement plastering (1:1.50) 20mm-To the Ground Floor</v>
          </cell>
        </row>
        <row r="44">
          <cell r="HL44" t="str">
            <v>Cement plastering (1:1.50) 20mm-To the ceiling of Ist Floor</v>
          </cell>
        </row>
        <row r="45">
          <cell r="HL45" t="str">
            <v>Cement plastering (1:3) 20mm-To the Ground Floor</v>
          </cell>
        </row>
        <row r="46">
          <cell r="HL46" t="str">
            <v>Cement plastering (1:3) 20mm-To the ceiling of Ist Floor</v>
          </cell>
        </row>
        <row r="47">
          <cell r="HL47" t="str">
            <v>Cement plastering (1:4) 20mm-To the Ground Floor</v>
          </cell>
        </row>
        <row r="48">
          <cell r="HL48" t="str">
            <v>Cement plastering (1:4) 20mm-To the ceiling of Ist Floor</v>
          </cell>
        </row>
        <row r="49">
          <cell r="HL49" t="str">
            <v>Cement plastering (1:5) 20mm-To the Ground Floor</v>
          </cell>
        </row>
        <row r="50">
          <cell r="HL50" t="str">
            <v>Cement plastering (1:5) 20mm-To the ceiling of Ist Floor</v>
          </cell>
        </row>
        <row r="51">
          <cell r="HL51" t="str">
            <v>Cement plastering (1:6) 20mm-To the Ground Floor</v>
          </cell>
        </row>
        <row r="52">
          <cell r="HL52" t="str">
            <v>Cement plastering (1:6) 20mm-To the ceiling of Ist Floor</v>
          </cell>
        </row>
      </sheetData>
      <sheetData sheetId="102">
        <row r="2">
          <cell r="A2">
            <v>0</v>
          </cell>
        </row>
      </sheetData>
      <sheetData sheetId="103"/>
      <sheetData sheetId="104"/>
      <sheetData sheetId="105"/>
      <sheetData sheetId="106"/>
      <sheetData sheetId="107"/>
      <sheetData sheetId="108"/>
      <sheetData sheetId="109"/>
      <sheetData sheetId="110"/>
      <sheetData sheetId="111">
        <row r="1">
          <cell r="C1">
            <v>1</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iture - specification"/>
      <sheetName val="furniture (2)"/>
      <sheetName val="COVER PG."/>
      <sheetName val="RMSA 3 - BOQ"/>
      <sheetName val="Sheet1 (2)"/>
      <sheetName val="FINAL ABSTRACT"/>
      <sheetName val="GROUND FLOOR"/>
      <sheetName val="GF COMP"/>
      <sheetName val="FIRST FLOOR"/>
      <sheetName val="FF COMP"/>
      <sheetName val="toilet block"/>
      <sheetName val="Toilet (C)"/>
      <sheetName val="ELE (2)"/>
      <sheetName val="Electrical-(C)"/>
      <sheetName val="LEAD"/>
      <sheetName val="C-data (2)"/>
      <sheetName val="C-data"/>
      <sheetName val="FIRST FLOOR (PART B)"/>
      <sheetName val="ELE (3)"/>
      <sheetName val="El Data"/>
      <sheetName val="D&amp;W DATA (1)"/>
      <sheetName val="WS-DATA"/>
      <sheetName val="doors data"/>
      <sheetName val="WINDOWS DATA"/>
      <sheetName val="Ventilators "/>
      <sheetName val="ABATRACT -G.O. 94"/>
      <sheetName val="G.O-94-CEMENT"/>
      <sheetName val="G.O-94 -STEEL"/>
      <sheetName val="load1"/>
      <sheetName val="details1"/>
      <sheetName val="Electrical1"/>
      <sheetName val="load"/>
      <sheetName val="details"/>
      <sheetName val="obd data"/>
      <sheetName val="Conv"/>
      <sheetName val="Basic Data"/>
      <sheetName val="Joinary"/>
      <sheetName val="Data.F8.BTR"/>
      <sheetName val="Estimate "/>
      <sheetName val="m"/>
      <sheetName val="DATA"/>
      <sheetName val="Class IV Qtr. Ele"/>
      <sheetName val="Lead statement"/>
      <sheetName val="r"/>
      <sheetName val="data existing_do not delete"/>
      <sheetName val="Material"/>
      <sheetName val="Works"/>
      <sheetName val="RMR"/>
      <sheetName val="General"/>
      <sheetName val="MRATES"/>
      <sheetName val="Bitumen trunk"/>
      <sheetName val="Feeder"/>
      <sheetName val="R99 etc"/>
      <sheetName val="Trunk unpaved"/>
      <sheetName val="C.D.Abs.Est."/>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F7-1v1000-0_(3)"/>
      <sheetName val="ABST(PART_B)_"/>
      <sheetName val="F6-Gnrl_Abstrt"/>
      <sheetName val="Cover-MEstt_"/>
      <sheetName val="Road Detail Est."/>
      <sheetName val="Road data"/>
      <sheetName val="detls"/>
      <sheetName val="Levels"/>
      <sheetName val="r"/>
      <sheetName val="cert"/>
      <sheetName val="R/ad Detail Est."/>
      <sheetName val="F7-1v1000-0_(3)1"/>
      <sheetName val="ABST(PART_B)_1"/>
      <sheetName val="F6-Gnrl_Abstrt1"/>
      <sheetName val="Cover-MEstt_1"/>
      <sheetName val="Road_Detail_Est_"/>
      <sheetName val="Road_data"/>
      <sheetName val="leads"/>
      <sheetName val="R_ad Detail Est."/>
      <sheetName val="rdamdata"/>
      <sheetName val="pvc-pipe-rates"/>
      <sheetName val="Specification"/>
      <sheetName val="int-Dia-pvc"/>
      <sheetName val="Input"/>
      <sheetName val="Plant &amp;  Machinery"/>
      <sheetName val="sch"/>
      <sheetName val="RMR"/>
      <sheetName val="ssr-rates"/>
      <sheetName val="0000000000000"/>
      <sheetName val="R_Det"/>
      <sheetName val="Material"/>
      <sheetName val="Labour"/>
      <sheetName val="MRATES"/>
      <sheetName val="t_prsr"/>
      <sheetName val="wh"/>
      <sheetName val="[Yamanapalli to Mahamutharam (M"/>
      <sheetName val="quarry"/>
      <sheetName val="lead-st"/>
      <sheetName val="Rate"/>
      <sheetName val=" data sheet "/>
      <sheetName val="PVC_dia"/>
      <sheetName val="Bitumen trunk"/>
      <sheetName val="Feeder"/>
      <sheetName val="R99 etc"/>
      <sheetName val="Trunk unpaved"/>
      <sheetName val="Cd"/>
      <sheetName val="Cs"/>
      <sheetName val="CPIPE"/>
      <sheetName val="THK"/>
      <sheetName val="CPIPE 1"/>
      <sheetName val="CABLE DATA"/>
      <sheetName val="LEAD STATEMENT"/>
      <sheetName val="m1"/>
      <sheetName val="_Yamanapalli to Mahamutharam (M"/>
      <sheetName val="temp-SDData (2)"/>
      <sheetName val="coverpage"/>
      <sheetName val="Sheet1"/>
      <sheetName val="BWSCPlt"/>
      <sheetName val="CI"/>
      <sheetName val="DI"/>
      <sheetName val="G.R.P"/>
      <sheetName val="HDPE"/>
      <sheetName val="PSC REVISED"/>
      <sheetName val="pvc"/>
      <sheetName val="DATA SHEET"/>
      <sheetName val="PVC weights"/>
      <sheetName val="l"/>
      <sheetName val="maya"/>
      <sheetName val="1-Pop Proj"/>
      <sheetName val="1V of 2m slab"/>
      <sheetName val="2V of 3.0Mslab"/>
      <sheetName val="Sheet2"/>
      <sheetName val="sand"/>
      <sheetName val="stone"/>
      <sheetName val="index"/>
      <sheetName val="pvc-rates"/>
      <sheetName val="1V800"/>
      <sheetName val="Line"/>
      <sheetName val="_Yamanapalli_to_Mahamutharam__2"/>
      <sheetName val="Common "/>
      <sheetName val="Boq"/>
      <sheetName val="F7-1v1000-0_(3)2"/>
      <sheetName val="ABST(PART_B)_2"/>
      <sheetName val="F6-Gnrl_Abstrt2"/>
      <sheetName val="Cover-MEstt_2"/>
      <sheetName val="Road_Detail_Est_1"/>
      <sheetName val="Road_data1"/>
      <sheetName val="R/ad_Detail_Est_"/>
      <sheetName val="R_ad_Detail_Est_"/>
      <sheetName val="Plant_&amp;__Machinery"/>
      <sheetName val="COVER"/>
      <sheetName val="F7-1v1000-0_(3)3"/>
      <sheetName val="ABST(PART_B)_3"/>
      <sheetName val="F6-Gnrl_Abstrt3"/>
      <sheetName val="Cover-MEstt_3"/>
      <sheetName val="Road_Detail_Est_2"/>
      <sheetName val="Road_data2"/>
      <sheetName val="R/ad_Detail_Est_1"/>
      <sheetName val="R_ad_Detail_Est_1"/>
      <sheetName val="Plant_&amp;__Machinery1"/>
      <sheetName val="RECAPITULATION"/>
      <sheetName val="final abstract"/>
      <sheetName val="BOQ_Direct_selling cost"/>
      <sheetName val="Rate analysis"/>
      <sheetName val="GROUND FLOOR"/>
      <sheetName val="Data.F8.BTR"/>
      <sheetName val="v"/>
      <sheetName val="R_Det esst"/>
      <sheetName val="CD_All_No_"/>
      <sheetName val="GA"/>
      <sheetName val="m"/>
      <sheetName val="Rising Main"/>
      <sheetName val="Data_Renuals"/>
      <sheetName val="mlead"/>
      <sheetName val="DATA_PRG"/>
      <sheetName val="_Yamanapalli_to_Mahamutharam__3"/>
      <sheetName val="Usage"/>
      <sheetName val="Staff Acco."/>
      <sheetName val="Sorted"/>
      <sheetName val="water-hammar-strenght"/>
      <sheetName val="WATER-HAMMER"/>
      <sheetName val="hdpe weights"/>
      <sheetName val="Nspt-smp-final-ORIGINAL"/>
      <sheetName val="Cable-data"/>
      <sheetName val="well-cap"/>
      <sheetName val="LEAD.2014-15 West"/>
      <sheetName val="MTC-estimate"/>
      <sheetName val="_Yamanapalli_to_Mahamutharam__4"/>
      <sheetName val="_Yamanapalli_to_Mahamutharam__5"/>
      <sheetName val="p&amp;m"/>
      <sheetName val="Specification report"/>
      <sheetName val="BOXCELL"/>
      <sheetName val="BOXCULVERT"/>
      <sheetName val="Cut Fill"/>
      <sheetName val="FORM5"/>
      <sheetName val="Habitation"/>
      <sheetName val="Maintenance"/>
      <sheetName val="Proforma B"/>
      <sheetName val="RET "/>
      <sheetName val="TOE"/>
      <sheetName val="Traffic"/>
      <sheetName val="Estt"/>
      <sheetName val="Analy"/>
      <sheetName val="HDPE-pipe-rates"/>
      <sheetName val="id"/>
      <sheetName val="Lead Distance"/>
      <sheetName val="Road-furniture "/>
      <sheetName val="Analysis-NH-Roads"/>
      <sheetName val="TBAL9697 -group wise  sdpl"/>
      <sheetName val="HS 1"/>
      <sheetName val="wh_data"/>
      <sheetName val="wh_data_R"/>
      <sheetName val="CPHEEO"/>
      <sheetName val="JAWAHAR-hyd-original"/>
      <sheetName val="LEAD (2)"/>
      <sheetName val="habs-details"/>
      <sheetName val="int-Dia"/>
      <sheetName val="habs-list"/>
      <sheetName val="mas_hab"/>
      <sheetName val="PM&amp;GM"/>
      <sheetName val="mroad data"/>
      <sheetName val="abs"/>
      <sheetName val="pop"/>
      <sheetName val="Data "/>
      <sheetName val="CBL_SIZE"/>
      <sheetName val="Load List"/>
      <sheetName val="CBL_OD"/>
      <sheetName val="_Yamanapalli_to_Mahamutharam__6"/>
      <sheetName val="DATA-BASE"/>
      <sheetName val="DATA-ABSTRACT"/>
      <sheetName val="SSR 2014-15 Rates"/>
      <sheetName val="_Yamanapalli_to_Mahamutharam__7"/>
      <sheetName val="_Yamanapalli_to_Mahamutharam__8"/>
      <sheetName val="Iocount"/>
      <sheetName val="_Yamanapalli_to_Mahamutharam__9"/>
      <sheetName val="_Yamanapalli_to_Mahamutharam_10"/>
      <sheetName val="_Yamanapalli_to_Mahamutharam_11"/>
      <sheetName val="hdpe_basic"/>
      <sheetName val="pvc_basic"/>
      <sheetName val="Sheet1 (2)"/>
      <sheetName val="ewst"/>
      <sheetName val="11.habitations"/>
      <sheetName val="AV-HDPE"/>
      <sheetName val="Di_gate-HDPE"/>
      <sheetName val="PUMP_DATA"/>
      <sheetName val="int-Dia-hdpe"/>
      <sheetName val="FORM7"/>
      <sheetName val="AV_AC"/>
      <sheetName val="di_Gate_AC"/>
      <sheetName val="Digate-BWSCP-MS"/>
      <sheetName val="DI_gate_di"/>
      <sheetName val="hyperstatic"/>
      <sheetName val="Lead 09-10"/>
      <sheetName val="abs road"/>
      <sheetName val="other rates"/>
      <sheetName val="WORDS"/>
      <sheetName val="LOCAL RATES"/>
      <sheetName val="ANALYSIS"/>
      <sheetName val="MRMECADAMoad data"/>
      <sheetName val="road est"/>
      <sheetName val="Schedule"/>
      <sheetName val="Detailed"/>
      <sheetName val="_Yamanapalli_to_Mahamutharam_12"/>
      <sheetName val="_Yamanapalli_to_Mahamutharam_13"/>
      <sheetName val="_Yamanapalli_to_Mahamutharam_14"/>
      <sheetName val="_Yamanapalli_to_Mahamutharam_15"/>
      <sheetName val="_Yamanapalli_to_Mahamutharam_16"/>
      <sheetName val="_Yamanapalli_to_Mahamutharam_17"/>
      <sheetName val="_Yamanapalli_to_Mahamutharam_18"/>
      <sheetName val="_Yamanapalli_to_Mahamutharam_19"/>
      <sheetName val="_Yamanapalli_to_Mahamutharam_20"/>
      <sheetName val="data existing_do not delete"/>
      <sheetName val="_Yamanapalli_to_Mahamutharam_21"/>
      <sheetName val="_Yamanapalli_to_Mahamutharam_22"/>
      <sheetName val="_Yamanapalli_to_Mahamutharam_23"/>
      <sheetName val="_Yamanapalli_to_Mahamutharam_24"/>
      <sheetName val="_Yamanapalli_to_Mahamutharam_25"/>
      <sheetName val="_Yamanapalli_to_Mahamutharam_26"/>
      <sheetName val="_Yamanapalli_to_Mahamutharam_27"/>
      <sheetName val="_Yamanapalli_to_Mahamutharam_28"/>
      <sheetName val="_Yamanapalli_to_Mahamutharam_29"/>
      <sheetName val="_Yamanapalli_to_Mahamutharam_30"/>
      <sheetName val="_Yamanapalli_to_Mahamutharam_31"/>
      <sheetName val="_Yamanapalli_to_Mahamutharam_32"/>
      <sheetName val="_Yamanapalli_to_Mahamutharam_33"/>
      <sheetName val="_Yamanapalli_to_Mahamutharam_34"/>
      <sheetName val="_Yamanapalli_to_Mahamutharam_35"/>
      <sheetName val="_Yamanapalli_to_Mahamutharam_36"/>
      <sheetName val="_Yamanapalli_to_Mahamutharam_37"/>
      <sheetName val="_Yamanapalli_to_Mahamutharam_38"/>
      <sheetName val="_Yamanapalli_to_Mahamutharam_39"/>
      <sheetName val="_Yamanapalli_to_Mahamutharam_40"/>
      <sheetName val="_Yamanapalli_to_Mahamutharam_41"/>
      <sheetName val="_Yamanapalli_to_Mahamutharam_42"/>
      <sheetName val="_Yamanapalli_to_Mahamutharam_43"/>
      <sheetName val="_Yamanapalli_to_Mahamutharam_44"/>
      <sheetName val="_Yamanapalli_to_Mahamutharam_45"/>
      <sheetName val="_Yamanapalli_to_Mahamutharam_46"/>
      <sheetName val="_Yamanapalli_to_Mahamutharam_47"/>
      <sheetName val="_Yamanapalli_to_Mahamutharam_48"/>
      <sheetName val="_Yamanapalli_to_Mahamutharam_49"/>
      <sheetName val="_Yamanapalli_to_Mahamutharam_50"/>
      <sheetName val="_Yamanapalli_to_Mahamutharam_51"/>
      <sheetName val="_Yamanapalli_to_Mahamutharam_52"/>
      <sheetName val="_Yamanapalli_to_Mahamutharam_53"/>
      <sheetName val="_Yamanapalli_to_Mahamutharam_54"/>
      <sheetName val="_Yamanapalli_to_Mahamutharam_55"/>
      <sheetName val="_Yamanapalli_to_Mahamutharam_56"/>
      <sheetName val="_Yamanapalli_to_Mahamutharam_57"/>
      <sheetName val="_Yamanapalli_to_Mahamutharam_58"/>
      <sheetName val="_Yamanapalli_to_Mahamutharam_59"/>
      <sheetName val="_Yamanapalli_to_Mahamutharam_60"/>
      <sheetName val="_Yamanapalli_to_Mahamutharam_61"/>
      <sheetName val="_Yamanapalli_to_Mahamutharam_62"/>
      <sheetName val="_Yamanapalli_to_Mahamutharam_63"/>
      <sheetName val="_Yamanapalli_to_Mahamutharam_64"/>
      <sheetName val="_Yamanapalli_to_Mahamutharam_65"/>
      <sheetName val="_Yamanapalli_to_Mahamutharam_66"/>
      <sheetName val="_Yamanapalli_to_Mahamutharam_67"/>
      <sheetName val="_Yamanapalli_to_Mahamutharam_68"/>
      <sheetName val="_Yamanapalli_to_Mahamutharam_69"/>
      <sheetName val="_Yamanapalli_to_Mahamutharam_70"/>
      <sheetName val="_Yamanapalli_to_Mahamutharam_71"/>
      <sheetName val="_Yamanapalli_to_Mahamutharam_72"/>
      <sheetName val="_Yamanapalli_to_Mahamutharam_73"/>
      <sheetName val="_Yamanapalli_to_Mahamutharam_74"/>
      <sheetName val="_Yamanapalli_to_Mahamutharam_75"/>
      <sheetName val="_Yamanapalli_to_Mahamutharam_76"/>
      <sheetName val="_Yamanapalli_to_Mahamutharam_77"/>
      <sheetName val="_Yamanapalli_to_Mahamutharam_78"/>
      <sheetName val="_Yamanapalli_to_Mahamutharam_79"/>
      <sheetName val="_Yamanapalli_to_Mahamutharam_80"/>
      <sheetName val="_Yamanapalli_to_Mahamutharam_81"/>
      <sheetName val="_Yamanapalli_to_Mahamutharam_82"/>
      <sheetName val="_Yamanapalli_to_Mahamutharam_83"/>
      <sheetName val="_Yamanapalli_to_Mahamutharam_84"/>
      <sheetName val="_Yamanapalli_to_Mahamutharam_85"/>
      <sheetName val="_Yamanapalli_to_Mahamutharam_86"/>
      <sheetName val="_Yamanapalli_to_Mahamutharam_87"/>
      <sheetName val="_Yamanapalli_to_Mahamutharam_88"/>
      <sheetName val="_Yamanapalli_to_Mahamutharam_89"/>
      <sheetName val="_Yamanapalli_to_Mahamutharam_90"/>
      <sheetName val="_Yamanapalli_to_Mahamutharam_91"/>
      <sheetName val="_Yamanapalli_to_Mahamutharam_92"/>
      <sheetName val="_Yamanapalli_to_Mahamutharam_93"/>
      <sheetName val="_Yamanapalli_to_Mahamutharam_94"/>
      <sheetName val="_Yamanapalli_to_Mahamutharam_95"/>
      <sheetName val="_Yamanapalli_to_Mahamutharam_96"/>
      <sheetName val="_Yamanapalli_to_Mahamutharam_97"/>
      <sheetName val="_Yamanapalli_to_Mahamutharam_98"/>
      <sheetName val="_Yamanapalli_to_Mahamutharam_99"/>
      <sheetName val="_Yamanapalli_to_Mahamuthara_100"/>
      <sheetName val="_Yamanapalli_to_Mahamuthara_101"/>
      <sheetName val="_Yamanapalli_to_Mahamuthara_102"/>
      <sheetName val="_Yamanapalli_to_Mahamuthara_103"/>
      <sheetName val="_Yamanapalli_to_Mahamuthara_104"/>
      <sheetName val="_Yamanapalli_to_Mahamuthara_105"/>
      <sheetName val="_Yamanapalli_to_Mahamuthara_106"/>
      <sheetName val="_Yamanapalli_to_Mahamuthara_107"/>
      <sheetName val="_Yamanapalli_to_Mahamuthara_108"/>
      <sheetName val="_Yamanapalli_to_Mahamuthara_109"/>
      <sheetName val="_Yamanapalli_to_Mahamuthara_110"/>
      <sheetName val="_Yamanapalli_to_Mahamuthara_111"/>
      <sheetName val="_Yamanapalli_to_Mahamuthara_112"/>
      <sheetName val="_Yamanapalli_to_Mahamuthara_113"/>
      <sheetName val="_Yamanapalli_to_Mahamuthara_114"/>
      <sheetName val="_Yamanapalli_to_Mahamuthara_115"/>
      <sheetName val="_Yamanapalli_to_Mahamuthara_116"/>
      <sheetName val="_Yamanapalli_to_Mahamuthara_117"/>
      <sheetName val="_Yamanapalli_to_Mahamuthara_118"/>
      <sheetName val="_Yamanapalli_to_Mahamuthara_119"/>
      <sheetName val="_Yamanapalli_to_Mahamuthara_120"/>
      <sheetName val="_Yamanapalli_to_Mahamuthara_121"/>
      <sheetName val="_Yamanapalli_to_Mahamuthara_122"/>
      <sheetName val="_Yamanapalli_to_Mahamuthara_123"/>
      <sheetName val="_Yamanapalli_to_Mahamuthara_124"/>
      <sheetName val="_Yamanapalli_to_Mahamuthara_125"/>
      <sheetName val="_Yamanapalli_to_Mahamuthara_126"/>
      <sheetName val="_Yamanapalli_to_Mahamuthara_127"/>
      <sheetName val="_Yamanapalli_to_Mahamuthara_128"/>
      <sheetName val="_Yamanapalli_to_Mahamuthara_129"/>
      <sheetName val="_Yamanapalli_to_Mahamuthara_130"/>
      <sheetName val="_Yamanapalli_to_Mahamuthara_131"/>
      <sheetName val="_Yamanapalli_to_Mahamuthara_132"/>
      <sheetName val="_Yamanapalli_to_Mahamuthara_133"/>
      <sheetName val="_Yamanapalli_to_Mahamuthara_134"/>
      <sheetName val="_Yamanapalli_to_Mahamuthara_135"/>
      <sheetName val="_Yamanapalli_to_Mahamuthara_136"/>
      <sheetName val="_Yamanapalli_to_Mahamuthara_137"/>
      <sheetName val="_Yamanapalli_to_Mahamuthara_138"/>
      <sheetName val="_Yamanapalli_to_Mahamuthara_139"/>
      <sheetName val="_Yamanapalli_to_Mahamuthara_140"/>
      <sheetName val="_Yamanapalli_to_Mahamuthara_141"/>
      <sheetName val="_Yamanapalli_to_Mahamuthara_142"/>
      <sheetName val="_Yamanapalli_to_Mahamuthara_143"/>
      <sheetName val="_Yamanapalli_to_Mahamuthara_144"/>
      <sheetName val="_Yamanapalli_to_Mahamuthara_145"/>
      <sheetName val="_Yamanapalli_to_Mahamuthara_146"/>
      <sheetName val="_Yamanapalli_to_Mahamuthara_147"/>
      <sheetName val="_Yamanapalli_to_Mahamuthara_148"/>
      <sheetName val="_Yamanapalli_to_Mahamuthara_149"/>
      <sheetName val="_Yamanapalli_to_Mahamuthara_150"/>
      <sheetName val="_Yamanapalli_to_Mahamuthara_151"/>
      <sheetName val="_Yamanapalli_to_Mahamuthara_152"/>
      <sheetName val="_Yamanapalli_to_Mahamuthara_153"/>
      <sheetName val="_Yamanapalli_to_Mahamuthara_154"/>
      <sheetName val="_Yamanapalli_to_Mahamuthara_155"/>
      <sheetName val="_Yamanapalli_to_Mahamuthara_156"/>
      <sheetName val="_Yamanapalli_to_Mahamuthara_157"/>
      <sheetName val="_Yamanapalli_to_Mahamuthara_158"/>
      <sheetName val="_Yamanapalli_to_Mahamuthara_159"/>
      <sheetName val="_Yamanapalli_to_Mahamuthara_160"/>
      <sheetName val="_Yamanapalli_to_Mahamuthara_161"/>
      <sheetName val="_Yamanapalli_to_Mahamuthara_162"/>
      <sheetName val="_Yamanapalli_to_Mahamuthara_163"/>
      <sheetName val="Sheet9"/>
      <sheetName val="Rates"/>
      <sheetName val="A 3.7"/>
      <sheetName val="Main sheet"/>
      <sheetName val="BLD-ELEC-13-4"/>
      <sheetName val="Data-ELSR"/>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rdamdata"/>
      <sheetName val="lead-st"/>
      <sheetName val="v"/>
      <sheetName val="r"/>
      <sheetName val="wh_data_R"/>
      <sheetName val="data"/>
      <sheetName val="Abs_Road"/>
      <sheetName val="Estimate "/>
      <sheetName val="GROUND FLOOR"/>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SUMP1420KL@HW"/>
      <sheetName val="C.D.Abs.Est."/>
      <sheetName val="Specification report"/>
      <sheetName val="pop"/>
      <sheetName val="Rates SSR 2008-09"/>
      <sheetName val="bom"/>
      <sheetName val="2ABC R+U_Sector_wise_2008_09"/>
      <sheetName val="water-hammar-strenght"/>
      <sheetName val="maya"/>
      <sheetName val="Nspt-smp-final-ORIGINAL"/>
      <sheetName val="Road Detail Est."/>
      <sheetName val="quarry"/>
      <sheetName val="Data_Base"/>
      <sheetName val="Boq"/>
      <sheetName val="Data_Renuals"/>
      <sheetName val="AC"/>
      <sheetName val="AV-BWSC&amp;MS"/>
      <sheetName val="AV_AC"/>
      <sheetName val="AV-DI"/>
      <sheetName val="AV-HDPE"/>
      <sheetName val="di_Gate_AC"/>
      <sheetName val="Digate-BWSCP-MS"/>
      <sheetName val="DI_gate_di"/>
      <sheetName val="Di_gate-HDPE"/>
      <sheetName val="scour-DI-CI"/>
      <sheetName val="scour-pvc-hdpe-psc-bwsc"/>
      <sheetName val="pumping main"/>
      <sheetName val="int-Dia-hdpe"/>
      <sheetName val="int-Dia-pvc"/>
      <sheetName val="_5wgdhabfinal00_01"/>
      <sheetName val="Analysis"/>
      <sheetName val="GM&amp;PM EST- final "/>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hdpe weights"/>
      <sheetName val="PVC weights"/>
      <sheetName val="Sheet9"/>
      <sheetName val="MRoad data"/>
      <sheetName val="Gravity Main-Jukkal"/>
      <sheetName val="civ data"/>
      <sheetName val="Lead Sheet1"/>
      <sheetName val="final abstract"/>
      <sheetName val="C-data"/>
      <sheetName val="Design"/>
      <sheetName val="P "/>
      <sheetName val="Plant &amp;  Machinery"/>
      <sheetName val="data existing_do not delete"/>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MRMECADAMoad data"/>
      <sheetName val="Grand Abstract  (3)"/>
      <sheetName val="Bridges"/>
      <sheetName val="CBF (2)"/>
      <sheetName val="555555555555555555555555CBF BC "/>
      <sheetName val="CBF SC"/>
      <sheetName val="SDF 2016-17"/>
      <sheetName val="Fisheries Comminuty Halls"/>
      <sheetName val="MPLADS "/>
      <sheetName val="333333333333333333MPP Buildings"/>
      <sheetName val="RGPSA proforma"/>
      <sheetName val="22222222222CRR 2017-18 proforma"/>
      <sheetName val="PVC_dia"/>
      <sheetName val="GM&amp;PM WE1 EST"/>
      <sheetName val="airvalve-AC PN 1.60"/>
      <sheetName val="AV_GRP ms bwsc"/>
      <sheetName val="BWSCP"/>
      <sheetName val="Soft-sluice-AC,GRP PN 1.6"/>
      <sheetName val="soft-sluice-BWSC-MS"/>
      <sheetName val="DI sluice valve"/>
      <sheetName val="DATA_PRG"/>
      <sheetName val="dbl-airvalve-HDPE"/>
      <sheetName val="dbl-airvalve-PVC"/>
      <sheetName val="soft sluice -HDPE"/>
      <sheetName val="DI-kintc air valve-DI"/>
      <sheetName val="PM&amp;GM"/>
      <sheetName val="AV-PVC"/>
      <sheetName val="DI gate-DI"/>
      <sheetName val="DIgate_PVC "/>
      <sheetName val="GM&amp;PM EST"/>
      <sheetName val="D2_CO"/>
      <sheetName val="JACKWELL"/>
      <sheetName val="Rates"/>
      <sheetName val="hdpe-rates"/>
      <sheetName val="pvc-rates"/>
      <sheetName val="nodes"/>
      <sheetName val="int-Dia"/>
      <sheetName val="habs-list"/>
      <sheetName val="JAWAHAR-hyd-original"/>
      <sheetName val="data-WC"/>
      <sheetName val="well"/>
      <sheetName val="PUMP_DATA"/>
      <sheetName val="Abstract of Wargal"/>
      <sheetName val="Factory_rates"/>
      <sheetName val="Specification"/>
      <sheetName val="(Road-Project)"/>
      <sheetName val="p&amp;m"/>
      <sheetName val="BALAN1"/>
      <sheetName val="Class_IV_Qtr__Ele"/>
      <sheetName val="Data_F8_BTR"/>
      <sheetName val="Lead_statement"/>
      <sheetName val="C_D_Abs_Est_"/>
      <sheetName val="Rates_SSR_2008-09"/>
      <sheetName val="Specification_report"/>
      <sheetName val="2ABC_R+U_Sector_wise_2008_09"/>
      <sheetName val="Road_Detail_Est_"/>
      <sheetName val="MRoad_data"/>
      <sheetName val="pumping_main"/>
      <sheetName val="GM&amp;PM_EST-_final_"/>
      <sheetName val="K_AV-HDPE"/>
      <sheetName val="DI-AV-HDPE-_Final_"/>
      <sheetName val="DI-_Final"/>
      <sheetName val="DI_SV_on_DI-final_"/>
      <sheetName val="DI_Sluice_HDPE"/>
      <sheetName val="HDPE-Final_"/>
      <sheetName val="hdpe_weights1"/>
      <sheetName val="PVC_weights1"/>
      <sheetName val="Mp-team 1"/>
      <sheetName val="Habcodes"/>
      <sheetName val="Sheet3"/>
      <sheetName val="Works"/>
      <sheetName val="General"/>
      <sheetName val="SSR 2010-11 Rates"/>
      <sheetName val="pt-cw"/>
      <sheetName val="PROCTOR"/>
      <sheetName val="Bridge Data 2005-06"/>
      <sheetName val="SSR 2014-15 Rates"/>
      <sheetName val="Leads Entry"/>
      <sheetName val="BTR"/>
      <sheetName val="est"/>
      <sheetName val="1v_1000_PC"/>
      <sheetName val="CD abs"/>
      <sheetName val="2v_1000_PC"/>
      <sheetName val="GenAbst"/>
      <sheetName val="Road-furniture"/>
      <sheetName val="1v_600_PC"/>
      <sheetName val="Retaining-wall"/>
      <sheetName val="6v_1000_RDVENTS"/>
      <sheetName val="road est"/>
      <sheetName val="DIgate_PVC"/>
      <sheetName val="MS "/>
      <sheetName val="Line estimates"/>
      <sheetName val="Trunk Main"/>
      <sheetName val="Basis"/>
      <sheetName val="zone-8"/>
      <sheetName val="MHNO_LEV"/>
      <sheetName val="HS 30.04.2015.Final"/>
      <sheetName val="Bed Class"/>
      <sheetName val="Cd"/>
      <sheetName val="Detail In Door Stad"/>
      <sheetName val="CAT_5"/>
      <sheetName val="SPT vs PHI"/>
      <sheetName val="co_5"/>
      <sheetName val="DATA SHEET"/>
      <sheetName val="Sheet5"/>
      <sheetName val="ewst"/>
      <sheetName val="MEXICO-C"/>
      <sheetName val="mas_hab"/>
      <sheetName val="HDPE-pipe-rates"/>
      <sheetName val="pvc-pipe-rates"/>
      <sheetName val="sand"/>
      <sheetName val="stone"/>
      <sheetName val="TOP SLAB-beams"/>
      <sheetName val="Common "/>
      <sheetName val="Gen Abs"/>
      <sheetName val="Conveayance charges"/>
      <sheetName val="Conveyance"/>
      <sheetName val="SCHEDULE"/>
      <sheetName val="schedule nos"/>
      <sheetName val="Database"/>
      <sheetName val="VALV"/>
      <sheetName val="Line"/>
      <sheetName val="CRUST"/>
      <sheetName val="QDTS"/>
      <sheetName val="ADJUS"/>
      <sheetName val="mat-jak (2)"/>
      <sheetName val="mat-Arm"/>
      <sheetName val="mat-jak"/>
      <sheetName val="Abs- bal"/>
      <sheetName val="comparitive- bal"/>
      <sheetName val="Bal Sub"/>
      <sheetName val="Cover- Jak"/>
      <sheetName val="Abs - jak"/>
      <sheetName val="comparitive- jak"/>
      <sheetName val="Cover- Arm"/>
      <sheetName val="Jak Sub"/>
      <sheetName val="Abs- Arm"/>
      <sheetName val="comparitive- arm"/>
      <sheetName val="Arm Sub"/>
      <sheetName val="Arm Sub (2)"/>
      <sheetName val="PART A"/>
      <sheetName val="Open"/>
      <sheetName val="Analy"/>
      <sheetName val="AE Water Supply"/>
      <sheetName val="B A"/>
      <sheetName val="Process"/>
      <sheetName val="final data"/>
      <sheetName val="Basicrates"/>
      <sheetName val="MTC-estimate"/>
      <sheetName val="other rates"/>
      <sheetName val="GN-ST-10"/>
      <sheetName val="PRECAST lightconc-II"/>
      <sheetName val="CIV INV&amp;EXP"/>
      <sheetName val="VIP03"/>
      <sheetName val="VIP_02"/>
      <sheetName val="(1)FILL FIRST"/>
      <sheetName val="(2)PROGRESIV EXP."/>
      <sheetName val="(4)F-81 Exp.side"/>
      <sheetName val="(3)F-81 RECV."/>
      <sheetName val="BASE_ALL"/>
      <sheetName val="72"/>
      <sheetName val="Schedule &quot;B&quot;"/>
      <sheetName val="abs_CWrising"/>
      <sheetName val="abs-ph"/>
      <sheetName val="abs_sum&amp;cwr"/>
      <sheetName val="cons_sq_I"/>
      <sheetName val="const_stat_exp_pipe"/>
      <sheetName val="CC Road"/>
      <sheetName val="abs_wirefencin"/>
      <sheetName val="abs_cartage_material"/>
      <sheetName val="state-protect"/>
      <sheetName val="detal_gravit"/>
      <sheetName val="RCC_clear"/>
      <sheetName val="abstra_quarter"/>
      <sheetName val="detail_room"/>
      <sheetName val="unit_barbedwire"/>
      <sheetName val="weight_pipe"/>
      <sheetName val="NEW "/>
      <sheetName val="IDCCALHYD_GOO"/>
      <sheetName val="prjt"/>
      <sheetName val="Chamber on BW "/>
      <sheetName val="Main sheet"/>
      <sheetName val="DESBASTE"/>
      <sheetName val="LLEGADA"/>
      <sheetName val="New33KVSS_E3"/>
      <sheetName val="Prop aug of Ex 33KVSS_E3a"/>
      <sheetName val="OverviewBarmer"/>
      <sheetName val="app2"/>
      <sheetName val="CONNECT"/>
      <sheetName val="Flanged Beams"/>
      <sheetName val="Rectangular Beam"/>
      <sheetName val="EDWise"/>
      <sheetName val="BWSCPlt"/>
      <sheetName val="CI"/>
      <sheetName val="G.R.P"/>
      <sheetName val="PSC REVISED"/>
      <sheetName val="Usage"/>
      <sheetName val="11.Habitations"/>
      <sheetName val="PH data"/>
      <sheetName val="Abs PMRL"/>
      <sheetName val="upa"/>
      <sheetName val="bricks"/>
      <sheetName val="PIPES BASIC RATES"/>
      <sheetName val="BASIC DATA"/>
      <sheetName val="BACK BONE"/>
      <sheetName val="BUILDING ITEMS"/>
      <sheetName val="RCC S.S PIPES NP CLASS"/>
      <sheetName val="RCC S.S PR CLASS"/>
    </sheetNames>
    <sheetDataSet>
      <sheetData sheetId="0" refreshError="1">
        <row r="1">
          <cell r="A1" t="str">
            <v>Table A5 - Feeder Road Sections</v>
          </cell>
          <cell r="B1">
            <v>0</v>
          </cell>
          <cell r="C1">
            <v>0</v>
          </cell>
          <cell r="D1">
            <v>0</v>
          </cell>
          <cell r="E1" t="str">
            <v>RS 722</v>
          </cell>
          <cell r="F1">
            <v>544</v>
          </cell>
          <cell r="G1" t="str">
            <v>S</v>
          </cell>
          <cell r="H1" t="str">
            <v>F</v>
          </cell>
          <cell r="I1" t="str">
            <v>Shire North TC - Kasangale (junction S139)</v>
          </cell>
          <cell r="J1" t="str">
            <v>T400</v>
          </cell>
          <cell r="K1">
            <v>4</v>
          </cell>
          <cell r="L1">
            <v>10.199999999999999</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Location comments</v>
          </cell>
        </row>
        <row r="3">
          <cell r="A3" t="str">
            <v>RS 443</v>
          </cell>
          <cell r="B3">
            <v>265</v>
          </cell>
          <cell r="C3" t="str">
            <v>N</v>
          </cell>
          <cell r="D3" t="str">
            <v>F</v>
          </cell>
          <cell r="E3" t="str">
            <v>Davide Kameme - James Kameme</v>
          </cell>
          <cell r="F3" t="str">
            <v>T300</v>
          </cell>
          <cell r="G3">
            <v>1</v>
          </cell>
          <cell r="H3">
            <v>15.2</v>
          </cell>
          <cell r="I3" t="str">
            <v>R</v>
          </cell>
          <cell r="J3" t="str">
            <v>CHITIPA</v>
          </cell>
          <cell r="K3">
            <v>1</v>
          </cell>
          <cell r="L3" t="str">
            <v>Part of RS1</v>
          </cell>
        </row>
        <row r="4">
          <cell r="A4" t="str">
            <v>RS 444</v>
          </cell>
          <cell r="B4">
            <v>266</v>
          </cell>
          <cell r="C4" t="str">
            <v>N</v>
          </cell>
          <cell r="D4" t="str">
            <v>F</v>
          </cell>
          <cell r="E4" t="str">
            <v>Fikolo Mkisi - Winston Kmeme</v>
          </cell>
          <cell r="F4" t="str">
            <v>T301</v>
          </cell>
          <cell r="G4">
            <v>1</v>
          </cell>
          <cell r="H4">
            <v>24.8</v>
          </cell>
          <cell r="I4" t="str">
            <v>R</v>
          </cell>
          <cell r="J4" t="str">
            <v>CHITIPA</v>
          </cell>
          <cell r="K4">
            <v>1</v>
          </cell>
          <cell r="L4" t="str">
            <v>Part of RS1</v>
          </cell>
        </row>
        <row r="5">
          <cell r="A5" t="str">
            <v>RS 445</v>
          </cell>
          <cell r="B5">
            <v>267</v>
          </cell>
          <cell r="C5" t="str">
            <v>N</v>
          </cell>
          <cell r="D5" t="str">
            <v>F</v>
          </cell>
          <cell r="E5" t="str">
            <v>Namatandala - Mwenichinga</v>
          </cell>
          <cell r="F5" t="str">
            <v>T302</v>
          </cell>
          <cell r="G5">
            <v>1</v>
          </cell>
          <cell r="H5">
            <v>22.4</v>
          </cell>
          <cell r="I5" t="str">
            <v>F</v>
          </cell>
          <cell r="J5" t="str">
            <v>CHITIPA</v>
          </cell>
          <cell r="K5">
            <v>1</v>
          </cell>
          <cell r="L5">
            <v>0</v>
          </cell>
        </row>
        <row r="6">
          <cell r="A6" t="str">
            <v>RS 446</v>
          </cell>
          <cell r="B6">
            <v>268</v>
          </cell>
          <cell r="C6" t="str">
            <v>N</v>
          </cell>
          <cell r="D6" t="str">
            <v>F</v>
          </cell>
          <cell r="E6" t="str">
            <v>Pinda River - Mwenitete</v>
          </cell>
          <cell r="F6" t="str">
            <v>T303</v>
          </cell>
          <cell r="G6">
            <v>1</v>
          </cell>
          <cell r="H6">
            <v>22.1</v>
          </cell>
          <cell r="I6" t="str">
            <v>R</v>
          </cell>
          <cell r="J6" t="str">
            <v>KARONGA</v>
          </cell>
          <cell r="K6">
            <v>1</v>
          </cell>
          <cell r="L6">
            <v>0</v>
          </cell>
        </row>
        <row r="7">
          <cell r="A7" t="str">
            <v>RS 447</v>
          </cell>
          <cell r="B7">
            <v>269</v>
          </cell>
          <cell r="C7" t="str">
            <v>N</v>
          </cell>
          <cell r="D7" t="str">
            <v>F</v>
          </cell>
          <cell r="E7" t="str">
            <v>Wovwe - Uliwa</v>
          </cell>
          <cell r="F7" t="str">
            <v>T304</v>
          </cell>
          <cell r="G7">
            <v>1</v>
          </cell>
          <cell r="H7">
            <v>28.3</v>
          </cell>
          <cell r="I7" t="str">
            <v>F</v>
          </cell>
          <cell r="J7" t="str">
            <v>KARONGA</v>
          </cell>
          <cell r="K7">
            <v>2</v>
          </cell>
          <cell r="L7">
            <v>0</v>
          </cell>
        </row>
        <row r="8">
          <cell r="A8" t="str">
            <v>RS 448</v>
          </cell>
          <cell r="B8">
            <v>270</v>
          </cell>
          <cell r="C8" t="str">
            <v>N</v>
          </cell>
          <cell r="D8" t="str">
            <v>F</v>
          </cell>
          <cell r="E8" t="str">
            <v>Hananiya - Chipoka Bawoli</v>
          </cell>
          <cell r="F8" t="str">
            <v>T305</v>
          </cell>
          <cell r="G8">
            <v>1</v>
          </cell>
          <cell r="H8">
            <v>47</v>
          </cell>
          <cell r="I8" t="str">
            <v>R</v>
          </cell>
          <cell r="J8" t="str">
            <v>RUMPHI</v>
          </cell>
          <cell r="K8" t="str">
            <v>2,3</v>
          </cell>
          <cell r="L8">
            <v>0</v>
          </cell>
        </row>
        <row r="9">
          <cell r="A9" t="str">
            <v>RS 450</v>
          </cell>
          <cell r="B9">
            <v>272</v>
          </cell>
          <cell r="C9" t="str">
            <v>N</v>
          </cell>
          <cell r="D9" t="str">
            <v>F</v>
          </cell>
          <cell r="E9" t="str">
            <v>Phwamphwa - Uzumara - Usowoya - Malongowe River</v>
          </cell>
          <cell r="F9" t="str">
            <v>T306</v>
          </cell>
          <cell r="G9">
            <v>1</v>
          </cell>
          <cell r="H9">
            <v>42.1</v>
          </cell>
          <cell r="I9" t="str">
            <v>H</v>
          </cell>
          <cell r="J9" t="str">
            <v>RUMPHI</v>
          </cell>
          <cell r="K9">
            <v>3</v>
          </cell>
          <cell r="L9">
            <v>0</v>
          </cell>
        </row>
        <row r="10">
          <cell r="A10" t="str">
            <v>RS 449</v>
          </cell>
          <cell r="B10">
            <v>271</v>
          </cell>
          <cell r="C10" t="str">
            <v>N</v>
          </cell>
          <cell r="D10" t="str">
            <v>F</v>
          </cell>
          <cell r="E10" t="str">
            <v>Malongowe River - Bula</v>
          </cell>
          <cell r="F10" t="str">
            <v>T306</v>
          </cell>
          <cell r="G10">
            <v>2</v>
          </cell>
          <cell r="H10">
            <v>19.5</v>
          </cell>
          <cell r="I10" t="str">
            <v>H</v>
          </cell>
          <cell r="J10" t="str">
            <v>MZIMBA</v>
          </cell>
          <cell r="K10">
            <v>3</v>
          </cell>
          <cell r="L10">
            <v>0</v>
          </cell>
        </row>
        <row r="11">
          <cell r="A11" t="str">
            <v>RS 451</v>
          </cell>
          <cell r="B11">
            <v>273</v>
          </cell>
          <cell r="C11" t="str">
            <v>N</v>
          </cell>
          <cell r="D11" t="str">
            <v>F</v>
          </cell>
          <cell r="E11" t="str">
            <v>Njakwa - Mthwalo</v>
          </cell>
          <cell r="F11" t="str">
            <v>T308</v>
          </cell>
          <cell r="G11">
            <v>1</v>
          </cell>
          <cell r="H11">
            <v>44</v>
          </cell>
          <cell r="I11" t="str">
            <v>R</v>
          </cell>
          <cell r="J11" t="str">
            <v>MZIMBA</v>
          </cell>
          <cell r="K11">
            <v>3</v>
          </cell>
          <cell r="L11">
            <v>0</v>
          </cell>
        </row>
        <row r="12">
          <cell r="A12" t="str">
            <v>RS 452</v>
          </cell>
          <cell r="B12">
            <v>274</v>
          </cell>
          <cell r="C12" t="str">
            <v>N</v>
          </cell>
          <cell r="D12" t="str">
            <v>F</v>
          </cell>
          <cell r="E12" t="str">
            <v>Chesamu - Engucwini</v>
          </cell>
          <cell r="F12" t="str">
            <v>T309</v>
          </cell>
          <cell r="G12">
            <v>1</v>
          </cell>
          <cell r="H12">
            <v>30.7</v>
          </cell>
          <cell r="I12" t="str">
            <v>R</v>
          </cell>
          <cell r="J12" t="str">
            <v>MZIMBA</v>
          </cell>
          <cell r="K12">
            <v>3</v>
          </cell>
          <cell r="L12" t="str">
            <v>Changed designation from T413  to M04</v>
          </cell>
        </row>
        <row r="13">
          <cell r="A13" t="str">
            <v>RS 454</v>
          </cell>
          <cell r="B13">
            <v>276</v>
          </cell>
          <cell r="C13" t="str">
            <v>N</v>
          </cell>
          <cell r="D13" t="str">
            <v>F</v>
          </cell>
          <cell r="E13" t="str">
            <v>Hewe - Vwaza Game Camp</v>
          </cell>
          <cell r="F13" t="str">
            <v>T310</v>
          </cell>
          <cell r="G13">
            <v>1</v>
          </cell>
          <cell r="H13">
            <v>41.5</v>
          </cell>
          <cell r="I13" t="str">
            <v>F</v>
          </cell>
          <cell r="J13" t="str">
            <v>RUMPHI</v>
          </cell>
          <cell r="K13" t="str">
            <v>2,3</v>
          </cell>
          <cell r="L13" t="str">
            <v xml:space="preserve">New section part of RS 330 </v>
          </cell>
        </row>
        <row r="14">
          <cell r="A14" t="str">
            <v>RS 453</v>
          </cell>
          <cell r="B14">
            <v>275</v>
          </cell>
          <cell r="C14" t="str">
            <v>N</v>
          </cell>
          <cell r="D14" t="str">
            <v>F</v>
          </cell>
          <cell r="E14" t="str">
            <v>Vwaza Game Camp - Munyanja</v>
          </cell>
          <cell r="F14" t="str">
            <v>T310</v>
          </cell>
          <cell r="G14">
            <v>2</v>
          </cell>
          <cell r="H14">
            <v>22.1</v>
          </cell>
          <cell r="I14" t="str">
            <v>F</v>
          </cell>
          <cell r="J14" t="str">
            <v>MZIMBA</v>
          </cell>
          <cell r="K14">
            <v>3</v>
          </cell>
          <cell r="L14">
            <v>0</v>
          </cell>
        </row>
        <row r="15">
          <cell r="A15" t="str">
            <v>RS 455</v>
          </cell>
          <cell r="B15">
            <v>277</v>
          </cell>
          <cell r="C15" t="str">
            <v>N</v>
          </cell>
          <cell r="D15" t="str">
            <v>F</v>
          </cell>
          <cell r="E15" t="str">
            <v>Munyanja - Sokopo Chinura</v>
          </cell>
          <cell r="F15" t="str">
            <v>T311</v>
          </cell>
          <cell r="G15">
            <v>1</v>
          </cell>
          <cell r="H15">
            <v>29.5</v>
          </cell>
          <cell r="I15" t="str">
            <v>F</v>
          </cell>
          <cell r="J15" t="str">
            <v>MZIMBA</v>
          </cell>
          <cell r="K15">
            <v>3</v>
          </cell>
          <cell r="L15">
            <v>0</v>
          </cell>
        </row>
        <row r="16">
          <cell r="A16" t="str">
            <v>RS 456</v>
          </cell>
          <cell r="B16">
            <v>278</v>
          </cell>
          <cell r="C16" t="str">
            <v>N</v>
          </cell>
          <cell r="D16" t="str">
            <v>F</v>
          </cell>
          <cell r="E16" t="str">
            <v>Yesaya Nkosi - Magodi Nyirenda</v>
          </cell>
          <cell r="F16" t="str">
            <v>T312</v>
          </cell>
          <cell r="G16">
            <v>1</v>
          </cell>
          <cell r="H16">
            <v>22</v>
          </cell>
          <cell r="I16" t="str">
            <v>R</v>
          </cell>
          <cell r="J16" t="str">
            <v>MZIMBA</v>
          </cell>
          <cell r="K16">
            <v>3</v>
          </cell>
          <cell r="L16">
            <v>0</v>
          </cell>
        </row>
        <row r="17">
          <cell r="A17" t="str">
            <v>RS 457</v>
          </cell>
          <cell r="B17">
            <v>279</v>
          </cell>
          <cell r="C17" t="str">
            <v>N</v>
          </cell>
          <cell r="D17" t="str">
            <v>F</v>
          </cell>
          <cell r="E17" t="str">
            <v>Eswazini - Kamchocho Banda</v>
          </cell>
          <cell r="F17" t="str">
            <v>T313</v>
          </cell>
          <cell r="G17">
            <v>1</v>
          </cell>
          <cell r="H17">
            <v>31.1</v>
          </cell>
          <cell r="I17" t="str">
            <v>R</v>
          </cell>
          <cell r="J17" t="str">
            <v>MZIMBA</v>
          </cell>
          <cell r="K17">
            <v>3</v>
          </cell>
          <cell r="L17">
            <v>0</v>
          </cell>
        </row>
        <row r="18">
          <cell r="A18" t="str">
            <v>RS 458</v>
          </cell>
          <cell r="B18">
            <v>280</v>
          </cell>
          <cell r="C18" t="str">
            <v>N</v>
          </cell>
          <cell r="D18" t="str">
            <v>F</v>
          </cell>
          <cell r="E18" t="str">
            <v>Emvuyeni - Emoneni</v>
          </cell>
          <cell r="F18" t="str">
            <v>T314</v>
          </cell>
          <cell r="G18">
            <v>1</v>
          </cell>
          <cell r="H18">
            <v>47</v>
          </cell>
          <cell r="I18" t="str">
            <v>R</v>
          </cell>
          <cell r="J18" t="str">
            <v>MZIMBA</v>
          </cell>
          <cell r="K18">
            <v>3</v>
          </cell>
          <cell r="L18">
            <v>0</v>
          </cell>
        </row>
        <row r="19">
          <cell r="A19" t="str">
            <v>RS 459</v>
          </cell>
          <cell r="B19">
            <v>281</v>
          </cell>
          <cell r="C19" t="str">
            <v>N</v>
          </cell>
          <cell r="D19" t="str">
            <v>F</v>
          </cell>
          <cell r="E19" t="str">
            <v>Mbowe - Mazamba Hill</v>
          </cell>
          <cell r="F19" t="str">
            <v>T315</v>
          </cell>
          <cell r="G19">
            <v>1</v>
          </cell>
          <cell r="H19">
            <v>19.8</v>
          </cell>
          <cell r="I19" t="str">
            <v>R</v>
          </cell>
          <cell r="J19" t="str">
            <v>MZIMBA</v>
          </cell>
          <cell r="K19">
            <v>3</v>
          </cell>
          <cell r="L19">
            <v>0</v>
          </cell>
        </row>
        <row r="20">
          <cell r="A20" t="str">
            <v>RS 460</v>
          </cell>
          <cell r="B20">
            <v>282</v>
          </cell>
          <cell r="C20" t="str">
            <v>N</v>
          </cell>
          <cell r="D20" t="str">
            <v>F</v>
          </cell>
          <cell r="E20" t="str">
            <v>Choma - Chikwina</v>
          </cell>
          <cell r="F20" t="str">
            <v>T316</v>
          </cell>
          <cell r="G20">
            <v>1</v>
          </cell>
          <cell r="H20">
            <v>12.6</v>
          </cell>
          <cell r="I20" t="str">
            <v>R</v>
          </cell>
          <cell r="J20" t="str">
            <v>NKHATA BAY</v>
          </cell>
          <cell r="K20">
            <v>3</v>
          </cell>
          <cell r="L20">
            <v>0</v>
          </cell>
        </row>
        <row r="21">
          <cell r="A21" t="str">
            <v>RS 461</v>
          </cell>
          <cell r="B21">
            <v>283</v>
          </cell>
          <cell r="C21" t="str">
            <v>N</v>
          </cell>
          <cell r="D21" t="str">
            <v>F</v>
          </cell>
          <cell r="E21" t="str">
            <v>Mzenga - Lwazi</v>
          </cell>
          <cell r="F21" t="str">
            <v>T317</v>
          </cell>
          <cell r="G21">
            <v>1</v>
          </cell>
          <cell r="H21">
            <v>23.6</v>
          </cell>
          <cell r="I21" t="str">
            <v>R</v>
          </cell>
          <cell r="J21" t="str">
            <v>NKHATA BAY</v>
          </cell>
          <cell r="K21">
            <v>3</v>
          </cell>
          <cell r="L21">
            <v>0</v>
          </cell>
        </row>
        <row r="22">
          <cell r="A22" t="str">
            <v>RS 463</v>
          </cell>
          <cell r="B22">
            <v>285</v>
          </cell>
          <cell r="C22" t="str">
            <v>N</v>
          </cell>
          <cell r="D22" t="str">
            <v>F</v>
          </cell>
          <cell r="E22" t="str">
            <v>Manyamula - Mbawa</v>
          </cell>
          <cell r="F22" t="str">
            <v>T321</v>
          </cell>
          <cell r="G22">
            <v>1</v>
          </cell>
          <cell r="H22">
            <v>19.100000000000001</v>
          </cell>
          <cell r="I22" t="str">
            <v>F</v>
          </cell>
          <cell r="J22" t="str">
            <v>MZIMBA</v>
          </cell>
          <cell r="K22">
            <v>4</v>
          </cell>
          <cell r="L22" t="str">
            <v>New section part of origional RS 179</v>
          </cell>
        </row>
        <row r="23">
          <cell r="A23" t="str">
            <v>RS 524</v>
          </cell>
          <cell r="B23">
            <v>346</v>
          </cell>
          <cell r="C23" t="str">
            <v>C</v>
          </cell>
          <cell r="D23" t="str">
            <v>F</v>
          </cell>
          <cell r="E23" t="str">
            <v>Kamtuwale - Chimaliro Police</v>
          </cell>
          <cell r="F23" t="str">
            <v>T323</v>
          </cell>
          <cell r="G23">
            <v>1</v>
          </cell>
          <cell r="H23">
            <v>36.1</v>
          </cell>
          <cell r="I23" t="str">
            <v>F</v>
          </cell>
          <cell r="J23" t="str">
            <v>KASUNGU</v>
          </cell>
          <cell r="K23">
            <v>5</v>
          </cell>
          <cell r="L23" t="str">
            <v>New section part of origional RS 179</v>
          </cell>
        </row>
        <row r="24">
          <cell r="A24" t="str">
            <v>RS 525</v>
          </cell>
          <cell r="B24">
            <v>347</v>
          </cell>
          <cell r="C24" t="str">
            <v>C</v>
          </cell>
          <cell r="D24" t="str">
            <v>F</v>
          </cell>
          <cell r="E24" t="str">
            <v>Mphomwa - Kamtuwale</v>
          </cell>
          <cell r="F24" t="str">
            <v>T324</v>
          </cell>
          <cell r="G24">
            <v>1</v>
          </cell>
          <cell r="H24">
            <v>11.3</v>
          </cell>
          <cell r="I24" t="str">
            <v>F</v>
          </cell>
          <cell r="J24" t="str">
            <v>KASUNGU</v>
          </cell>
          <cell r="K24">
            <v>5</v>
          </cell>
          <cell r="L24" t="str">
            <v>End point altered from Mphangara Stream to Chatanga</v>
          </cell>
        </row>
        <row r="25">
          <cell r="A25" t="str">
            <v>RS 528</v>
          </cell>
          <cell r="B25">
            <v>350</v>
          </cell>
          <cell r="C25" t="str">
            <v>C</v>
          </cell>
          <cell r="D25" t="str">
            <v>F</v>
          </cell>
          <cell r="E25" t="str">
            <v>Chasato - General Farming Estate</v>
          </cell>
          <cell r="F25" t="str">
            <v>T325</v>
          </cell>
          <cell r="G25">
            <v>1</v>
          </cell>
          <cell r="H25">
            <v>13.6</v>
          </cell>
          <cell r="I25" t="str">
            <v>F</v>
          </cell>
          <cell r="J25" t="str">
            <v>KASUNGU</v>
          </cell>
          <cell r="K25">
            <v>5</v>
          </cell>
          <cell r="L25">
            <v>0</v>
          </cell>
        </row>
        <row r="26">
          <cell r="A26" t="str">
            <v>RS 526</v>
          </cell>
          <cell r="B26">
            <v>348</v>
          </cell>
          <cell r="C26" t="str">
            <v>C</v>
          </cell>
          <cell r="D26" t="str">
            <v>F</v>
          </cell>
          <cell r="E26" t="str">
            <v>General Farming Estate - Dwangwa River</v>
          </cell>
          <cell r="F26" t="str">
            <v>T325</v>
          </cell>
          <cell r="G26">
            <v>2</v>
          </cell>
          <cell r="H26">
            <v>15.5</v>
          </cell>
          <cell r="I26" t="str">
            <v>R</v>
          </cell>
          <cell r="J26" t="str">
            <v>KASUNGU</v>
          </cell>
          <cell r="K26">
            <v>5</v>
          </cell>
          <cell r="L26">
            <v>0</v>
          </cell>
        </row>
        <row r="27">
          <cell r="A27" t="str">
            <v>RS 527</v>
          </cell>
          <cell r="B27">
            <v>349</v>
          </cell>
          <cell r="C27" t="str">
            <v>C</v>
          </cell>
          <cell r="D27" t="str">
            <v>F</v>
          </cell>
          <cell r="E27" t="str">
            <v>Dwangwa River - Mkanakhoti</v>
          </cell>
          <cell r="F27" t="str">
            <v>T325</v>
          </cell>
          <cell r="G27">
            <v>3</v>
          </cell>
          <cell r="H27">
            <v>16.2</v>
          </cell>
          <cell r="I27" t="str">
            <v>R</v>
          </cell>
          <cell r="J27" t="str">
            <v>KASUNGU</v>
          </cell>
          <cell r="K27">
            <v>5</v>
          </cell>
          <cell r="L27" t="str">
            <v>New section part of origional RS 181</v>
          </cell>
        </row>
        <row r="28">
          <cell r="A28" t="str">
            <v>RS 464</v>
          </cell>
          <cell r="B28">
            <v>286</v>
          </cell>
          <cell r="C28" t="str">
            <v>N</v>
          </cell>
          <cell r="D28" t="str">
            <v>F</v>
          </cell>
          <cell r="E28" t="str">
            <v>Chimaliro Forest-Mabulabo-Chiwandauka -Chombe</v>
          </cell>
          <cell r="F28" t="str">
            <v>T326</v>
          </cell>
          <cell r="G28">
            <v>1</v>
          </cell>
          <cell r="H28">
            <v>41</v>
          </cell>
          <cell r="I28" t="str">
            <v>R</v>
          </cell>
          <cell r="J28" t="str">
            <v>MZIMBA</v>
          </cell>
          <cell r="K28" t="str">
            <v>4,5</v>
          </cell>
          <cell r="L28">
            <v>0</v>
          </cell>
        </row>
        <row r="29">
          <cell r="A29" t="str">
            <v>RS 529</v>
          </cell>
          <cell r="B29">
            <v>351</v>
          </cell>
          <cell r="C29" t="str">
            <v>C</v>
          </cell>
          <cell r="D29" t="str">
            <v>F</v>
          </cell>
          <cell r="E29" t="str">
            <v>Kalula - Mabulabo</v>
          </cell>
          <cell r="F29" t="str">
            <v>T327</v>
          </cell>
          <cell r="G29">
            <v>1</v>
          </cell>
          <cell r="H29">
            <v>12.5</v>
          </cell>
          <cell r="I29" t="str">
            <v>R</v>
          </cell>
          <cell r="J29" t="str">
            <v>KASUNGU/MZIMBA</v>
          </cell>
          <cell r="K29">
            <v>4</v>
          </cell>
          <cell r="L29">
            <v>0</v>
          </cell>
        </row>
        <row r="30">
          <cell r="A30" t="str">
            <v>RS 534</v>
          </cell>
          <cell r="B30">
            <v>356</v>
          </cell>
          <cell r="C30" t="str">
            <v>C</v>
          </cell>
          <cell r="D30" t="str">
            <v>F</v>
          </cell>
          <cell r="E30" t="str">
            <v>Simlemba - Dwangwa River</v>
          </cell>
          <cell r="F30" t="str">
            <v>T328</v>
          </cell>
          <cell r="G30">
            <v>1</v>
          </cell>
          <cell r="H30">
            <v>7</v>
          </cell>
          <cell r="I30" t="str">
            <v>R</v>
          </cell>
          <cell r="J30" t="str">
            <v>KASUNGU</v>
          </cell>
          <cell r="K30">
            <v>5</v>
          </cell>
          <cell r="L30">
            <v>0</v>
          </cell>
        </row>
        <row r="31">
          <cell r="A31" t="str">
            <v>RS 531</v>
          </cell>
          <cell r="B31">
            <v>353</v>
          </cell>
          <cell r="C31" t="str">
            <v>C</v>
          </cell>
          <cell r="D31" t="str">
            <v>F</v>
          </cell>
          <cell r="E31" t="str">
            <v>Dwangwa River - Mwimwila</v>
          </cell>
          <cell r="F31" t="str">
            <v>T328</v>
          </cell>
          <cell r="G31">
            <v>2</v>
          </cell>
          <cell r="H31">
            <v>11</v>
          </cell>
          <cell r="I31" t="str">
            <v>R</v>
          </cell>
          <cell r="J31" t="str">
            <v>KASUNGU</v>
          </cell>
          <cell r="K31">
            <v>5</v>
          </cell>
          <cell r="L31">
            <v>0</v>
          </cell>
        </row>
        <row r="32">
          <cell r="A32" t="str">
            <v>RS 532</v>
          </cell>
          <cell r="B32">
            <v>354</v>
          </cell>
          <cell r="C32" t="str">
            <v>C</v>
          </cell>
          <cell r="D32" t="str">
            <v>F</v>
          </cell>
          <cell r="E32" t="str">
            <v>Mwimwila - Kapwaye</v>
          </cell>
          <cell r="F32" t="str">
            <v>T328</v>
          </cell>
          <cell r="G32">
            <v>3</v>
          </cell>
          <cell r="H32">
            <v>9.6999999999999993</v>
          </cell>
          <cell r="I32" t="str">
            <v>F</v>
          </cell>
          <cell r="J32" t="str">
            <v>KASUNGU</v>
          </cell>
          <cell r="K32">
            <v>5</v>
          </cell>
          <cell r="L32" t="str">
            <v>Changed designation from M5 to M18</v>
          </cell>
        </row>
        <row r="33">
          <cell r="A33" t="str">
            <v>RS 530</v>
          </cell>
          <cell r="B33">
            <v>352</v>
          </cell>
          <cell r="C33" t="str">
            <v>C</v>
          </cell>
          <cell r="D33" t="str">
            <v>F</v>
          </cell>
          <cell r="E33" t="str">
            <v>Kapwaye - Mphepo</v>
          </cell>
          <cell r="F33" t="str">
            <v>T328</v>
          </cell>
          <cell r="G33">
            <v>4</v>
          </cell>
          <cell r="H33">
            <v>21.7</v>
          </cell>
          <cell r="I33" t="str">
            <v>F</v>
          </cell>
          <cell r="J33" t="str">
            <v>KASUNGU</v>
          </cell>
          <cell r="K33">
            <v>5</v>
          </cell>
          <cell r="L33">
            <v>0</v>
          </cell>
        </row>
        <row r="34">
          <cell r="A34" t="str">
            <v>RS 533</v>
          </cell>
          <cell r="B34">
            <v>355</v>
          </cell>
          <cell r="C34" t="str">
            <v>C</v>
          </cell>
          <cell r="D34" t="str">
            <v>F</v>
          </cell>
          <cell r="E34" t="str">
            <v>Mphepo - Chasato</v>
          </cell>
          <cell r="F34" t="str">
            <v>T328</v>
          </cell>
          <cell r="G34">
            <v>5</v>
          </cell>
          <cell r="H34">
            <v>8.3000000000000007</v>
          </cell>
          <cell r="I34" t="str">
            <v>F</v>
          </cell>
          <cell r="J34" t="str">
            <v>KASUNGU</v>
          </cell>
          <cell r="K34">
            <v>5</v>
          </cell>
          <cell r="L34">
            <v>0</v>
          </cell>
        </row>
        <row r="35">
          <cell r="A35" t="str">
            <v>RS 466</v>
          </cell>
          <cell r="B35">
            <v>288</v>
          </cell>
          <cell r="C35" t="str">
            <v>N</v>
          </cell>
          <cell r="D35" t="str">
            <v>F</v>
          </cell>
          <cell r="E35" t="str">
            <v>Nthalire - Zambia border</v>
          </cell>
          <cell r="F35" t="str">
            <v>T331</v>
          </cell>
          <cell r="G35">
            <v>1</v>
          </cell>
          <cell r="H35">
            <v>10</v>
          </cell>
          <cell r="I35" t="str">
            <v>R</v>
          </cell>
          <cell r="J35" t="str">
            <v>CHITIPA</v>
          </cell>
          <cell r="K35">
            <v>2</v>
          </cell>
          <cell r="L35">
            <v>0</v>
          </cell>
        </row>
        <row r="36">
          <cell r="A36" t="str">
            <v>RS 535</v>
          </cell>
          <cell r="B36">
            <v>357</v>
          </cell>
          <cell r="C36" t="str">
            <v>C</v>
          </cell>
          <cell r="D36" t="str">
            <v>F</v>
          </cell>
          <cell r="E36" t="str">
            <v>Mkanda - General Farming Estate 68</v>
          </cell>
          <cell r="F36" t="str">
            <v>T333</v>
          </cell>
          <cell r="G36">
            <v>1</v>
          </cell>
          <cell r="H36">
            <v>16.5</v>
          </cell>
          <cell r="I36" t="str">
            <v>F</v>
          </cell>
          <cell r="J36" t="str">
            <v>MCHINJI</v>
          </cell>
          <cell r="K36">
            <v>5</v>
          </cell>
          <cell r="L36" t="str">
            <v>New section part of RS 225</v>
          </cell>
        </row>
        <row r="37">
          <cell r="A37" t="str">
            <v>RS 536</v>
          </cell>
          <cell r="B37">
            <v>358</v>
          </cell>
          <cell r="C37" t="str">
            <v>C</v>
          </cell>
          <cell r="D37" t="str">
            <v>F</v>
          </cell>
          <cell r="E37" t="str">
            <v>General Farming Estate 68 - Kapezi</v>
          </cell>
          <cell r="F37" t="str">
            <v>T333</v>
          </cell>
          <cell r="G37">
            <v>2</v>
          </cell>
          <cell r="H37">
            <v>20.399999999999999</v>
          </cell>
          <cell r="I37" t="str">
            <v>R</v>
          </cell>
          <cell r="J37" t="str">
            <v>MCHINJI</v>
          </cell>
          <cell r="K37">
            <v>6</v>
          </cell>
          <cell r="L37" t="str">
            <v>Changed designation from S120 to M18. Now by-passed.</v>
          </cell>
        </row>
        <row r="38">
          <cell r="A38" t="str">
            <v>RS 537</v>
          </cell>
          <cell r="B38">
            <v>259</v>
          </cell>
          <cell r="C38" t="str">
            <v>C</v>
          </cell>
          <cell r="D38" t="str">
            <v>F</v>
          </cell>
          <cell r="E38" t="str">
            <v>Chilanga - Kalolo</v>
          </cell>
          <cell r="F38" t="str">
            <v>T335</v>
          </cell>
          <cell r="G38">
            <v>1</v>
          </cell>
          <cell r="H38">
            <v>8.1999999999999993</v>
          </cell>
          <cell r="I38" t="str">
            <v>F</v>
          </cell>
          <cell r="J38" t="str">
            <v>KASUNGU</v>
          </cell>
          <cell r="K38">
            <v>5</v>
          </cell>
          <cell r="L38" t="str">
            <v>Changed to trunk</v>
          </cell>
        </row>
        <row r="39">
          <cell r="A39" t="str">
            <v>RS 538</v>
          </cell>
          <cell r="B39">
            <v>360</v>
          </cell>
          <cell r="C39" t="str">
            <v>C</v>
          </cell>
          <cell r="D39" t="str">
            <v>F</v>
          </cell>
          <cell r="E39" t="str">
            <v>Plaka Estate - Kapiri</v>
          </cell>
          <cell r="F39" t="str">
            <v>T336</v>
          </cell>
          <cell r="G39">
            <v>1</v>
          </cell>
          <cell r="H39">
            <v>28.2</v>
          </cell>
          <cell r="I39" t="str">
            <v>F</v>
          </cell>
          <cell r="J39" t="str">
            <v>MCHINJI</v>
          </cell>
          <cell r="K39">
            <v>5</v>
          </cell>
          <cell r="L39" t="str">
            <v>Contains road designated T322 (on 1:250,000 series map)</v>
          </cell>
        </row>
        <row r="40">
          <cell r="A40" t="str">
            <v>RS 539</v>
          </cell>
          <cell r="B40">
            <v>361</v>
          </cell>
          <cell r="C40" t="str">
            <v>C</v>
          </cell>
          <cell r="D40" t="str">
            <v>F</v>
          </cell>
          <cell r="E40" t="str">
            <v>Malipela - Misozi</v>
          </cell>
          <cell r="F40" t="str">
            <v>T337</v>
          </cell>
          <cell r="G40">
            <v>1</v>
          </cell>
          <cell r="H40">
            <v>9.1</v>
          </cell>
          <cell r="I40" t="str">
            <v>F</v>
          </cell>
          <cell r="J40" t="str">
            <v>KASUNGU</v>
          </cell>
          <cell r="K40">
            <v>5</v>
          </cell>
          <cell r="L40">
            <v>0</v>
          </cell>
        </row>
        <row r="41">
          <cell r="A41" t="str">
            <v>RS 659</v>
          </cell>
          <cell r="B41">
            <v>481</v>
          </cell>
          <cell r="C41" t="str">
            <v>C</v>
          </cell>
          <cell r="D41" t="str">
            <v>F</v>
          </cell>
          <cell r="E41" t="str">
            <v>Misozi - Kasela</v>
          </cell>
          <cell r="F41" t="str">
            <v>T337</v>
          </cell>
          <cell r="G41">
            <v>2</v>
          </cell>
          <cell r="H41">
            <v>14.9</v>
          </cell>
          <cell r="I41" t="str">
            <v>F</v>
          </cell>
          <cell r="J41" t="str">
            <v>KASUNGU</v>
          </cell>
          <cell r="K41">
            <v>5</v>
          </cell>
          <cell r="L41" t="str">
            <v>Changed designation from D194 to T337</v>
          </cell>
        </row>
        <row r="42">
          <cell r="A42" t="str">
            <v>RS 541</v>
          </cell>
          <cell r="B42">
            <v>363</v>
          </cell>
          <cell r="C42" t="str">
            <v>C</v>
          </cell>
          <cell r="D42" t="str">
            <v>F</v>
          </cell>
          <cell r="E42" t="str">
            <v>Mponela - Chososo</v>
          </cell>
          <cell r="F42" t="str">
            <v>T339</v>
          </cell>
          <cell r="G42">
            <v>1</v>
          </cell>
          <cell r="H42">
            <v>26.8</v>
          </cell>
          <cell r="I42" t="str">
            <v>F</v>
          </cell>
          <cell r="J42" t="str">
            <v>NTCHISI</v>
          </cell>
          <cell r="K42">
            <v>5</v>
          </cell>
          <cell r="L42">
            <v>0</v>
          </cell>
        </row>
        <row r="43">
          <cell r="A43" t="str">
            <v>RS 540</v>
          </cell>
          <cell r="B43">
            <v>362</v>
          </cell>
          <cell r="C43" t="str">
            <v>C</v>
          </cell>
          <cell r="D43" t="str">
            <v>F</v>
          </cell>
          <cell r="E43" t="str">
            <v>Guma - Bua River</v>
          </cell>
          <cell r="F43" t="str">
            <v>T339</v>
          </cell>
          <cell r="G43">
            <v>2</v>
          </cell>
          <cell r="H43">
            <v>15</v>
          </cell>
          <cell r="I43" t="str">
            <v>F</v>
          </cell>
          <cell r="J43" t="str">
            <v>NTCHISI</v>
          </cell>
          <cell r="K43">
            <v>5</v>
          </cell>
          <cell r="L43">
            <v>0</v>
          </cell>
        </row>
        <row r="44">
          <cell r="A44" t="str">
            <v>RS 542</v>
          </cell>
          <cell r="B44">
            <v>364</v>
          </cell>
          <cell r="C44" t="str">
            <v>C</v>
          </cell>
          <cell r="D44" t="str">
            <v>F</v>
          </cell>
          <cell r="E44" t="str">
            <v>Bua River - Chambwe</v>
          </cell>
          <cell r="F44" t="str">
            <v>T339</v>
          </cell>
          <cell r="G44">
            <v>3</v>
          </cell>
          <cell r="H44">
            <v>1.6</v>
          </cell>
          <cell r="I44" t="str">
            <v>F</v>
          </cell>
          <cell r="J44" t="str">
            <v>KASUNGU</v>
          </cell>
          <cell r="K44">
            <v>5</v>
          </cell>
          <cell r="L44">
            <v>0</v>
          </cell>
        </row>
        <row r="45">
          <cell r="A45" t="str">
            <v>RS 545</v>
          </cell>
          <cell r="B45">
            <v>367</v>
          </cell>
          <cell r="C45" t="str">
            <v>C</v>
          </cell>
          <cell r="D45" t="str">
            <v>F</v>
          </cell>
          <cell r="E45" t="str">
            <v>junction M7 - Ngombe</v>
          </cell>
          <cell r="F45" t="str">
            <v>T340</v>
          </cell>
          <cell r="G45">
            <v>1</v>
          </cell>
          <cell r="H45">
            <v>11.1</v>
          </cell>
          <cell r="I45" t="str">
            <v>F</v>
          </cell>
          <cell r="J45" t="str">
            <v>NTCHISI</v>
          </cell>
          <cell r="K45">
            <v>5</v>
          </cell>
          <cell r="L45">
            <v>0</v>
          </cell>
        </row>
        <row r="46">
          <cell r="A46" t="str">
            <v>RS 544</v>
          </cell>
          <cell r="B46">
            <v>366</v>
          </cell>
          <cell r="C46" t="str">
            <v>C</v>
          </cell>
          <cell r="D46" t="str">
            <v>F</v>
          </cell>
          <cell r="E46" t="str">
            <v>Ngombe - Kamsonga</v>
          </cell>
          <cell r="F46" t="str">
            <v>T340</v>
          </cell>
          <cell r="G46">
            <v>2</v>
          </cell>
          <cell r="H46">
            <v>9.8000000000000007</v>
          </cell>
          <cell r="I46" t="str">
            <v>F</v>
          </cell>
          <cell r="J46" t="str">
            <v>NTCHISI</v>
          </cell>
          <cell r="K46">
            <v>5</v>
          </cell>
          <cell r="L46">
            <v>0</v>
          </cell>
        </row>
        <row r="47">
          <cell r="A47" t="str">
            <v>RS 546</v>
          </cell>
          <cell r="B47">
            <v>368</v>
          </cell>
          <cell r="C47" t="str">
            <v>C</v>
          </cell>
          <cell r="D47" t="str">
            <v>F</v>
          </cell>
          <cell r="E47" t="str">
            <v>Kamsonga - Chungu (junction M18)</v>
          </cell>
          <cell r="F47" t="str">
            <v>T340</v>
          </cell>
          <cell r="G47">
            <v>3</v>
          </cell>
          <cell r="H47">
            <v>17.899999999999999</v>
          </cell>
          <cell r="I47" t="str">
            <v>F</v>
          </cell>
          <cell r="J47" t="str">
            <v>NTCHISI</v>
          </cell>
          <cell r="K47">
            <v>5</v>
          </cell>
          <cell r="L47" t="str">
            <v>Changed designation from S100 to S101</v>
          </cell>
        </row>
        <row r="48">
          <cell r="A48" t="str">
            <v>RS 553</v>
          </cell>
          <cell r="B48">
            <v>375</v>
          </cell>
          <cell r="C48" t="str">
            <v>C</v>
          </cell>
          <cell r="D48" t="str">
            <v>F</v>
          </cell>
          <cell r="E48" t="str">
            <v>Malenga (junction M18) - Mpamantha</v>
          </cell>
          <cell r="F48" t="str">
            <v>T341</v>
          </cell>
          <cell r="G48">
            <v>1</v>
          </cell>
          <cell r="H48">
            <v>15.9</v>
          </cell>
          <cell r="I48" t="str">
            <v>F</v>
          </cell>
          <cell r="J48" t="str">
            <v>NKHOTA KOTA</v>
          </cell>
          <cell r="K48">
            <v>5</v>
          </cell>
          <cell r="L48">
            <v>0</v>
          </cell>
        </row>
        <row r="49">
          <cell r="A49" t="str">
            <v>RS 548</v>
          </cell>
          <cell r="B49">
            <v>370</v>
          </cell>
          <cell r="C49" t="str">
            <v>C</v>
          </cell>
          <cell r="D49" t="str">
            <v>F</v>
          </cell>
          <cell r="E49" t="str">
            <v>Mpamantha - Luwi River</v>
          </cell>
          <cell r="F49" t="str">
            <v>T341</v>
          </cell>
          <cell r="G49">
            <v>2</v>
          </cell>
          <cell r="H49">
            <v>5.8</v>
          </cell>
          <cell r="I49" t="str">
            <v>F</v>
          </cell>
          <cell r="J49" t="str">
            <v>NKHOTA KOTA</v>
          </cell>
          <cell r="K49">
            <v>5</v>
          </cell>
          <cell r="L49">
            <v>0</v>
          </cell>
        </row>
        <row r="50">
          <cell r="A50" t="str">
            <v>RS 555</v>
          </cell>
          <cell r="B50">
            <v>377</v>
          </cell>
          <cell r="C50" t="str">
            <v>C</v>
          </cell>
          <cell r="D50" t="str">
            <v>F</v>
          </cell>
          <cell r="E50" t="str">
            <v>Luwi River - Chalunda</v>
          </cell>
          <cell r="F50" t="str">
            <v>T341</v>
          </cell>
          <cell r="G50">
            <v>3</v>
          </cell>
          <cell r="H50">
            <v>8</v>
          </cell>
          <cell r="I50" t="str">
            <v>F</v>
          </cell>
          <cell r="J50" t="str">
            <v>NKHOTA KOTA</v>
          </cell>
          <cell r="K50">
            <v>5</v>
          </cell>
          <cell r="L50">
            <v>0</v>
          </cell>
        </row>
        <row r="51">
          <cell r="A51" t="str">
            <v>RS 554</v>
          </cell>
          <cell r="B51">
            <v>376</v>
          </cell>
          <cell r="C51" t="str">
            <v>C</v>
          </cell>
          <cell r="D51" t="str">
            <v>F</v>
          </cell>
          <cell r="E51" t="str">
            <v>Chalunda - Gomadzi</v>
          </cell>
          <cell r="F51" t="str">
            <v>T341</v>
          </cell>
          <cell r="G51">
            <v>4</v>
          </cell>
          <cell r="H51">
            <v>5.4</v>
          </cell>
          <cell r="I51" t="str">
            <v>F</v>
          </cell>
          <cell r="J51" t="str">
            <v>NKHOTA KOTA</v>
          </cell>
          <cell r="K51">
            <v>5</v>
          </cell>
          <cell r="L51">
            <v>0</v>
          </cell>
        </row>
        <row r="52">
          <cell r="A52" t="str">
            <v>RS 549</v>
          </cell>
          <cell r="B52">
            <v>371</v>
          </cell>
          <cell r="C52" t="str">
            <v>C</v>
          </cell>
          <cell r="D52" t="str">
            <v>F</v>
          </cell>
          <cell r="E52" t="str">
            <v>Gomadzi - Kayoyo</v>
          </cell>
          <cell r="F52" t="str">
            <v>T341</v>
          </cell>
          <cell r="G52">
            <v>5</v>
          </cell>
          <cell r="H52">
            <v>8.6999999999999993</v>
          </cell>
          <cell r="I52" t="str">
            <v>F</v>
          </cell>
          <cell r="J52" t="str">
            <v>NKHOTA KOTA</v>
          </cell>
          <cell r="K52">
            <v>5</v>
          </cell>
          <cell r="L52">
            <v>0</v>
          </cell>
        </row>
        <row r="53">
          <cell r="A53" t="str">
            <v>RS 551</v>
          </cell>
          <cell r="B53">
            <v>373</v>
          </cell>
          <cell r="C53" t="str">
            <v>C</v>
          </cell>
          <cell r="D53" t="str">
            <v>F</v>
          </cell>
          <cell r="E53" t="str">
            <v>Kayoyo - Mwasambo</v>
          </cell>
          <cell r="F53" t="str">
            <v>T341</v>
          </cell>
          <cell r="G53">
            <v>6</v>
          </cell>
          <cell r="H53">
            <v>15.4</v>
          </cell>
          <cell r="I53" t="str">
            <v>F</v>
          </cell>
          <cell r="J53" t="str">
            <v>NKHOTA KOTA</v>
          </cell>
          <cell r="K53">
            <v>5</v>
          </cell>
          <cell r="L53">
            <v>0</v>
          </cell>
        </row>
        <row r="54">
          <cell r="A54" t="str">
            <v>RS 547</v>
          </cell>
          <cell r="B54">
            <v>369</v>
          </cell>
          <cell r="C54" t="str">
            <v>C</v>
          </cell>
          <cell r="D54" t="str">
            <v>F</v>
          </cell>
          <cell r="E54" t="str">
            <v>Mwasambo - Kasakula</v>
          </cell>
          <cell r="F54" t="str">
            <v>T341</v>
          </cell>
          <cell r="G54">
            <v>7</v>
          </cell>
          <cell r="H54">
            <v>5.0999999999999996</v>
          </cell>
          <cell r="I54" t="str">
            <v>F</v>
          </cell>
          <cell r="J54" t="str">
            <v>NKHOTA KOTA</v>
          </cell>
          <cell r="K54">
            <v>5</v>
          </cell>
          <cell r="L54">
            <v>0</v>
          </cell>
        </row>
        <row r="55">
          <cell r="A55" t="str">
            <v>RS 552</v>
          </cell>
          <cell r="B55">
            <v>374</v>
          </cell>
          <cell r="C55" t="str">
            <v>C</v>
          </cell>
          <cell r="D55" t="str">
            <v>F</v>
          </cell>
          <cell r="E55" t="str">
            <v>Kasakula - Chithembwe Village</v>
          </cell>
          <cell r="F55" t="str">
            <v>T341</v>
          </cell>
          <cell r="G55">
            <v>8</v>
          </cell>
          <cell r="H55">
            <v>12.2</v>
          </cell>
          <cell r="I55" t="str">
            <v>H</v>
          </cell>
          <cell r="J55" t="str">
            <v>NICHISI</v>
          </cell>
          <cell r="K55">
            <v>5</v>
          </cell>
          <cell r="L55">
            <v>0</v>
          </cell>
        </row>
        <row r="56">
          <cell r="A56" t="str">
            <v>RS 550</v>
          </cell>
          <cell r="B56">
            <v>372</v>
          </cell>
          <cell r="C56" t="str">
            <v>C</v>
          </cell>
          <cell r="D56" t="str">
            <v>F</v>
          </cell>
          <cell r="E56" t="str">
            <v>Chithembwe Village - Mbonekela (junction M7)</v>
          </cell>
          <cell r="F56" t="str">
            <v>T341</v>
          </cell>
          <cell r="G56">
            <v>9</v>
          </cell>
          <cell r="H56">
            <v>17.8</v>
          </cell>
          <cell r="I56" t="str">
            <v>H</v>
          </cell>
          <cell r="J56" t="str">
            <v>NTCHISI</v>
          </cell>
          <cell r="K56">
            <v>5</v>
          </cell>
          <cell r="L56">
            <v>0</v>
          </cell>
        </row>
        <row r="57">
          <cell r="A57" t="str">
            <v>RS 556</v>
          </cell>
          <cell r="B57">
            <v>378</v>
          </cell>
          <cell r="C57" t="str">
            <v>C</v>
          </cell>
          <cell r="D57" t="str">
            <v>F</v>
          </cell>
          <cell r="E57" t="str">
            <v>Kamwendo - Chiwoshya</v>
          </cell>
          <cell r="F57" t="str">
            <v>T342</v>
          </cell>
          <cell r="G57">
            <v>1</v>
          </cell>
          <cell r="H57">
            <v>17.5</v>
          </cell>
          <cell r="I57" t="str">
            <v>F</v>
          </cell>
          <cell r="J57" t="str">
            <v>MCHINJI</v>
          </cell>
          <cell r="K57">
            <v>6</v>
          </cell>
          <cell r="L57">
            <v>0</v>
          </cell>
        </row>
        <row r="58">
          <cell r="A58" t="str">
            <v>RS 557</v>
          </cell>
          <cell r="B58">
            <v>379</v>
          </cell>
          <cell r="C58" t="str">
            <v>C</v>
          </cell>
          <cell r="D58" t="str">
            <v>F</v>
          </cell>
          <cell r="E58" t="str">
            <v>Chiwoshya - Bua River (Near Mphanga)</v>
          </cell>
          <cell r="F58" t="str">
            <v>T342</v>
          </cell>
          <cell r="G58">
            <v>2</v>
          </cell>
          <cell r="H58">
            <v>8.9</v>
          </cell>
          <cell r="I58" t="str">
            <v>F</v>
          </cell>
          <cell r="J58" t="str">
            <v>MCHINJI</v>
          </cell>
          <cell r="K58">
            <v>6</v>
          </cell>
          <cell r="L58">
            <v>0</v>
          </cell>
        </row>
        <row r="59">
          <cell r="A59" t="str">
            <v>RS 558</v>
          </cell>
          <cell r="B59">
            <v>380</v>
          </cell>
          <cell r="C59" t="str">
            <v>C</v>
          </cell>
          <cell r="D59" t="str">
            <v>F</v>
          </cell>
          <cell r="E59" t="str">
            <v>Kasiya - Tonde</v>
          </cell>
          <cell r="F59" t="str">
            <v>T342</v>
          </cell>
          <cell r="G59">
            <v>3</v>
          </cell>
          <cell r="H59">
            <v>11</v>
          </cell>
          <cell r="I59" t="str">
            <v>F</v>
          </cell>
          <cell r="J59" t="str">
            <v>LILONGWE</v>
          </cell>
          <cell r="K59">
            <v>6</v>
          </cell>
          <cell r="L59">
            <v>0</v>
          </cell>
        </row>
        <row r="60">
          <cell r="A60" t="str">
            <v>RS 560</v>
          </cell>
          <cell r="B60">
            <v>382</v>
          </cell>
          <cell r="C60" t="str">
            <v>C</v>
          </cell>
          <cell r="D60" t="str">
            <v>F</v>
          </cell>
          <cell r="E60" t="str">
            <v>Mung'ona - Chiwoshya</v>
          </cell>
          <cell r="F60" t="str">
            <v>T343</v>
          </cell>
          <cell r="G60">
            <v>1</v>
          </cell>
          <cell r="H60">
            <v>18</v>
          </cell>
          <cell r="I60" t="str">
            <v>F</v>
          </cell>
          <cell r="J60" t="str">
            <v>MCHINJI</v>
          </cell>
          <cell r="K60">
            <v>6</v>
          </cell>
          <cell r="L60">
            <v>0</v>
          </cell>
        </row>
        <row r="61">
          <cell r="A61" t="str">
            <v>RS 559</v>
          </cell>
          <cell r="B61">
            <v>381</v>
          </cell>
          <cell r="C61" t="str">
            <v>C</v>
          </cell>
          <cell r="D61" t="str">
            <v>F</v>
          </cell>
          <cell r="E61" t="str">
            <v>Chiwoshya - Mavwere</v>
          </cell>
          <cell r="F61" t="str">
            <v>T343</v>
          </cell>
          <cell r="G61">
            <v>2</v>
          </cell>
          <cell r="H61">
            <v>15</v>
          </cell>
          <cell r="I61" t="str">
            <v>F</v>
          </cell>
          <cell r="J61" t="str">
            <v>MCHINJI</v>
          </cell>
          <cell r="K61">
            <v>6</v>
          </cell>
          <cell r="L61">
            <v>0</v>
          </cell>
        </row>
        <row r="62">
          <cell r="A62" t="str">
            <v>RS 561</v>
          </cell>
          <cell r="B62">
            <v>383</v>
          </cell>
          <cell r="C62" t="str">
            <v>C</v>
          </cell>
          <cell r="D62" t="str">
            <v>F</v>
          </cell>
          <cell r="E62" t="str">
            <v>Mavwere - Msitu</v>
          </cell>
          <cell r="F62" t="str">
            <v>T343</v>
          </cell>
          <cell r="G62">
            <v>3</v>
          </cell>
          <cell r="H62">
            <v>8.3000000000000007</v>
          </cell>
          <cell r="I62" t="str">
            <v>F</v>
          </cell>
          <cell r="J62" t="str">
            <v>MCHINJI</v>
          </cell>
          <cell r="K62">
            <v>6</v>
          </cell>
          <cell r="L62">
            <v>0</v>
          </cell>
        </row>
        <row r="63">
          <cell r="A63" t="str">
            <v>RS 562</v>
          </cell>
          <cell r="B63">
            <v>384</v>
          </cell>
          <cell r="C63" t="str">
            <v>C</v>
          </cell>
          <cell r="D63" t="str">
            <v>F</v>
          </cell>
          <cell r="E63" t="str">
            <v>Majiga - Daminga - junction D187</v>
          </cell>
          <cell r="F63" t="str">
            <v>T344</v>
          </cell>
          <cell r="G63">
            <v>1</v>
          </cell>
          <cell r="H63">
            <v>26</v>
          </cell>
          <cell r="I63" t="str">
            <v>F</v>
          </cell>
          <cell r="J63" t="str">
            <v>LILONGWE</v>
          </cell>
          <cell r="K63">
            <v>6</v>
          </cell>
          <cell r="L63" t="str">
            <v>Changed designation from M16 to S115</v>
          </cell>
        </row>
        <row r="64">
          <cell r="A64" t="str">
            <v>RS 563</v>
          </cell>
          <cell r="B64">
            <v>385</v>
          </cell>
          <cell r="C64" t="str">
            <v>C</v>
          </cell>
          <cell r="D64" t="str">
            <v>F</v>
          </cell>
          <cell r="E64" t="str">
            <v>Chileka (junction M12) - Mingondo T. C.</v>
          </cell>
          <cell r="F64" t="str">
            <v>T345</v>
          </cell>
          <cell r="G64">
            <v>1</v>
          </cell>
          <cell r="H64">
            <v>10.199999999999999</v>
          </cell>
          <cell r="I64" t="str">
            <v>F</v>
          </cell>
          <cell r="J64" t="str">
            <v>LILONGWE</v>
          </cell>
          <cell r="K64">
            <v>6</v>
          </cell>
          <cell r="L64">
            <v>0</v>
          </cell>
        </row>
        <row r="65">
          <cell r="A65" t="str">
            <v>RS 567</v>
          </cell>
          <cell r="B65">
            <v>389</v>
          </cell>
          <cell r="C65" t="str">
            <v>C</v>
          </cell>
          <cell r="D65" t="str">
            <v>F</v>
          </cell>
          <cell r="E65" t="str">
            <v>Mingondo T. C. - Likuni River</v>
          </cell>
          <cell r="F65" t="str">
            <v>T345</v>
          </cell>
          <cell r="G65">
            <v>2</v>
          </cell>
          <cell r="H65">
            <v>7.9</v>
          </cell>
          <cell r="I65" t="str">
            <v>F</v>
          </cell>
          <cell r="J65" t="str">
            <v>LILONGWE</v>
          </cell>
          <cell r="K65">
            <v>6</v>
          </cell>
          <cell r="L65">
            <v>0</v>
          </cell>
        </row>
        <row r="66">
          <cell r="A66" t="str">
            <v>RS 565</v>
          </cell>
          <cell r="B66">
            <v>387</v>
          </cell>
          <cell r="C66" t="str">
            <v>C</v>
          </cell>
          <cell r="D66" t="str">
            <v>F</v>
          </cell>
          <cell r="E66" t="str">
            <v>Likuni River - Njoka</v>
          </cell>
          <cell r="F66" t="str">
            <v>T345</v>
          </cell>
          <cell r="G66">
            <v>3</v>
          </cell>
          <cell r="H66">
            <v>8.4</v>
          </cell>
          <cell r="I66" t="str">
            <v>F</v>
          </cell>
          <cell r="J66" t="str">
            <v>LILONGWE</v>
          </cell>
          <cell r="K66">
            <v>6</v>
          </cell>
          <cell r="L66">
            <v>0</v>
          </cell>
        </row>
        <row r="67">
          <cell r="A67" t="str">
            <v>RS 566</v>
          </cell>
          <cell r="B67">
            <v>388</v>
          </cell>
          <cell r="C67" t="str">
            <v>C</v>
          </cell>
          <cell r="D67" t="str">
            <v>F</v>
          </cell>
          <cell r="E67" t="str">
            <v>Njoka - Malingunde (junction S124)</v>
          </cell>
          <cell r="F67" t="str">
            <v>T345</v>
          </cell>
          <cell r="G67">
            <v>4</v>
          </cell>
          <cell r="H67">
            <v>9.6999999999999993</v>
          </cell>
          <cell r="I67" t="str">
            <v>F</v>
          </cell>
          <cell r="J67" t="str">
            <v>LILONGWE</v>
          </cell>
          <cell r="K67">
            <v>6</v>
          </cell>
          <cell r="L67">
            <v>0</v>
          </cell>
        </row>
        <row r="68">
          <cell r="A68" t="str">
            <v>RS 569</v>
          </cell>
          <cell r="B68">
            <v>391</v>
          </cell>
          <cell r="C68" t="str">
            <v>C</v>
          </cell>
          <cell r="D68" t="str">
            <v>F</v>
          </cell>
          <cell r="E68" t="str">
            <v>Kayabwa - Badwa River</v>
          </cell>
          <cell r="F68" t="str">
            <v>T346</v>
          </cell>
          <cell r="G68">
            <v>1</v>
          </cell>
          <cell r="H68">
            <v>7.3</v>
          </cell>
          <cell r="I68" t="str">
            <v>F</v>
          </cell>
          <cell r="J68" t="str">
            <v>LILONGWE</v>
          </cell>
          <cell r="K68">
            <v>6</v>
          </cell>
          <cell r="L68">
            <v>0</v>
          </cell>
        </row>
        <row r="69">
          <cell r="A69" t="str">
            <v>RS 568</v>
          </cell>
          <cell r="B69">
            <v>390</v>
          </cell>
          <cell r="C69" t="str">
            <v>C</v>
          </cell>
          <cell r="D69" t="str">
            <v>F</v>
          </cell>
          <cell r="E69" t="str">
            <v>Badwa River - Mika</v>
          </cell>
          <cell r="F69" t="str">
            <v>T346</v>
          </cell>
          <cell r="G69">
            <v>2</v>
          </cell>
          <cell r="H69">
            <v>7.3</v>
          </cell>
          <cell r="I69" t="str">
            <v>F</v>
          </cell>
          <cell r="J69" t="str">
            <v>LILONGWE</v>
          </cell>
          <cell r="K69">
            <v>6</v>
          </cell>
          <cell r="L69">
            <v>0</v>
          </cell>
        </row>
        <row r="70">
          <cell r="A70" t="str">
            <v>RS 570</v>
          </cell>
          <cell r="B70">
            <v>382</v>
          </cell>
          <cell r="C70" t="str">
            <v>C</v>
          </cell>
          <cell r="D70" t="str">
            <v>F</v>
          </cell>
          <cell r="E70" t="str">
            <v xml:space="preserve">Mika - Kalonga </v>
          </cell>
          <cell r="F70" t="str">
            <v>T346</v>
          </cell>
          <cell r="G70">
            <v>3</v>
          </cell>
          <cell r="H70">
            <v>2.8</v>
          </cell>
          <cell r="I70" t="str">
            <v>F</v>
          </cell>
          <cell r="J70" t="str">
            <v>LILONGWE</v>
          </cell>
          <cell r="K70">
            <v>6</v>
          </cell>
          <cell r="L70">
            <v>0</v>
          </cell>
        </row>
        <row r="71">
          <cell r="A71" t="str">
            <v>RS 571</v>
          </cell>
          <cell r="B71">
            <v>393</v>
          </cell>
          <cell r="C71" t="str">
            <v>C</v>
          </cell>
          <cell r="D71" t="str">
            <v>F</v>
          </cell>
          <cell r="E71" t="str">
            <v>Mutu - Mwalilakwacha</v>
          </cell>
          <cell r="F71" t="str">
            <v>T347</v>
          </cell>
          <cell r="G71">
            <v>1</v>
          </cell>
          <cell r="H71">
            <v>26</v>
          </cell>
          <cell r="I71" t="str">
            <v>F</v>
          </cell>
          <cell r="J71" t="str">
            <v>LILONGWE</v>
          </cell>
          <cell r="K71">
            <v>6</v>
          </cell>
          <cell r="L71">
            <v>0</v>
          </cell>
        </row>
        <row r="72">
          <cell r="A72" t="str">
            <v>RS 572</v>
          </cell>
          <cell r="B72">
            <v>394</v>
          </cell>
          <cell r="C72" t="str">
            <v>C</v>
          </cell>
          <cell r="D72" t="str">
            <v>F</v>
          </cell>
          <cell r="E72" t="str">
            <v>Mponela - Mkulumimba</v>
          </cell>
          <cell r="F72" t="str">
            <v>T348</v>
          </cell>
          <cell r="G72">
            <v>1</v>
          </cell>
          <cell r="H72">
            <v>23.7</v>
          </cell>
          <cell r="I72" t="str">
            <v>F</v>
          </cell>
          <cell r="J72" t="str">
            <v>DOWA</v>
          </cell>
          <cell r="K72">
            <v>6</v>
          </cell>
          <cell r="L72">
            <v>0</v>
          </cell>
        </row>
        <row r="73">
          <cell r="A73" t="str">
            <v>RS 258</v>
          </cell>
          <cell r="B73">
            <v>80</v>
          </cell>
          <cell r="C73" t="str">
            <v>C</v>
          </cell>
          <cell r="D73" t="str">
            <v>F</v>
          </cell>
          <cell r="E73" t="str">
            <v>Kasuntha - Mkulumimba</v>
          </cell>
          <cell r="F73" t="str">
            <v>T349</v>
          </cell>
          <cell r="G73">
            <v>1</v>
          </cell>
          <cell r="H73">
            <v>11.6</v>
          </cell>
          <cell r="I73" t="str">
            <v>FL</v>
          </cell>
          <cell r="J73" t="str">
            <v>DOWA</v>
          </cell>
          <cell r="K73" t="str">
            <v>5,6</v>
          </cell>
          <cell r="L73" t="str">
            <v>Changed designation from S120 to T349</v>
          </cell>
        </row>
        <row r="74">
          <cell r="A74" t="str">
            <v>RS 573</v>
          </cell>
          <cell r="B74">
            <v>395</v>
          </cell>
          <cell r="C74" t="str">
            <v>C</v>
          </cell>
          <cell r="D74" t="str">
            <v>F</v>
          </cell>
          <cell r="E74" t="str">
            <v>Mponera - Ntchisi</v>
          </cell>
          <cell r="F74" t="str">
            <v>T350</v>
          </cell>
          <cell r="G74">
            <v>1</v>
          </cell>
          <cell r="H74">
            <v>40</v>
          </cell>
          <cell r="I74" t="str">
            <v>FL</v>
          </cell>
          <cell r="J74" t="str">
            <v>DOWA</v>
          </cell>
          <cell r="K74">
            <v>5</v>
          </cell>
          <cell r="L74">
            <v>0</v>
          </cell>
        </row>
        <row r="75">
          <cell r="A75" t="str">
            <v>RS 576</v>
          </cell>
          <cell r="B75">
            <v>398</v>
          </cell>
          <cell r="C75" t="str">
            <v>C</v>
          </cell>
          <cell r="D75" t="str">
            <v>F</v>
          </cell>
          <cell r="E75" t="str">
            <v>Mchinji Customs (junction M12) - Chikoka</v>
          </cell>
          <cell r="F75" t="str">
            <v>T351</v>
          </cell>
          <cell r="G75">
            <v>1</v>
          </cell>
          <cell r="H75">
            <v>9</v>
          </cell>
          <cell r="I75" t="str">
            <v>FL</v>
          </cell>
          <cell r="J75" t="str">
            <v>MCHINJI</v>
          </cell>
          <cell r="K75">
            <v>6</v>
          </cell>
          <cell r="L75">
            <v>0</v>
          </cell>
        </row>
        <row r="76">
          <cell r="A76" t="str">
            <v>RS 574</v>
          </cell>
          <cell r="B76">
            <v>396</v>
          </cell>
          <cell r="C76" t="str">
            <v>C</v>
          </cell>
          <cell r="D76" t="str">
            <v>F</v>
          </cell>
          <cell r="E76" t="str">
            <v>Chikoka - Likawe</v>
          </cell>
          <cell r="F76" t="str">
            <v>T351</v>
          </cell>
          <cell r="G76">
            <v>2</v>
          </cell>
          <cell r="H76">
            <v>6.5</v>
          </cell>
          <cell r="I76" t="str">
            <v>FL</v>
          </cell>
          <cell r="J76" t="str">
            <v>MCHINJI</v>
          </cell>
          <cell r="K76">
            <v>6</v>
          </cell>
          <cell r="L76">
            <v>0</v>
          </cell>
        </row>
        <row r="77">
          <cell r="A77" t="str">
            <v>RS 577</v>
          </cell>
          <cell r="B77">
            <v>399</v>
          </cell>
          <cell r="C77" t="str">
            <v>C</v>
          </cell>
          <cell r="D77" t="str">
            <v>F</v>
          </cell>
          <cell r="E77" t="str">
            <v>Likawe - Ulele</v>
          </cell>
          <cell r="F77" t="str">
            <v>T351</v>
          </cell>
          <cell r="G77">
            <v>3</v>
          </cell>
          <cell r="H77">
            <v>39.6</v>
          </cell>
          <cell r="I77" t="str">
            <v>FL</v>
          </cell>
          <cell r="J77" t="str">
            <v>MCHINJI</v>
          </cell>
          <cell r="K77">
            <v>6</v>
          </cell>
          <cell r="L77">
            <v>0</v>
          </cell>
        </row>
        <row r="78">
          <cell r="A78" t="str">
            <v>RS 575</v>
          </cell>
          <cell r="B78">
            <v>397</v>
          </cell>
          <cell r="C78" t="str">
            <v>C</v>
          </cell>
          <cell r="D78" t="str">
            <v>F</v>
          </cell>
          <cell r="E78" t="str">
            <v>Ulele - Kamwendo (junction M12)</v>
          </cell>
          <cell r="F78" t="str">
            <v>T351</v>
          </cell>
          <cell r="G78">
            <v>4</v>
          </cell>
          <cell r="H78">
            <v>14.8</v>
          </cell>
          <cell r="I78" t="str">
            <v>FL</v>
          </cell>
          <cell r="J78" t="str">
            <v>MCHINJI</v>
          </cell>
          <cell r="K78">
            <v>6</v>
          </cell>
          <cell r="L78">
            <v>0</v>
          </cell>
        </row>
        <row r="79">
          <cell r="A79" t="str">
            <v>RS 578</v>
          </cell>
          <cell r="B79">
            <v>400</v>
          </cell>
          <cell r="C79" t="str">
            <v>C</v>
          </cell>
          <cell r="D79" t="str">
            <v>F</v>
          </cell>
          <cell r="E79" t="str">
            <v>Benga (junction M5) - Juma</v>
          </cell>
          <cell r="F79" t="str">
            <v>T355</v>
          </cell>
          <cell r="G79">
            <v>1</v>
          </cell>
          <cell r="H79">
            <v>2.8</v>
          </cell>
          <cell r="I79" t="str">
            <v>FL</v>
          </cell>
          <cell r="J79" t="str">
            <v>NKHOTA KOTA</v>
          </cell>
          <cell r="K79">
            <v>5</v>
          </cell>
          <cell r="L79">
            <v>0</v>
          </cell>
        </row>
        <row r="80">
          <cell r="A80" t="str">
            <v>RS 579</v>
          </cell>
          <cell r="B80">
            <v>401</v>
          </cell>
          <cell r="C80" t="str">
            <v>C</v>
          </cell>
          <cell r="D80" t="str">
            <v>F</v>
          </cell>
          <cell r="E80" t="str">
            <v>Juma - Suluwi</v>
          </cell>
          <cell r="F80" t="str">
            <v>T355</v>
          </cell>
          <cell r="G80">
            <v>2</v>
          </cell>
          <cell r="H80">
            <v>8</v>
          </cell>
          <cell r="I80" t="str">
            <v>FL</v>
          </cell>
          <cell r="J80" t="str">
            <v>NKHOTA KOTA</v>
          </cell>
          <cell r="K80">
            <v>5</v>
          </cell>
          <cell r="L80">
            <v>0</v>
          </cell>
        </row>
        <row r="81">
          <cell r="A81" t="str">
            <v>RS 591</v>
          </cell>
          <cell r="B81">
            <v>413</v>
          </cell>
          <cell r="C81" t="str">
            <v>C</v>
          </cell>
          <cell r="D81" t="str">
            <v>F</v>
          </cell>
          <cell r="E81" t="str">
            <v>Suluwi - Kachisoka (junction M5)</v>
          </cell>
          <cell r="F81" t="str">
            <v>T355</v>
          </cell>
          <cell r="G81">
            <v>3</v>
          </cell>
          <cell r="H81">
            <v>9.5</v>
          </cell>
          <cell r="I81" t="str">
            <v>FL</v>
          </cell>
          <cell r="J81" t="str">
            <v>NKHOTA KOTA</v>
          </cell>
          <cell r="K81">
            <v>7</v>
          </cell>
          <cell r="L81" t="str">
            <v>Changed designation from T358 to T355</v>
          </cell>
        </row>
        <row r="82">
          <cell r="A82" t="str">
            <v>RS 580</v>
          </cell>
          <cell r="B82">
            <v>402</v>
          </cell>
          <cell r="C82" t="str">
            <v>C</v>
          </cell>
          <cell r="D82" t="str">
            <v>F</v>
          </cell>
          <cell r="E82" t="str">
            <v>Kanyenyeva (junction M14) - Chitala River Bridge</v>
          </cell>
          <cell r="F82" t="str">
            <v>T356</v>
          </cell>
          <cell r="G82">
            <v>1</v>
          </cell>
          <cell r="H82">
            <v>8.1999999999999993</v>
          </cell>
          <cell r="I82" t="str">
            <v>FL</v>
          </cell>
          <cell r="J82" t="str">
            <v>DOWA</v>
          </cell>
          <cell r="K82">
            <v>6</v>
          </cell>
          <cell r="L82">
            <v>0</v>
          </cell>
        </row>
        <row r="83">
          <cell r="A83" t="str">
            <v>RS 581</v>
          </cell>
          <cell r="B83">
            <v>403</v>
          </cell>
          <cell r="C83" t="str">
            <v>C</v>
          </cell>
          <cell r="D83" t="str">
            <v>F</v>
          </cell>
          <cell r="E83" t="str">
            <v>Chitala River Bridge - Sambo</v>
          </cell>
          <cell r="F83" t="str">
            <v>T356</v>
          </cell>
          <cell r="G83">
            <v>2</v>
          </cell>
          <cell r="H83">
            <v>12</v>
          </cell>
          <cell r="I83" t="str">
            <v>FL</v>
          </cell>
          <cell r="J83" t="str">
            <v>SALIMA</v>
          </cell>
          <cell r="K83">
            <v>6</v>
          </cell>
          <cell r="L83">
            <v>0</v>
          </cell>
        </row>
        <row r="84">
          <cell r="A84" t="str">
            <v>RS 582</v>
          </cell>
          <cell r="B84">
            <v>404</v>
          </cell>
          <cell r="C84" t="str">
            <v>C</v>
          </cell>
          <cell r="D84" t="str">
            <v>F</v>
          </cell>
          <cell r="E84" t="str">
            <v>Sambo - Nkhombedza (junction M5)</v>
          </cell>
          <cell r="F84" t="str">
            <v>T356</v>
          </cell>
          <cell r="G84">
            <v>3</v>
          </cell>
          <cell r="H84">
            <v>5.9</v>
          </cell>
          <cell r="I84" t="str">
            <v>FL</v>
          </cell>
          <cell r="J84" t="str">
            <v>SALIMA</v>
          </cell>
          <cell r="K84">
            <v>6</v>
          </cell>
          <cell r="L84">
            <v>0</v>
          </cell>
        </row>
        <row r="85">
          <cell r="A85" t="str">
            <v>RS 585</v>
          </cell>
          <cell r="B85">
            <v>407</v>
          </cell>
          <cell r="C85" t="str">
            <v>C</v>
          </cell>
          <cell r="D85" t="str">
            <v>F</v>
          </cell>
          <cell r="E85" t="str">
            <v>Chipemedza - Salima railway crossing</v>
          </cell>
          <cell r="F85" t="str">
            <v>T357</v>
          </cell>
          <cell r="G85">
            <v>1</v>
          </cell>
          <cell r="H85">
            <v>1.6</v>
          </cell>
          <cell r="I85" t="str">
            <v>FL</v>
          </cell>
          <cell r="J85" t="str">
            <v>SALIMA</v>
          </cell>
          <cell r="K85">
            <v>7</v>
          </cell>
          <cell r="L85">
            <v>0</v>
          </cell>
        </row>
        <row r="86">
          <cell r="A86" t="str">
            <v>RS 583</v>
          </cell>
          <cell r="B86">
            <v>405</v>
          </cell>
          <cell r="C86" t="str">
            <v>C</v>
          </cell>
          <cell r="D86" t="str">
            <v>F</v>
          </cell>
          <cell r="E86" t="str">
            <v>Salima railway crossing - Cherani</v>
          </cell>
          <cell r="F86" t="str">
            <v>T357</v>
          </cell>
          <cell r="G86">
            <v>2</v>
          </cell>
          <cell r="H86">
            <v>8.3000000000000007</v>
          </cell>
          <cell r="I86" t="str">
            <v>FL</v>
          </cell>
          <cell r="J86" t="str">
            <v>SALIMA</v>
          </cell>
          <cell r="K86">
            <v>7</v>
          </cell>
          <cell r="L86">
            <v>0</v>
          </cell>
        </row>
        <row r="87">
          <cell r="A87" t="str">
            <v>RS 584</v>
          </cell>
          <cell r="B87">
            <v>406</v>
          </cell>
          <cell r="C87" t="str">
            <v>C</v>
          </cell>
          <cell r="D87" t="str">
            <v>F</v>
          </cell>
          <cell r="E87" t="str">
            <v>Cherani - Kachulu</v>
          </cell>
          <cell r="F87" t="str">
            <v>T357</v>
          </cell>
          <cell r="G87">
            <v>3</v>
          </cell>
          <cell r="H87">
            <v>10.4</v>
          </cell>
          <cell r="I87" t="str">
            <v>FL</v>
          </cell>
          <cell r="J87" t="str">
            <v>SALIMA</v>
          </cell>
          <cell r="K87">
            <v>7</v>
          </cell>
          <cell r="L87">
            <v>0</v>
          </cell>
        </row>
        <row r="88">
          <cell r="A88" t="str">
            <v>RS 663</v>
          </cell>
          <cell r="B88">
            <v>485</v>
          </cell>
          <cell r="C88" t="str">
            <v>C</v>
          </cell>
          <cell r="D88" t="str">
            <v>F</v>
          </cell>
          <cell r="E88" t="str">
            <v>Kachulu - Lifuwu</v>
          </cell>
          <cell r="F88" t="str">
            <v>T357</v>
          </cell>
          <cell r="G88">
            <v>3</v>
          </cell>
          <cell r="H88">
            <v>7</v>
          </cell>
          <cell r="I88" t="str">
            <v>FL</v>
          </cell>
          <cell r="J88" t="str">
            <v>SALIMA</v>
          </cell>
          <cell r="K88">
            <v>7</v>
          </cell>
          <cell r="L88" t="str">
            <v>Changed designation from D276 to T357</v>
          </cell>
        </row>
        <row r="89">
          <cell r="A89" t="str">
            <v>RS 587</v>
          </cell>
          <cell r="B89">
            <v>409</v>
          </cell>
          <cell r="C89" t="str">
            <v>C</v>
          </cell>
          <cell r="D89" t="str">
            <v>F</v>
          </cell>
          <cell r="E89" t="str">
            <v>Lifuwu - Mikute</v>
          </cell>
          <cell r="F89" t="str">
            <v>T357</v>
          </cell>
          <cell r="G89">
            <v>5</v>
          </cell>
          <cell r="H89">
            <v>9.6</v>
          </cell>
          <cell r="I89" t="str">
            <v>FL</v>
          </cell>
          <cell r="J89" t="str">
            <v>SALIMA</v>
          </cell>
          <cell r="K89">
            <v>7</v>
          </cell>
          <cell r="L89" t="str">
            <v>Changed designation from T358 to T357</v>
          </cell>
        </row>
        <row r="90">
          <cell r="A90" t="str">
            <v>RS 586</v>
          </cell>
          <cell r="B90">
            <v>408</v>
          </cell>
          <cell r="C90" t="str">
            <v>C</v>
          </cell>
          <cell r="D90" t="str">
            <v>F</v>
          </cell>
          <cell r="E90" t="str">
            <v>Mikute - Nafulu</v>
          </cell>
          <cell r="F90" t="str">
            <v>T358</v>
          </cell>
          <cell r="G90">
            <v>1</v>
          </cell>
          <cell r="H90">
            <v>2.7</v>
          </cell>
          <cell r="I90" t="str">
            <v>FL</v>
          </cell>
          <cell r="J90" t="str">
            <v>SALIMA</v>
          </cell>
          <cell r="K90">
            <v>7</v>
          </cell>
          <cell r="L90">
            <v>0</v>
          </cell>
        </row>
        <row r="91">
          <cell r="A91" t="str">
            <v>RS 590</v>
          </cell>
          <cell r="B91">
            <v>412</v>
          </cell>
          <cell r="C91" t="str">
            <v>C</v>
          </cell>
          <cell r="D91" t="str">
            <v>F</v>
          </cell>
          <cell r="E91" t="str">
            <v>Nafulu - Kachule</v>
          </cell>
          <cell r="F91" t="str">
            <v>T358</v>
          </cell>
          <cell r="G91">
            <v>2</v>
          </cell>
          <cell r="H91">
            <v>10.5</v>
          </cell>
          <cell r="I91" t="str">
            <v>FL</v>
          </cell>
          <cell r="J91" t="str">
            <v>SALIMA</v>
          </cell>
          <cell r="K91">
            <v>7</v>
          </cell>
          <cell r="L91">
            <v>0</v>
          </cell>
        </row>
        <row r="92">
          <cell r="A92" t="str">
            <v>RS 589</v>
          </cell>
          <cell r="B92">
            <v>411</v>
          </cell>
          <cell r="C92" t="str">
            <v>C</v>
          </cell>
          <cell r="D92" t="str">
            <v>F</v>
          </cell>
          <cell r="E92" t="str">
            <v>Kachule - Maganga</v>
          </cell>
          <cell r="F92" t="str">
            <v>T358</v>
          </cell>
          <cell r="G92">
            <v>3</v>
          </cell>
          <cell r="H92">
            <v>2.4</v>
          </cell>
          <cell r="I92" t="str">
            <v>FL</v>
          </cell>
          <cell r="J92" t="str">
            <v>SALIMA</v>
          </cell>
          <cell r="K92">
            <v>7</v>
          </cell>
          <cell r="L92">
            <v>0</v>
          </cell>
        </row>
        <row r="93">
          <cell r="A93" t="str">
            <v>RS 588</v>
          </cell>
          <cell r="B93">
            <v>410</v>
          </cell>
          <cell r="C93" t="str">
            <v>C</v>
          </cell>
          <cell r="D93" t="str">
            <v>F</v>
          </cell>
          <cell r="E93" t="str">
            <v>Kachule - Chipemedza</v>
          </cell>
          <cell r="F93" t="str">
            <v>T358</v>
          </cell>
          <cell r="G93">
            <v>4</v>
          </cell>
          <cell r="H93">
            <v>10.8</v>
          </cell>
          <cell r="I93" t="str">
            <v>FL</v>
          </cell>
          <cell r="J93" t="str">
            <v>SALIMA</v>
          </cell>
          <cell r="K93">
            <v>7</v>
          </cell>
          <cell r="L93">
            <v>0</v>
          </cell>
        </row>
        <row r="94">
          <cell r="A94" t="str">
            <v>RS 594</v>
          </cell>
          <cell r="B94">
            <v>416</v>
          </cell>
          <cell r="C94" t="str">
            <v>C</v>
          </cell>
          <cell r="D94" t="str">
            <v>F</v>
          </cell>
          <cell r="E94" t="str">
            <v>Mpeya T.C - Kalembera</v>
          </cell>
          <cell r="F94" t="str">
            <v>T363</v>
          </cell>
          <cell r="G94">
            <v>1</v>
          </cell>
          <cell r="H94">
            <v>9.1999999999999993</v>
          </cell>
          <cell r="I94" t="str">
            <v>R</v>
          </cell>
          <cell r="J94" t="str">
            <v>LILONGWE</v>
          </cell>
          <cell r="K94">
            <v>6</v>
          </cell>
          <cell r="L94" t="str">
            <v>Section start changed to exclude Chendawaka Road (RS 154)</v>
          </cell>
        </row>
        <row r="95">
          <cell r="A95" t="str">
            <v>RS 593</v>
          </cell>
          <cell r="B95">
            <v>415</v>
          </cell>
          <cell r="C95" t="str">
            <v>C</v>
          </cell>
          <cell r="D95" t="str">
            <v>F</v>
          </cell>
          <cell r="E95" t="str">
            <v>Kalembera - Lundu</v>
          </cell>
          <cell r="F95" t="str">
            <v>T363</v>
          </cell>
          <cell r="G95">
            <v>2</v>
          </cell>
          <cell r="H95">
            <v>5.8</v>
          </cell>
          <cell r="I95" t="str">
            <v>R</v>
          </cell>
          <cell r="J95" t="str">
            <v>LILONGWE</v>
          </cell>
          <cell r="K95">
            <v>6</v>
          </cell>
          <cell r="L95">
            <v>0</v>
          </cell>
        </row>
        <row r="96">
          <cell r="A96" t="str">
            <v>RS 596</v>
          </cell>
          <cell r="B96">
            <v>418</v>
          </cell>
          <cell r="C96" t="str">
            <v>C</v>
          </cell>
          <cell r="D96" t="str">
            <v>F</v>
          </cell>
          <cell r="E96" t="str">
            <v>Samu (junction M12) - Kanyelele</v>
          </cell>
          <cell r="F96" t="str">
            <v>T364</v>
          </cell>
          <cell r="G96">
            <v>1</v>
          </cell>
          <cell r="H96">
            <v>5.7</v>
          </cell>
          <cell r="I96" t="str">
            <v>FL</v>
          </cell>
          <cell r="J96" t="str">
            <v>LILONGWE</v>
          </cell>
          <cell r="K96">
            <v>6</v>
          </cell>
          <cell r="L96">
            <v>0</v>
          </cell>
        </row>
        <row r="97">
          <cell r="A97" t="str">
            <v>RS 595</v>
          </cell>
          <cell r="B97">
            <v>417</v>
          </cell>
          <cell r="C97" t="str">
            <v>C</v>
          </cell>
          <cell r="D97" t="str">
            <v>F</v>
          </cell>
          <cell r="E97" t="str">
            <v>Kanyelele - Nakura</v>
          </cell>
          <cell r="F97" t="str">
            <v>T364</v>
          </cell>
          <cell r="G97">
            <v>2</v>
          </cell>
          <cell r="H97">
            <v>5.9</v>
          </cell>
          <cell r="I97" t="str">
            <v>FL</v>
          </cell>
          <cell r="J97" t="str">
            <v>LILONGWE</v>
          </cell>
          <cell r="K97">
            <v>6</v>
          </cell>
          <cell r="L97" t="str">
            <v>Changed junction road designation from M5</v>
          </cell>
        </row>
        <row r="98">
          <cell r="A98" t="str">
            <v>RS 669</v>
          </cell>
          <cell r="B98">
            <v>491</v>
          </cell>
          <cell r="C98" t="str">
            <v>C</v>
          </cell>
          <cell r="D98" t="str">
            <v>F</v>
          </cell>
          <cell r="E98" t="str">
            <v>Nakula - Kakoma</v>
          </cell>
          <cell r="F98" t="str">
            <v>T364</v>
          </cell>
          <cell r="G98">
            <v>3</v>
          </cell>
          <cell r="H98">
            <v>8.4</v>
          </cell>
          <cell r="I98" t="str">
            <v>FL</v>
          </cell>
          <cell r="J98" t="str">
            <v>LILONGWE</v>
          </cell>
          <cell r="K98">
            <v>6</v>
          </cell>
          <cell r="L98" t="str">
            <v>Changed designation from UDX to T364</v>
          </cell>
        </row>
        <row r="99">
          <cell r="A99" t="str">
            <v>RS 597</v>
          </cell>
          <cell r="B99">
            <v>419</v>
          </cell>
          <cell r="C99" t="str">
            <v>C</v>
          </cell>
          <cell r="D99" t="str">
            <v>F</v>
          </cell>
          <cell r="E99" t="str">
            <v>Kakoma - Njoka</v>
          </cell>
          <cell r="F99" t="str">
            <v>T364</v>
          </cell>
          <cell r="G99">
            <v>4</v>
          </cell>
          <cell r="H99">
            <v>11.9</v>
          </cell>
          <cell r="I99" t="str">
            <v>FL</v>
          </cell>
          <cell r="J99" t="str">
            <v>LILONGWE</v>
          </cell>
          <cell r="K99">
            <v>6</v>
          </cell>
          <cell r="L99">
            <v>0</v>
          </cell>
        </row>
        <row r="100">
          <cell r="A100" t="str">
            <v>RS 604</v>
          </cell>
          <cell r="B100">
            <v>426</v>
          </cell>
          <cell r="C100" t="str">
            <v>C</v>
          </cell>
          <cell r="D100" t="str">
            <v>F</v>
          </cell>
          <cell r="E100" t="str">
            <v>Kbyzala Village - Chizandu</v>
          </cell>
          <cell r="F100" t="str">
            <v>T366</v>
          </cell>
          <cell r="G100">
            <v>1</v>
          </cell>
          <cell r="H100">
            <v>12.1</v>
          </cell>
          <cell r="I100" t="str">
            <v>FL</v>
          </cell>
          <cell r="J100" t="str">
            <v>LILONGWE</v>
          </cell>
          <cell r="K100">
            <v>6</v>
          </cell>
          <cell r="L100">
            <v>0</v>
          </cell>
        </row>
        <row r="101">
          <cell r="A101" t="str">
            <v>RS 603</v>
          </cell>
          <cell r="B101">
            <v>425</v>
          </cell>
          <cell r="C101" t="str">
            <v>C</v>
          </cell>
          <cell r="D101" t="str">
            <v>F</v>
          </cell>
          <cell r="E101" t="str">
            <v>Chizandu - Kambanizithe</v>
          </cell>
          <cell r="F101" t="str">
            <v>T366</v>
          </cell>
          <cell r="G101">
            <v>2</v>
          </cell>
          <cell r="H101">
            <v>8.6999999999999993</v>
          </cell>
          <cell r="I101" t="str">
            <v>FL</v>
          </cell>
          <cell r="J101" t="str">
            <v>LILONGWE</v>
          </cell>
          <cell r="K101">
            <v>6</v>
          </cell>
          <cell r="L101" t="str">
            <v>Changed designation from D198 to S124</v>
          </cell>
        </row>
        <row r="102">
          <cell r="A102" t="str">
            <v>RS 601</v>
          </cell>
          <cell r="B102">
            <v>423</v>
          </cell>
          <cell r="C102" t="str">
            <v>C</v>
          </cell>
          <cell r="D102" t="str">
            <v>F</v>
          </cell>
          <cell r="E102" t="str">
            <v>Kambanizithe - Diamphwe River bridge</v>
          </cell>
          <cell r="F102" t="str">
            <v>T366</v>
          </cell>
          <cell r="G102">
            <v>3</v>
          </cell>
          <cell r="H102">
            <v>7.7</v>
          </cell>
          <cell r="I102" t="str">
            <v>FL</v>
          </cell>
          <cell r="J102" t="str">
            <v>LILONGWE</v>
          </cell>
          <cell r="K102">
            <v>6</v>
          </cell>
          <cell r="L102">
            <v>0</v>
          </cell>
        </row>
        <row r="103">
          <cell r="A103" t="str">
            <v>RS 598</v>
          </cell>
          <cell r="B103">
            <v>420</v>
          </cell>
          <cell r="C103" t="str">
            <v>C</v>
          </cell>
          <cell r="D103" t="str">
            <v>F</v>
          </cell>
          <cell r="E103" t="str">
            <v>Diamphwe River bridge - Kafere</v>
          </cell>
          <cell r="F103" t="str">
            <v>T366</v>
          </cell>
          <cell r="G103">
            <v>4</v>
          </cell>
          <cell r="H103">
            <v>12.2</v>
          </cell>
          <cell r="I103" t="str">
            <v>FL</v>
          </cell>
          <cell r="J103" t="str">
            <v>DEDZA</v>
          </cell>
          <cell r="K103">
            <v>6</v>
          </cell>
          <cell r="L103">
            <v>0</v>
          </cell>
        </row>
        <row r="104">
          <cell r="A104" t="str">
            <v>RS 602</v>
          </cell>
          <cell r="B104">
            <v>424</v>
          </cell>
          <cell r="C104" t="str">
            <v>C</v>
          </cell>
          <cell r="D104" t="str">
            <v>F</v>
          </cell>
          <cell r="E104" t="str">
            <v>Kafere - Dzalanyama</v>
          </cell>
          <cell r="F104" t="str">
            <v>T366</v>
          </cell>
          <cell r="G104">
            <v>5</v>
          </cell>
          <cell r="H104">
            <v>3.3</v>
          </cell>
          <cell r="I104" t="str">
            <v>FL</v>
          </cell>
          <cell r="J104" t="str">
            <v>DEDZA</v>
          </cell>
          <cell r="K104">
            <v>6</v>
          </cell>
          <cell r="L104">
            <v>0</v>
          </cell>
        </row>
        <row r="105">
          <cell r="A105" t="str">
            <v>RS 599</v>
          </cell>
          <cell r="B105">
            <v>421</v>
          </cell>
          <cell r="C105" t="str">
            <v>C</v>
          </cell>
          <cell r="D105" t="str">
            <v>F</v>
          </cell>
          <cell r="E105" t="str">
            <v>Dzalanyama - Mtengowagwa</v>
          </cell>
          <cell r="F105" t="str">
            <v>T366</v>
          </cell>
          <cell r="G105">
            <v>6</v>
          </cell>
          <cell r="H105">
            <v>31.3</v>
          </cell>
          <cell r="I105" t="str">
            <v>FL</v>
          </cell>
          <cell r="J105" t="str">
            <v>DEDZA</v>
          </cell>
          <cell r="K105">
            <v>6</v>
          </cell>
          <cell r="L105">
            <v>0</v>
          </cell>
        </row>
        <row r="106">
          <cell r="A106" t="str">
            <v>RS 662</v>
          </cell>
          <cell r="B106">
            <v>484</v>
          </cell>
          <cell r="C106" t="str">
            <v>C</v>
          </cell>
          <cell r="D106" t="str">
            <v>F</v>
          </cell>
          <cell r="E106" t="str">
            <v>Mtengowagwa - Mikonde</v>
          </cell>
          <cell r="F106" t="str">
            <v>T366</v>
          </cell>
          <cell r="G106">
            <v>7</v>
          </cell>
          <cell r="H106">
            <v>2.8</v>
          </cell>
          <cell r="I106" t="str">
            <v>FL</v>
          </cell>
          <cell r="J106" t="str">
            <v>DEDZA</v>
          </cell>
          <cell r="K106">
            <v>6</v>
          </cell>
          <cell r="L106" t="str">
            <v>Changed designation from D209 to T366</v>
          </cell>
        </row>
        <row r="107">
          <cell r="A107" t="str">
            <v>RS 600</v>
          </cell>
          <cell r="B107">
            <v>422</v>
          </cell>
          <cell r="C107" t="str">
            <v>C</v>
          </cell>
          <cell r="D107" t="str">
            <v>F</v>
          </cell>
          <cell r="E107" t="str">
            <v>Mikonde - Njonja</v>
          </cell>
          <cell r="F107" t="str">
            <v>T366</v>
          </cell>
          <cell r="G107">
            <v>8</v>
          </cell>
          <cell r="H107">
            <v>6.2</v>
          </cell>
          <cell r="I107" t="str">
            <v>FL</v>
          </cell>
          <cell r="J107" t="str">
            <v>DEDZA</v>
          </cell>
          <cell r="K107">
            <v>6</v>
          </cell>
          <cell r="L107">
            <v>0</v>
          </cell>
        </row>
        <row r="108">
          <cell r="A108" t="str">
            <v>RS 668</v>
          </cell>
          <cell r="B108">
            <v>490</v>
          </cell>
          <cell r="C108" t="str">
            <v>C</v>
          </cell>
          <cell r="D108" t="str">
            <v>F</v>
          </cell>
          <cell r="E108" t="str">
            <v>Mbala - Kambanizithe</v>
          </cell>
          <cell r="F108" t="str">
            <v>T367</v>
          </cell>
          <cell r="G108">
            <v>1</v>
          </cell>
          <cell r="H108">
            <v>8.1999999999999993</v>
          </cell>
          <cell r="I108" t="str">
            <v>FL</v>
          </cell>
          <cell r="J108" t="str">
            <v>LILONGWE</v>
          </cell>
          <cell r="K108">
            <v>6</v>
          </cell>
          <cell r="L108" t="str">
            <v>Changed designation from UD to T367.</v>
          </cell>
        </row>
        <row r="109">
          <cell r="A109" t="str">
            <v>RS 605</v>
          </cell>
          <cell r="B109">
            <v>427</v>
          </cell>
          <cell r="C109" t="str">
            <v>C</v>
          </cell>
          <cell r="D109" t="str">
            <v>F</v>
          </cell>
          <cell r="E109" t="str">
            <v>Diamphwe River - Mtengowangwa</v>
          </cell>
          <cell r="F109" t="str">
            <v>T368</v>
          </cell>
          <cell r="G109">
            <v>1</v>
          </cell>
          <cell r="H109">
            <v>18.600000000000001</v>
          </cell>
          <cell r="I109" t="str">
            <v>FL</v>
          </cell>
          <cell r="J109" t="str">
            <v>DEDZA</v>
          </cell>
          <cell r="K109">
            <v>6</v>
          </cell>
          <cell r="L109">
            <v>0</v>
          </cell>
        </row>
        <row r="110">
          <cell r="A110" t="str">
            <v>RS 608</v>
          </cell>
          <cell r="B110">
            <v>430</v>
          </cell>
          <cell r="C110" t="str">
            <v>C</v>
          </cell>
          <cell r="D110" t="str">
            <v>F</v>
          </cell>
          <cell r="E110" t="str">
            <v>Chalendewa - Nanjiri River</v>
          </cell>
          <cell r="F110" t="str">
            <v>T369</v>
          </cell>
          <cell r="G110">
            <v>1</v>
          </cell>
          <cell r="H110">
            <v>6.3</v>
          </cell>
          <cell r="I110" t="str">
            <v>FL</v>
          </cell>
          <cell r="J110" t="str">
            <v>LILONGWE</v>
          </cell>
          <cell r="K110">
            <v>6</v>
          </cell>
          <cell r="L110">
            <v>0</v>
          </cell>
        </row>
        <row r="111">
          <cell r="A111" t="str">
            <v>RS 607</v>
          </cell>
          <cell r="B111">
            <v>429</v>
          </cell>
          <cell r="C111" t="str">
            <v>C</v>
          </cell>
          <cell r="D111" t="str">
            <v>F</v>
          </cell>
          <cell r="E111" t="str">
            <v>Nanjiri River - Perete</v>
          </cell>
          <cell r="F111" t="str">
            <v>T369</v>
          </cell>
          <cell r="G111">
            <v>2</v>
          </cell>
          <cell r="H111">
            <v>9</v>
          </cell>
          <cell r="I111" t="str">
            <v>FL</v>
          </cell>
          <cell r="J111" t="str">
            <v>LILONGWE</v>
          </cell>
          <cell r="K111">
            <v>6</v>
          </cell>
          <cell r="L111">
            <v>0</v>
          </cell>
        </row>
        <row r="112">
          <cell r="A112" t="str">
            <v>RS 606</v>
          </cell>
          <cell r="B112">
            <v>428</v>
          </cell>
          <cell r="C112" t="str">
            <v>C</v>
          </cell>
          <cell r="D112" t="str">
            <v>F</v>
          </cell>
          <cell r="E112" t="str">
            <v>Perete - Chiwoko</v>
          </cell>
          <cell r="F112" t="str">
            <v>T369</v>
          </cell>
          <cell r="G112">
            <v>3</v>
          </cell>
          <cell r="H112">
            <v>5.9</v>
          </cell>
          <cell r="I112" t="str">
            <v>FL</v>
          </cell>
          <cell r="J112" t="str">
            <v>LILONGWE</v>
          </cell>
          <cell r="K112">
            <v>6</v>
          </cell>
          <cell r="L112">
            <v>0</v>
          </cell>
        </row>
        <row r="113">
          <cell r="A113" t="str">
            <v>RS 664</v>
          </cell>
          <cell r="B113">
            <v>486</v>
          </cell>
          <cell r="C113" t="str">
            <v>C</v>
          </cell>
          <cell r="D113" t="str">
            <v>F</v>
          </cell>
          <cell r="E113" t="str">
            <v>Kalumba T/Off (junction M1) - Chikhombe</v>
          </cell>
          <cell r="F113" t="str">
            <v>T370</v>
          </cell>
          <cell r="G113">
            <v>1</v>
          </cell>
          <cell r="H113">
            <v>10.5</v>
          </cell>
          <cell r="I113" t="str">
            <v>C</v>
          </cell>
          <cell r="J113" t="str">
            <v>LILONGWE</v>
          </cell>
          <cell r="K113">
            <v>8</v>
          </cell>
          <cell r="L113" t="str">
            <v>Changed designation from D370 to T370</v>
          </cell>
        </row>
        <row r="114">
          <cell r="A114" t="str">
            <v>RS 665</v>
          </cell>
          <cell r="B114">
            <v>487</v>
          </cell>
          <cell r="C114" t="str">
            <v>C</v>
          </cell>
          <cell r="D114" t="str">
            <v>F</v>
          </cell>
          <cell r="E114" t="str">
            <v>Chikhombe - Chiwoko</v>
          </cell>
          <cell r="F114" t="str">
            <v>T370</v>
          </cell>
          <cell r="G114">
            <v>2</v>
          </cell>
          <cell r="H114">
            <v>10.4</v>
          </cell>
          <cell r="I114" t="str">
            <v>C</v>
          </cell>
          <cell r="J114" t="str">
            <v>LILONGWE</v>
          </cell>
          <cell r="K114">
            <v>8</v>
          </cell>
          <cell r="L114" t="str">
            <v>Changed designation from D370 to T370</v>
          </cell>
        </row>
        <row r="115">
          <cell r="A115" t="str">
            <v>RS 609</v>
          </cell>
          <cell r="B115">
            <v>431</v>
          </cell>
          <cell r="C115" t="str">
            <v>C</v>
          </cell>
          <cell r="D115" t="str">
            <v>F</v>
          </cell>
          <cell r="E115" t="str">
            <v>Chiwoko - Chisendera</v>
          </cell>
          <cell r="F115" t="str">
            <v>T370</v>
          </cell>
          <cell r="G115">
            <v>3</v>
          </cell>
          <cell r="H115">
            <v>8</v>
          </cell>
          <cell r="I115" t="str">
            <v>FL</v>
          </cell>
          <cell r="J115" t="str">
            <v>LILONGWE</v>
          </cell>
          <cell r="K115">
            <v>6</v>
          </cell>
          <cell r="L115">
            <v>0</v>
          </cell>
        </row>
        <row r="116">
          <cell r="A116" t="str">
            <v>RS 614</v>
          </cell>
          <cell r="B116">
            <v>436</v>
          </cell>
          <cell r="C116" t="str">
            <v>C</v>
          </cell>
          <cell r="D116" t="str">
            <v>F</v>
          </cell>
          <cell r="E116" t="str">
            <v>junction M1 - Kakolo</v>
          </cell>
          <cell r="F116" t="str">
            <v>T372</v>
          </cell>
          <cell r="G116">
            <v>1</v>
          </cell>
          <cell r="H116">
            <v>7.7</v>
          </cell>
          <cell r="I116" t="str">
            <v>FL</v>
          </cell>
          <cell r="J116" t="str">
            <v>DEDZA</v>
          </cell>
          <cell r="K116">
            <v>6</v>
          </cell>
          <cell r="L116">
            <v>0</v>
          </cell>
        </row>
        <row r="117">
          <cell r="A117" t="str">
            <v>RS 616</v>
          </cell>
          <cell r="B117">
            <v>438</v>
          </cell>
          <cell r="C117" t="str">
            <v>C</v>
          </cell>
          <cell r="D117" t="str">
            <v>F</v>
          </cell>
          <cell r="E117" t="str">
            <v>Kakolo - Nkhonga</v>
          </cell>
          <cell r="F117" t="str">
            <v>T372</v>
          </cell>
          <cell r="G117">
            <v>2</v>
          </cell>
          <cell r="H117">
            <v>5.4</v>
          </cell>
          <cell r="I117" t="str">
            <v>FL</v>
          </cell>
          <cell r="J117" t="str">
            <v>DEDZA</v>
          </cell>
          <cell r="K117">
            <v>6</v>
          </cell>
          <cell r="L117">
            <v>0</v>
          </cell>
        </row>
        <row r="118">
          <cell r="A118" t="str">
            <v>RS 610</v>
          </cell>
          <cell r="B118">
            <v>432</v>
          </cell>
          <cell r="C118" t="str">
            <v>C</v>
          </cell>
          <cell r="D118" t="str">
            <v>F</v>
          </cell>
          <cell r="E118" t="str">
            <v>Mpatamilonde - Mpalale</v>
          </cell>
          <cell r="F118" t="str">
            <v>T372</v>
          </cell>
          <cell r="G118">
            <v>3</v>
          </cell>
          <cell r="H118">
            <v>20.3</v>
          </cell>
          <cell r="I118" t="str">
            <v>H</v>
          </cell>
          <cell r="J118" t="str">
            <v>DEDZA</v>
          </cell>
          <cell r="K118">
            <v>6</v>
          </cell>
          <cell r="L118">
            <v>0</v>
          </cell>
        </row>
        <row r="119">
          <cell r="A119" t="str">
            <v>RS 612</v>
          </cell>
          <cell r="B119">
            <v>434</v>
          </cell>
          <cell r="C119" t="str">
            <v>C</v>
          </cell>
          <cell r="D119" t="str">
            <v>F</v>
          </cell>
          <cell r="E119" t="str">
            <v>Mpalale - Dedza</v>
          </cell>
          <cell r="F119" t="str">
            <v>T372</v>
          </cell>
          <cell r="G119">
            <v>4</v>
          </cell>
          <cell r="H119">
            <v>7.5</v>
          </cell>
          <cell r="I119" t="str">
            <v>H</v>
          </cell>
          <cell r="J119" t="str">
            <v>DEDZA</v>
          </cell>
          <cell r="K119">
            <v>6</v>
          </cell>
          <cell r="L119">
            <v>0</v>
          </cell>
        </row>
        <row r="120">
          <cell r="A120" t="str">
            <v>RS 265</v>
          </cell>
          <cell r="B120">
            <v>87</v>
          </cell>
          <cell r="C120" t="str">
            <v>C</v>
          </cell>
          <cell r="D120" t="str">
            <v>F</v>
          </cell>
          <cell r="E120" t="str">
            <v>Chamadenga - Katete River</v>
          </cell>
          <cell r="F120" t="str">
            <v>T373</v>
          </cell>
          <cell r="G120">
            <v>1</v>
          </cell>
          <cell r="H120">
            <v>6.3</v>
          </cell>
          <cell r="I120" t="str">
            <v>FL</v>
          </cell>
          <cell r="J120" t="str">
            <v>LILONGWE</v>
          </cell>
          <cell r="K120">
            <v>6</v>
          </cell>
          <cell r="L120" t="str">
            <v>Changed designation from S121 to T373</v>
          </cell>
        </row>
        <row r="121">
          <cell r="A121" t="str">
            <v>RS 266</v>
          </cell>
          <cell r="B121">
            <v>88</v>
          </cell>
          <cell r="C121" t="str">
            <v>C</v>
          </cell>
          <cell r="D121" t="str">
            <v>F</v>
          </cell>
          <cell r="E121" t="str">
            <v>Katete River - Linthipe River Bridge</v>
          </cell>
          <cell r="F121" t="str">
            <v>T373</v>
          </cell>
          <cell r="G121">
            <v>2</v>
          </cell>
          <cell r="H121">
            <v>2.8</v>
          </cell>
          <cell r="I121" t="str">
            <v>R</v>
          </cell>
          <cell r="J121" t="str">
            <v>LILONGWE</v>
          </cell>
          <cell r="K121">
            <v>6</v>
          </cell>
          <cell r="L121" t="str">
            <v>Changed designation from S121 to T373</v>
          </cell>
        </row>
        <row r="122">
          <cell r="A122" t="str">
            <v>RS 619</v>
          </cell>
          <cell r="B122">
            <v>441</v>
          </cell>
          <cell r="C122" t="str">
            <v>C</v>
          </cell>
          <cell r="D122" t="str">
            <v>F</v>
          </cell>
          <cell r="E122" t="str">
            <v>Linthipe River River - Livuwadzi River (North)</v>
          </cell>
          <cell r="F122" t="str">
            <v>T373</v>
          </cell>
          <cell r="G122">
            <v>3</v>
          </cell>
          <cell r="H122">
            <v>5.6</v>
          </cell>
          <cell r="I122" t="str">
            <v>FL</v>
          </cell>
          <cell r="J122" t="str">
            <v>DEDZA</v>
          </cell>
          <cell r="K122">
            <v>6</v>
          </cell>
          <cell r="L122">
            <v>0</v>
          </cell>
        </row>
        <row r="123">
          <cell r="A123" t="str">
            <v>RS 620</v>
          </cell>
          <cell r="B123">
            <v>442</v>
          </cell>
          <cell r="C123" t="str">
            <v>C</v>
          </cell>
          <cell r="D123" t="str">
            <v>F</v>
          </cell>
          <cell r="E123" t="str">
            <v>Livuwadzi River (North) - Chilanga</v>
          </cell>
          <cell r="F123" t="str">
            <v>T373</v>
          </cell>
          <cell r="G123">
            <v>4</v>
          </cell>
          <cell r="H123">
            <v>4.7</v>
          </cell>
          <cell r="I123" t="str">
            <v>FL</v>
          </cell>
          <cell r="J123" t="str">
            <v>DEDZA</v>
          </cell>
          <cell r="K123">
            <v>6</v>
          </cell>
          <cell r="L123">
            <v>0</v>
          </cell>
        </row>
        <row r="124">
          <cell r="A124" t="str">
            <v>RS 618</v>
          </cell>
          <cell r="B124">
            <v>440</v>
          </cell>
          <cell r="C124" t="str">
            <v>C</v>
          </cell>
          <cell r="D124" t="str">
            <v>F</v>
          </cell>
          <cell r="E124" t="str">
            <v>Nkhonga - Livuwadzi river (South)</v>
          </cell>
          <cell r="F124" t="str">
            <v>T373</v>
          </cell>
          <cell r="G124">
            <v>5</v>
          </cell>
          <cell r="H124">
            <v>5.7</v>
          </cell>
          <cell r="I124" t="str">
            <v>R</v>
          </cell>
          <cell r="J124" t="str">
            <v>DEDZA</v>
          </cell>
          <cell r="K124">
            <v>6</v>
          </cell>
          <cell r="L124">
            <v>0</v>
          </cell>
        </row>
        <row r="125">
          <cell r="A125" t="str">
            <v>RS 617</v>
          </cell>
          <cell r="B125">
            <v>439</v>
          </cell>
          <cell r="C125" t="str">
            <v>C</v>
          </cell>
          <cell r="D125" t="str">
            <v>F</v>
          </cell>
          <cell r="E125" t="str">
            <v>Kapesi (junction M1) - Mlunduni</v>
          </cell>
          <cell r="F125" t="str">
            <v>T374</v>
          </cell>
          <cell r="G125">
            <v>1</v>
          </cell>
          <cell r="H125">
            <v>9.1999999999999993</v>
          </cell>
          <cell r="I125" t="str">
            <v>R</v>
          </cell>
          <cell r="J125" t="str">
            <v>DEDZA</v>
          </cell>
          <cell r="K125">
            <v>6</v>
          </cell>
          <cell r="L125" t="str">
            <v>Changed designation from D226 to T374</v>
          </cell>
        </row>
        <row r="126">
          <cell r="A126" t="str">
            <v>RS 627</v>
          </cell>
          <cell r="B126">
            <v>449</v>
          </cell>
          <cell r="C126" t="str">
            <v>C</v>
          </cell>
          <cell r="D126" t="str">
            <v>F</v>
          </cell>
          <cell r="E126" t="str">
            <v>Mlunduni - Namilulu</v>
          </cell>
          <cell r="F126" t="str">
            <v>T374</v>
          </cell>
          <cell r="G126">
            <v>2</v>
          </cell>
          <cell r="H126">
            <v>4.5</v>
          </cell>
          <cell r="I126" t="str">
            <v>R</v>
          </cell>
          <cell r="J126" t="str">
            <v>DEDZA</v>
          </cell>
          <cell r="K126">
            <v>6</v>
          </cell>
          <cell r="L126">
            <v>0</v>
          </cell>
        </row>
        <row r="127">
          <cell r="A127" t="str">
            <v>RS 622</v>
          </cell>
          <cell r="B127">
            <v>444</v>
          </cell>
          <cell r="C127" t="str">
            <v>C</v>
          </cell>
          <cell r="D127" t="str">
            <v>F</v>
          </cell>
          <cell r="E127" t="str">
            <v>Namilulu - Kumayani</v>
          </cell>
          <cell r="F127" t="str">
            <v>T374</v>
          </cell>
          <cell r="G127">
            <v>3</v>
          </cell>
          <cell r="H127">
            <v>10.199999999999999</v>
          </cell>
          <cell r="I127" t="str">
            <v>H</v>
          </cell>
          <cell r="J127" t="str">
            <v>DEDZA</v>
          </cell>
          <cell r="K127">
            <v>6</v>
          </cell>
          <cell r="L127">
            <v>0</v>
          </cell>
        </row>
        <row r="128">
          <cell r="A128" t="str">
            <v>RS 623</v>
          </cell>
          <cell r="B128">
            <v>445</v>
          </cell>
          <cell r="C128" t="str">
            <v>C</v>
          </cell>
          <cell r="D128" t="str">
            <v>F</v>
          </cell>
          <cell r="E128" t="str">
            <v>Kumayani - Tembwe</v>
          </cell>
          <cell r="F128" t="str">
            <v>T374</v>
          </cell>
          <cell r="G128">
            <v>4</v>
          </cell>
          <cell r="H128">
            <v>2.2000000000000002</v>
          </cell>
          <cell r="I128" t="str">
            <v>M</v>
          </cell>
          <cell r="J128" t="str">
            <v>DEDZA</v>
          </cell>
          <cell r="K128">
            <v>6</v>
          </cell>
          <cell r="L128">
            <v>0</v>
          </cell>
        </row>
        <row r="129">
          <cell r="A129" t="str">
            <v>RS 626</v>
          </cell>
          <cell r="B129">
            <v>448</v>
          </cell>
          <cell r="C129" t="str">
            <v>C</v>
          </cell>
          <cell r="D129" t="str">
            <v>F</v>
          </cell>
          <cell r="E129" t="str">
            <v>Tembwe - Mlulu River</v>
          </cell>
          <cell r="F129" t="str">
            <v>T374</v>
          </cell>
          <cell r="G129">
            <v>5</v>
          </cell>
          <cell r="H129">
            <v>5.6</v>
          </cell>
          <cell r="I129" t="str">
            <v>M</v>
          </cell>
          <cell r="J129" t="str">
            <v>DEDZA</v>
          </cell>
          <cell r="K129">
            <v>6</v>
          </cell>
          <cell r="L129">
            <v>0</v>
          </cell>
        </row>
        <row r="130">
          <cell r="A130" t="str">
            <v>RS 624</v>
          </cell>
          <cell r="B130">
            <v>446</v>
          </cell>
          <cell r="C130" t="str">
            <v>C</v>
          </cell>
          <cell r="D130" t="str">
            <v>F</v>
          </cell>
          <cell r="E130" t="str">
            <v>Mlulu River - Kuntawanga</v>
          </cell>
          <cell r="F130" t="str">
            <v>T374</v>
          </cell>
          <cell r="G130">
            <v>6</v>
          </cell>
          <cell r="H130">
            <v>6.7</v>
          </cell>
          <cell r="I130" t="str">
            <v>H</v>
          </cell>
          <cell r="J130" t="str">
            <v>DEDZA</v>
          </cell>
          <cell r="K130">
            <v>6</v>
          </cell>
          <cell r="L130">
            <v>0</v>
          </cell>
        </row>
        <row r="131">
          <cell r="A131" t="str">
            <v>RS 621</v>
          </cell>
          <cell r="B131">
            <v>443</v>
          </cell>
          <cell r="C131" t="str">
            <v>C</v>
          </cell>
          <cell r="D131" t="str">
            <v>F</v>
          </cell>
          <cell r="E131" t="str">
            <v>Kuntawanga - Mayani</v>
          </cell>
          <cell r="F131" t="str">
            <v>T374</v>
          </cell>
          <cell r="G131">
            <v>7</v>
          </cell>
          <cell r="H131">
            <v>3.6</v>
          </cell>
          <cell r="I131" t="str">
            <v>FL</v>
          </cell>
          <cell r="J131" t="str">
            <v>DEDZA</v>
          </cell>
          <cell r="K131">
            <v>6</v>
          </cell>
          <cell r="L131" t="str">
            <v xml:space="preserve">New section part of RS 78 </v>
          </cell>
        </row>
        <row r="132">
          <cell r="A132" t="str">
            <v>RS 631</v>
          </cell>
          <cell r="B132">
            <v>453</v>
          </cell>
          <cell r="C132" t="str">
            <v>C</v>
          </cell>
          <cell r="D132" t="str">
            <v>F</v>
          </cell>
          <cell r="E132" t="str">
            <v>Linthipe River Bridge- Chaseta</v>
          </cell>
          <cell r="F132" t="str">
            <v>T375</v>
          </cell>
          <cell r="G132">
            <v>1</v>
          </cell>
          <cell r="H132">
            <v>12.3</v>
          </cell>
          <cell r="I132" t="str">
            <v>H</v>
          </cell>
          <cell r="J132" t="str">
            <v>SALIMA</v>
          </cell>
          <cell r="K132">
            <v>6</v>
          </cell>
          <cell r="L132">
            <v>0</v>
          </cell>
        </row>
        <row r="133">
          <cell r="A133" t="str">
            <v>RS 629</v>
          </cell>
          <cell r="B133">
            <v>451</v>
          </cell>
          <cell r="C133" t="str">
            <v>C</v>
          </cell>
          <cell r="D133" t="str">
            <v>F</v>
          </cell>
          <cell r="E133" t="str">
            <v>Chaseta - Mponde</v>
          </cell>
          <cell r="F133" t="str">
            <v>T375</v>
          </cell>
          <cell r="G133">
            <v>2</v>
          </cell>
          <cell r="H133">
            <v>11</v>
          </cell>
          <cell r="I133" t="str">
            <v>M</v>
          </cell>
          <cell r="J133" t="str">
            <v>DEDZA</v>
          </cell>
          <cell r="K133">
            <v>6</v>
          </cell>
          <cell r="L133">
            <v>0</v>
          </cell>
        </row>
        <row r="134">
          <cell r="A134" t="str">
            <v>RS 632</v>
          </cell>
          <cell r="B134">
            <v>454</v>
          </cell>
          <cell r="C134" t="str">
            <v>C</v>
          </cell>
          <cell r="D134" t="str">
            <v>F</v>
          </cell>
          <cell r="E134" t="str">
            <v>Mponde - Gwengwe</v>
          </cell>
          <cell r="F134" t="str">
            <v>T375</v>
          </cell>
          <cell r="G134">
            <v>3</v>
          </cell>
          <cell r="H134">
            <v>8</v>
          </cell>
          <cell r="I134" t="str">
            <v>R</v>
          </cell>
          <cell r="J134" t="str">
            <v>DEDZA</v>
          </cell>
          <cell r="K134">
            <v>6</v>
          </cell>
          <cell r="L134">
            <v>0</v>
          </cell>
        </row>
        <row r="135">
          <cell r="A135" t="str">
            <v>RS 628</v>
          </cell>
          <cell r="B135">
            <v>450</v>
          </cell>
          <cell r="C135" t="str">
            <v>C</v>
          </cell>
          <cell r="D135" t="str">
            <v>F</v>
          </cell>
          <cell r="E135" t="str">
            <v>Gwengwe - Ngombe</v>
          </cell>
          <cell r="F135" t="str">
            <v>T375</v>
          </cell>
          <cell r="G135">
            <v>4</v>
          </cell>
          <cell r="H135">
            <v>3.9</v>
          </cell>
          <cell r="I135" t="str">
            <v>R</v>
          </cell>
          <cell r="J135" t="str">
            <v>DEDZA</v>
          </cell>
          <cell r="K135">
            <v>6</v>
          </cell>
          <cell r="L135" t="str">
            <v>New section added to cover origional RS 352</v>
          </cell>
        </row>
        <row r="136">
          <cell r="A136" t="str">
            <v>RS 630</v>
          </cell>
          <cell r="B136">
            <v>452</v>
          </cell>
          <cell r="C136" t="str">
            <v>C</v>
          </cell>
          <cell r="D136" t="str">
            <v>F</v>
          </cell>
          <cell r="E136" t="str">
            <v>Ngombe - Mayani</v>
          </cell>
          <cell r="F136" t="str">
            <v>T375</v>
          </cell>
          <cell r="G136">
            <v>5</v>
          </cell>
          <cell r="H136">
            <v>4.8</v>
          </cell>
          <cell r="I136" t="str">
            <v>R</v>
          </cell>
          <cell r="J136" t="str">
            <v>DEDZA</v>
          </cell>
          <cell r="K136">
            <v>6</v>
          </cell>
          <cell r="L136" t="str">
            <v>Changed designation from M16 to M14</v>
          </cell>
        </row>
        <row r="137">
          <cell r="A137" t="str">
            <v>RS 625</v>
          </cell>
          <cell r="B137">
            <v>447</v>
          </cell>
          <cell r="C137" t="str">
            <v>C</v>
          </cell>
          <cell r="D137" t="str">
            <v>F</v>
          </cell>
          <cell r="E137" t="str">
            <v>Mayani - Livuwadzi River</v>
          </cell>
          <cell r="F137" t="str">
            <v>T375</v>
          </cell>
          <cell r="G137">
            <v>6</v>
          </cell>
          <cell r="H137">
            <v>9.9</v>
          </cell>
          <cell r="I137" t="str">
            <v>FL</v>
          </cell>
          <cell r="J137" t="str">
            <v>DEDZA</v>
          </cell>
          <cell r="K137">
            <v>6</v>
          </cell>
          <cell r="L137" t="str">
            <v>Changed designation from T374 to T375</v>
          </cell>
        </row>
        <row r="138">
          <cell r="A138" t="str">
            <v>RS 613</v>
          </cell>
          <cell r="B138">
            <v>435</v>
          </cell>
          <cell r="C138" t="str">
            <v>C</v>
          </cell>
          <cell r="D138" t="str">
            <v>F</v>
          </cell>
          <cell r="E138" t="str">
            <v>Bembeke turnoff (junction M1) - Bembeke</v>
          </cell>
          <cell r="F138" t="str">
            <v>T376</v>
          </cell>
          <cell r="G138">
            <v>1</v>
          </cell>
          <cell r="H138">
            <v>9.8000000000000007</v>
          </cell>
          <cell r="I138" t="str">
            <v>R</v>
          </cell>
          <cell r="J138" t="str">
            <v>DEDZA</v>
          </cell>
          <cell r="K138">
            <v>7</v>
          </cell>
          <cell r="L138" t="str">
            <v>Changed designation from T372 to T376</v>
          </cell>
        </row>
        <row r="139">
          <cell r="A139" t="str">
            <v>RS 615</v>
          </cell>
          <cell r="B139">
            <v>437</v>
          </cell>
          <cell r="C139" t="str">
            <v>C</v>
          </cell>
          <cell r="D139" t="str">
            <v>F</v>
          </cell>
          <cell r="E139" t="str">
            <v>Bembeke - Chinkwita</v>
          </cell>
          <cell r="F139" t="str">
            <v>T376</v>
          </cell>
          <cell r="G139">
            <v>2</v>
          </cell>
          <cell r="H139">
            <v>4.5</v>
          </cell>
          <cell r="I139" t="str">
            <v>R</v>
          </cell>
          <cell r="J139" t="str">
            <v>DEDZA</v>
          </cell>
          <cell r="K139">
            <v>7</v>
          </cell>
          <cell r="L139" t="str">
            <v>Changed designation from T372 to T376</v>
          </cell>
        </row>
        <row r="140">
          <cell r="A140" t="str">
            <v>RS 674</v>
          </cell>
          <cell r="B140">
            <v>496</v>
          </cell>
          <cell r="C140" t="str">
            <v>S</v>
          </cell>
          <cell r="D140" t="str">
            <v>F</v>
          </cell>
          <cell r="E140" t="str">
            <v>Nsandu - Chimphamba</v>
          </cell>
          <cell r="F140" t="str">
            <v>T379</v>
          </cell>
          <cell r="G140">
            <v>1</v>
          </cell>
          <cell r="H140">
            <v>3.8</v>
          </cell>
          <cell r="I140" t="str">
            <v>R</v>
          </cell>
          <cell r="J140" t="str">
            <v>MANGOCHI</v>
          </cell>
          <cell r="K140">
            <v>7</v>
          </cell>
          <cell r="L140" t="str">
            <v>Changed designation from T378 to T379</v>
          </cell>
        </row>
        <row r="141">
          <cell r="A141" t="str">
            <v>RS 795</v>
          </cell>
          <cell r="B141">
            <v>617</v>
          </cell>
          <cell r="C141" t="str">
            <v>S</v>
          </cell>
          <cell r="D141" t="str">
            <v>F</v>
          </cell>
          <cell r="E141" t="str">
            <v>Chimphamba - Malembo</v>
          </cell>
          <cell r="F141" t="str">
            <v>T379</v>
          </cell>
          <cell r="G141">
            <v>2</v>
          </cell>
          <cell r="H141">
            <v>19</v>
          </cell>
          <cell r="I141" t="str">
            <v>FL</v>
          </cell>
          <cell r="J141" t="str">
            <v>MANGOCHI</v>
          </cell>
          <cell r="K141">
            <v>7</v>
          </cell>
          <cell r="L141" t="str">
            <v>Changed designation from D231 to T379</v>
          </cell>
        </row>
        <row r="142">
          <cell r="A142" t="str">
            <v>RS 796</v>
          </cell>
          <cell r="B142">
            <v>618</v>
          </cell>
          <cell r="C142" t="str">
            <v>S</v>
          </cell>
          <cell r="D142" t="str">
            <v>F</v>
          </cell>
          <cell r="E142" t="str">
            <v>Malembo - Kuchilipa</v>
          </cell>
          <cell r="F142" t="str">
            <v>T379</v>
          </cell>
          <cell r="G142">
            <v>3</v>
          </cell>
          <cell r="H142">
            <v>2.6</v>
          </cell>
          <cell r="I142" t="str">
            <v>FL</v>
          </cell>
          <cell r="J142" t="str">
            <v>MANGOCHI</v>
          </cell>
          <cell r="K142">
            <v>7</v>
          </cell>
          <cell r="L142" t="str">
            <v>Changed designation from D231 to T379</v>
          </cell>
        </row>
        <row r="143">
          <cell r="A143" t="str">
            <v>RS 634</v>
          </cell>
          <cell r="B143">
            <v>456</v>
          </cell>
          <cell r="C143" t="str">
            <v>C</v>
          </cell>
          <cell r="D143" t="str">
            <v>F</v>
          </cell>
          <cell r="E143" t="str">
            <v>Bemvu - Thumbi River</v>
          </cell>
          <cell r="F143" t="str">
            <v>T380</v>
          </cell>
          <cell r="G143">
            <v>1</v>
          </cell>
          <cell r="H143">
            <v>8.3000000000000007</v>
          </cell>
          <cell r="I143" t="str">
            <v>R</v>
          </cell>
          <cell r="J143" t="str">
            <v>NTCHEU</v>
          </cell>
          <cell r="K143">
            <v>8</v>
          </cell>
          <cell r="L143" t="str">
            <v>Changed designation from T361 to M30</v>
          </cell>
        </row>
        <row r="144">
          <cell r="A144" t="str">
            <v>RS 633</v>
          </cell>
          <cell r="B144">
            <v>455</v>
          </cell>
          <cell r="C144" t="str">
            <v>C</v>
          </cell>
          <cell r="D144" t="str">
            <v>F</v>
          </cell>
          <cell r="E144" t="str">
            <v>Thumbi River - Matale</v>
          </cell>
          <cell r="F144" t="str">
            <v>T380</v>
          </cell>
          <cell r="G144">
            <v>2</v>
          </cell>
          <cell r="H144">
            <v>12.6</v>
          </cell>
          <cell r="I144" t="str">
            <v>R</v>
          </cell>
          <cell r="J144" t="str">
            <v>NTCHEU</v>
          </cell>
          <cell r="K144">
            <v>8</v>
          </cell>
          <cell r="L144">
            <v>0</v>
          </cell>
        </row>
        <row r="145">
          <cell r="A145" t="str">
            <v>RS 677</v>
          </cell>
          <cell r="B145">
            <v>499</v>
          </cell>
          <cell r="C145" t="str">
            <v>S</v>
          </cell>
          <cell r="D145" t="str">
            <v>F</v>
          </cell>
          <cell r="E145" t="str">
            <v>Chamba - Kungwa River</v>
          </cell>
          <cell r="F145" t="str">
            <v>T381</v>
          </cell>
          <cell r="G145">
            <v>1</v>
          </cell>
          <cell r="H145">
            <v>23.8</v>
          </cell>
          <cell r="I145" t="str">
            <v>FL</v>
          </cell>
          <cell r="J145" t="str">
            <v>MANGOCHI</v>
          </cell>
          <cell r="K145">
            <v>7</v>
          </cell>
          <cell r="L145" t="str">
            <v>Changed from urban to trunk</v>
          </cell>
        </row>
        <row r="146">
          <cell r="A146" t="str">
            <v>RS 676</v>
          </cell>
          <cell r="B146">
            <v>498</v>
          </cell>
          <cell r="C146" t="str">
            <v>S</v>
          </cell>
          <cell r="D146" t="str">
            <v>F</v>
          </cell>
          <cell r="E146" t="str">
            <v>Kungira River - Nsonde</v>
          </cell>
          <cell r="F146" t="str">
            <v>T381</v>
          </cell>
          <cell r="G146">
            <v>2</v>
          </cell>
          <cell r="H146">
            <v>19.3</v>
          </cell>
          <cell r="I146" t="str">
            <v>R</v>
          </cell>
          <cell r="J146" t="str">
            <v>MANGOCHI &amp; MACHINGA</v>
          </cell>
          <cell r="K146">
            <v>8</v>
          </cell>
          <cell r="L146">
            <v>0</v>
          </cell>
        </row>
        <row r="147">
          <cell r="A147" t="str">
            <v>RS 794</v>
          </cell>
          <cell r="B147">
            <v>616</v>
          </cell>
          <cell r="C147" t="str">
            <v>S</v>
          </cell>
          <cell r="D147" t="str">
            <v>F</v>
          </cell>
          <cell r="E147" t="str">
            <v>Nsonde - Kapire</v>
          </cell>
          <cell r="F147" t="str">
            <v>T381</v>
          </cell>
          <cell r="G147">
            <v>3</v>
          </cell>
          <cell r="H147">
            <v>14.7</v>
          </cell>
          <cell r="I147" t="str">
            <v>H</v>
          </cell>
          <cell r="J147" t="str">
            <v>MANGOCHI</v>
          </cell>
          <cell r="K147">
            <v>8</v>
          </cell>
          <cell r="L147" t="str">
            <v>Changed designation from D226 to T381</v>
          </cell>
        </row>
        <row r="148">
          <cell r="A148" t="str">
            <v>RS 673</v>
          </cell>
          <cell r="B148">
            <v>495</v>
          </cell>
          <cell r="C148" t="str">
            <v>S</v>
          </cell>
          <cell r="D148" t="str">
            <v>F</v>
          </cell>
          <cell r="E148" t="str">
            <v>Kapire - Mbela (junction S133)</v>
          </cell>
          <cell r="F148" t="str">
            <v>T381</v>
          </cell>
          <cell r="G148">
            <v>4</v>
          </cell>
          <cell r="H148">
            <v>16.5</v>
          </cell>
          <cell r="I148" t="str">
            <v>H</v>
          </cell>
          <cell r="J148" t="str">
            <v>MACHINGA</v>
          </cell>
          <cell r="K148">
            <v>8</v>
          </cell>
          <cell r="L148" t="str">
            <v>Changed designation from S133  to T381</v>
          </cell>
        </row>
        <row r="149">
          <cell r="A149" t="str">
            <v>RS 675</v>
          </cell>
          <cell r="B149">
            <v>497</v>
          </cell>
          <cell r="C149" t="str">
            <v>S</v>
          </cell>
          <cell r="D149" t="str">
            <v>F</v>
          </cell>
          <cell r="E149" t="str">
            <v xml:space="preserve"> Chantulo (junction M10) - Bwanje </v>
          </cell>
          <cell r="F149" t="str">
            <v>T382</v>
          </cell>
          <cell r="G149">
            <v>1</v>
          </cell>
          <cell r="H149">
            <v>17.899999999999999</v>
          </cell>
          <cell r="I149" t="str">
            <v>FL</v>
          </cell>
          <cell r="J149" t="str">
            <v>MANGOCHI</v>
          </cell>
          <cell r="K149">
            <v>7</v>
          </cell>
          <cell r="L149" t="str">
            <v>Changed designation from T381 toT382</v>
          </cell>
        </row>
        <row r="150">
          <cell r="A150" t="str">
            <v>RS 635</v>
          </cell>
          <cell r="B150">
            <v>457</v>
          </cell>
          <cell r="C150" t="str">
            <v>C</v>
          </cell>
          <cell r="D150" t="str">
            <v>F</v>
          </cell>
          <cell r="E150" t="str">
            <v>Namwiri - Kasinje (junction M5)</v>
          </cell>
          <cell r="F150" t="str">
            <v>T382</v>
          </cell>
          <cell r="G150">
            <v>2</v>
          </cell>
          <cell r="H150">
            <v>14.4</v>
          </cell>
          <cell r="I150" t="str">
            <v>FL</v>
          </cell>
          <cell r="J150" t="str">
            <v>NTCHEU</v>
          </cell>
          <cell r="K150">
            <v>8</v>
          </cell>
          <cell r="L150" t="str">
            <v>Changed designation from T381 toT382</v>
          </cell>
        </row>
        <row r="151">
          <cell r="A151" t="str">
            <v>RS 637</v>
          </cell>
          <cell r="B151">
            <v>459</v>
          </cell>
          <cell r="C151" t="str">
            <v>C</v>
          </cell>
          <cell r="D151" t="str">
            <v>F</v>
          </cell>
          <cell r="E151" t="str">
            <v>Khwekhwelele (junction (S127) - Nkhulo</v>
          </cell>
          <cell r="F151" t="str">
            <v>T383</v>
          </cell>
          <cell r="G151">
            <v>1</v>
          </cell>
          <cell r="H151">
            <v>12.2</v>
          </cell>
          <cell r="I151" t="str">
            <v>R</v>
          </cell>
          <cell r="J151" t="str">
            <v>NTCHEU</v>
          </cell>
          <cell r="K151">
            <v>8</v>
          </cell>
          <cell r="L151" t="str">
            <v>Changed designation from S124 to S135</v>
          </cell>
        </row>
        <row r="152">
          <cell r="A152" t="str">
            <v>RS 636</v>
          </cell>
          <cell r="B152">
            <v>458</v>
          </cell>
          <cell r="C152" t="str">
            <v>C</v>
          </cell>
          <cell r="D152" t="str">
            <v>F</v>
          </cell>
          <cell r="E152" t="str">
            <v>Nkhulo - Musso</v>
          </cell>
          <cell r="F152" t="str">
            <v>T383</v>
          </cell>
          <cell r="G152">
            <v>2</v>
          </cell>
          <cell r="H152">
            <v>6.9</v>
          </cell>
          <cell r="I152" t="str">
            <v>R</v>
          </cell>
          <cell r="J152" t="str">
            <v>NTCHEU</v>
          </cell>
          <cell r="K152">
            <v>8</v>
          </cell>
          <cell r="L152" t="str">
            <v>Changed designation from S124 to S135</v>
          </cell>
        </row>
        <row r="153">
          <cell r="A153" t="str">
            <v>RS 638</v>
          </cell>
          <cell r="B153">
            <v>460</v>
          </cell>
          <cell r="C153" t="str">
            <v>C</v>
          </cell>
          <cell r="D153" t="str">
            <v>F</v>
          </cell>
          <cell r="E153" t="str">
            <v>Musso - Kandeu (junction S134)</v>
          </cell>
          <cell r="F153" t="str">
            <v>T383</v>
          </cell>
          <cell r="G153">
            <v>3</v>
          </cell>
          <cell r="H153">
            <v>4.5</v>
          </cell>
          <cell r="I153" t="str">
            <v>R</v>
          </cell>
          <cell r="J153" t="str">
            <v>NTCHEU</v>
          </cell>
          <cell r="K153">
            <v>8</v>
          </cell>
          <cell r="L153">
            <v>0</v>
          </cell>
        </row>
        <row r="154">
          <cell r="A154" t="str">
            <v>RS 641</v>
          </cell>
          <cell r="B154">
            <v>463</v>
          </cell>
          <cell r="C154" t="str">
            <v>C</v>
          </cell>
          <cell r="D154" t="str">
            <v>F</v>
          </cell>
          <cell r="E154" t="str">
            <v>Bilila (junction M5) - Linengwe River</v>
          </cell>
          <cell r="F154" t="str">
            <v>T384</v>
          </cell>
          <cell r="G154">
            <v>1</v>
          </cell>
          <cell r="H154">
            <v>5</v>
          </cell>
          <cell r="I154" t="str">
            <v>FL</v>
          </cell>
          <cell r="J154" t="str">
            <v>NTCHEU</v>
          </cell>
          <cell r="K154">
            <v>8</v>
          </cell>
          <cell r="L154" t="str">
            <v>Changed designation from T398 to S135</v>
          </cell>
        </row>
        <row r="155">
          <cell r="A155" t="str">
            <v>RS 643</v>
          </cell>
          <cell r="B155">
            <v>465</v>
          </cell>
          <cell r="C155" t="str">
            <v>C</v>
          </cell>
          <cell r="D155" t="str">
            <v>F</v>
          </cell>
          <cell r="E155" t="str">
            <v>Linengwe River - Njereza</v>
          </cell>
          <cell r="F155" t="str">
            <v>T384</v>
          </cell>
          <cell r="G155">
            <v>2</v>
          </cell>
          <cell r="H155">
            <v>6.8</v>
          </cell>
          <cell r="I155" t="str">
            <v>FL</v>
          </cell>
          <cell r="J155" t="str">
            <v>NTCHEU</v>
          </cell>
          <cell r="K155">
            <v>8</v>
          </cell>
          <cell r="L155" t="str">
            <v>Changed designation from T398 to S135</v>
          </cell>
        </row>
        <row r="156">
          <cell r="A156" t="str">
            <v>RS 645</v>
          </cell>
          <cell r="B156">
            <v>467</v>
          </cell>
          <cell r="C156" t="str">
            <v>C</v>
          </cell>
          <cell r="D156" t="str">
            <v>F</v>
          </cell>
          <cell r="E156" t="str">
            <v>Njereza - Chauya</v>
          </cell>
          <cell r="F156" t="str">
            <v>T384</v>
          </cell>
          <cell r="G156">
            <v>3</v>
          </cell>
          <cell r="H156">
            <v>4.9000000000000004</v>
          </cell>
          <cell r="I156" t="str">
            <v>R</v>
          </cell>
          <cell r="J156" t="str">
            <v>NTCHEU</v>
          </cell>
          <cell r="K156">
            <v>8</v>
          </cell>
          <cell r="L156">
            <v>0</v>
          </cell>
        </row>
        <row r="157">
          <cell r="A157" t="str">
            <v>RS 640</v>
          </cell>
          <cell r="B157">
            <v>462</v>
          </cell>
          <cell r="C157" t="str">
            <v>C</v>
          </cell>
          <cell r="D157" t="str">
            <v>F</v>
          </cell>
          <cell r="E157" t="str">
            <v>Chauya - Chirigwalo</v>
          </cell>
          <cell r="F157" t="str">
            <v>T384</v>
          </cell>
          <cell r="G157">
            <v>4</v>
          </cell>
          <cell r="H157">
            <v>8.8000000000000007</v>
          </cell>
          <cell r="I157" t="str">
            <v>R</v>
          </cell>
          <cell r="J157" t="str">
            <v>NTCHEU</v>
          </cell>
          <cell r="K157">
            <v>8</v>
          </cell>
          <cell r="L157" t="str">
            <v>Changed designation from M15 to S128</v>
          </cell>
        </row>
        <row r="158">
          <cell r="A158" t="str">
            <v>RS 639</v>
          </cell>
          <cell r="B158">
            <v>461</v>
          </cell>
          <cell r="C158" t="str">
            <v>C</v>
          </cell>
          <cell r="D158" t="str">
            <v>F</v>
          </cell>
          <cell r="E158" t="str">
            <v>Chirigwalo - Kansapato (junction S134)</v>
          </cell>
          <cell r="F158" t="str">
            <v>T384</v>
          </cell>
          <cell r="G158">
            <v>5</v>
          </cell>
          <cell r="H158">
            <v>8.9</v>
          </cell>
          <cell r="I158" t="str">
            <v>FL</v>
          </cell>
          <cell r="J158" t="str">
            <v>NTCHEU</v>
          </cell>
          <cell r="K158">
            <v>8</v>
          </cell>
          <cell r="L158">
            <v>0</v>
          </cell>
        </row>
        <row r="159">
          <cell r="A159" t="str">
            <v>RS 680</v>
          </cell>
          <cell r="B159">
            <v>502</v>
          </cell>
          <cell r="C159" t="str">
            <v>S</v>
          </cell>
          <cell r="D159" t="str">
            <v>F</v>
          </cell>
          <cell r="E159" t="str">
            <v>Mangochi - Issa</v>
          </cell>
          <cell r="F159" t="str">
            <v>T385</v>
          </cell>
          <cell r="G159">
            <v>1</v>
          </cell>
          <cell r="H159">
            <v>13</v>
          </cell>
          <cell r="I159" t="str">
            <v>FL</v>
          </cell>
          <cell r="J159" t="str">
            <v>MANGOCHI</v>
          </cell>
          <cell r="K159">
            <v>8</v>
          </cell>
          <cell r="L159">
            <v>0</v>
          </cell>
        </row>
        <row r="160">
          <cell r="A160" t="str">
            <v>RS 678</v>
          </cell>
          <cell r="B160">
            <v>500</v>
          </cell>
          <cell r="C160" t="str">
            <v>S</v>
          </cell>
          <cell r="D160" t="str">
            <v>F</v>
          </cell>
          <cell r="E160" t="str">
            <v>Issa - Katete River</v>
          </cell>
          <cell r="F160" t="str">
            <v>T385</v>
          </cell>
          <cell r="G160">
            <v>2</v>
          </cell>
          <cell r="H160">
            <v>15.4</v>
          </cell>
          <cell r="I160" t="str">
            <v>R</v>
          </cell>
          <cell r="J160" t="str">
            <v>MANGOCHI</v>
          </cell>
          <cell r="K160">
            <v>8</v>
          </cell>
          <cell r="L160">
            <v>0</v>
          </cell>
        </row>
        <row r="161">
          <cell r="A161" t="str">
            <v>RS 679</v>
          </cell>
          <cell r="B161">
            <v>501</v>
          </cell>
          <cell r="C161" t="str">
            <v>S</v>
          </cell>
          <cell r="D161" t="str">
            <v>F</v>
          </cell>
          <cell r="E161" t="str">
            <v>Katete River - Nsonde</v>
          </cell>
          <cell r="F161" t="str">
            <v>T385</v>
          </cell>
          <cell r="G161">
            <v>3</v>
          </cell>
          <cell r="H161">
            <v>23.4</v>
          </cell>
          <cell r="I161" t="str">
            <v>R</v>
          </cell>
          <cell r="J161" t="str">
            <v>MACHINGA</v>
          </cell>
          <cell r="K161">
            <v>8</v>
          </cell>
          <cell r="L161" t="str">
            <v>Changed designation from S142 to S139</v>
          </cell>
        </row>
        <row r="162">
          <cell r="A162" t="str">
            <v>RS 681</v>
          </cell>
          <cell r="B162">
            <v>503</v>
          </cell>
          <cell r="C162" t="str">
            <v>S</v>
          </cell>
          <cell r="D162" t="str">
            <v>F</v>
          </cell>
          <cell r="E162" t="str">
            <v>Nsonde - Nankulukuti</v>
          </cell>
          <cell r="F162" t="str">
            <v>T385</v>
          </cell>
          <cell r="G162">
            <v>4</v>
          </cell>
          <cell r="H162">
            <v>8.5</v>
          </cell>
          <cell r="I162" t="str">
            <v>R</v>
          </cell>
          <cell r="J162" t="str">
            <v>MANGOCHI</v>
          </cell>
          <cell r="K162">
            <v>8</v>
          </cell>
          <cell r="L162">
            <v>0</v>
          </cell>
        </row>
        <row r="163">
          <cell r="A163" t="str">
            <v>RS 646</v>
          </cell>
          <cell r="B163">
            <v>468</v>
          </cell>
          <cell r="C163" t="str">
            <v>C</v>
          </cell>
          <cell r="D163" t="str">
            <v>F</v>
          </cell>
          <cell r="E163" t="str">
            <v>Nankulukuti - Nampoya</v>
          </cell>
          <cell r="F163" t="str">
            <v>T385</v>
          </cell>
          <cell r="G163">
            <v>5</v>
          </cell>
          <cell r="H163">
            <v>8.1999999999999993</v>
          </cell>
          <cell r="I163" t="str">
            <v>FL</v>
          </cell>
          <cell r="J163" t="str">
            <v>NTCHEU</v>
          </cell>
          <cell r="K163">
            <v>8</v>
          </cell>
          <cell r="L163">
            <v>0</v>
          </cell>
        </row>
        <row r="164">
          <cell r="A164" t="str">
            <v>RS 647</v>
          </cell>
          <cell r="B164">
            <v>469</v>
          </cell>
          <cell r="C164" t="str">
            <v>C</v>
          </cell>
          <cell r="D164" t="str">
            <v>F</v>
          </cell>
          <cell r="E164" t="str">
            <v>Nampoya - Linengwe River</v>
          </cell>
          <cell r="F164" t="str">
            <v>T385</v>
          </cell>
          <cell r="G164">
            <v>6</v>
          </cell>
          <cell r="H164">
            <v>9</v>
          </cell>
          <cell r="I164" t="str">
            <v>FL</v>
          </cell>
          <cell r="J164" t="str">
            <v>NTCHEU</v>
          </cell>
          <cell r="K164">
            <v>8</v>
          </cell>
          <cell r="L164">
            <v>0</v>
          </cell>
        </row>
        <row r="165">
          <cell r="A165" t="str">
            <v>RS 684</v>
          </cell>
          <cell r="B165">
            <v>506</v>
          </cell>
          <cell r="C165" t="str">
            <v>S</v>
          </cell>
          <cell r="D165" t="str">
            <v>F</v>
          </cell>
          <cell r="E165" t="str">
            <v>Idulusi (junction M3) - Itunji</v>
          </cell>
          <cell r="F165" t="str">
            <v>T386</v>
          </cell>
          <cell r="G165">
            <v>1</v>
          </cell>
          <cell r="H165">
            <v>16</v>
          </cell>
          <cell r="I165" t="str">
            <v>R</v>
          </cell>
          <cell r="J165" t="str">
            <v>MANGOCHI</v>
          </cell>
          <cell r="K165">
            <v>7</v>
          </cell>
          <cell r="L165" t="str">
            <v>Changed from feeder to trunk as bitumen road</v>
          </cell>
        </row>
        <row r="166">
          <cell r="A166" t="str">
            <v>RS 682</v>
          </cell>
          <cell r="B166">
            <v>504</v>
          </cell>
          <cell r="C166" t="str">
            <v>S</v>
          </cell>
          <cell r="D166" t="str">
            <v>F</v>
          </cell>
          <cell r="E166" t="str">
            <v>Itunji - Mpita</v>
          </cell>
          <cell r="F166" t="str">
            <v>T386</v>
          </cell>
          <cell r="G166">
            <v>2</v>
          </cell>
          <cell r="H166">
            <v>13.9</v>
          </cell>
          <cell r="I166" t="str">
            <v>R</v>
          </cell>
          <cell r="J166" t="str">
            <v>MANGOCHI</v>
          </cell>
          <cell r="K166">
            <v>7</v>
          </cell>
          <cell r="L166" t="str">
            <v>Changed designation from S116 to T334. Changed to trunk</v>
          </cell>
        </row>
        <row r="167">
          <cell r="A167" t="str">
            <v>RS 683</v>
          </cell>
          <cell r="B167">
            <v>505</v>
          </cell>
          <cell r="C167" t="str">
            <v>S</v>
          </cell>
          <cell r="D167" t="str">
            <v>F</v>
          </cell>
          <cell r="E167" t="str">
            <v>Mpita - Kwisimba</v>
          </cell>
          <cell r="F167" t="str">
            <v>T386</v>
          </cell>
          <cell r="G167">
            <v>3</v>
          </cell>
          <cell r="H167">
            <v>8.8000000000000007</v>
          </cell>
          <cell r="I167" t="str">
            <v>R</v>
          </cell>
          <cell r="J167" t="str">
            <v>MANGOCHI</v>
          </cell>
          <cell r="K167">
            <v>7</v>
          </cell>
          <cell r="L167">
            <v>0</v>
          </cell>
        </row>
        <row r="168">
          <cell r="A168" t="str">
            <v>RS 797</v>
          </cell>
          <cell r="B168">
            <v>619</v>
          </cell>
          <cell r="C168" t="str">
            <v>S</v>
          </cell>
          <cell r="D168" t="str">
            <v>F</v>
          </cell>
          <cell r="E168" t="str">
            <v>Namwera - Chithumba</v>
          </cell>
          <cell r="F168" t="str">
            <v>T387</v>
          </cell>
          <cell r="G168">
            <v>1</v>
          </cell>
          <cell r="H168">
            <v>9.3000000000000007</v>
          </cell>
          <cell r="I168" t="str">
            <v>FL</v>
          </cell>
          <cell r="J168" t="str">
            <v>MANGOCHI</v>
          </cell>
          <cell r="K168">
            <v>7</v>
          </cell>
          <cell r="L168" t="str">
            <v>Changed designation from D232 to T387</v>
          </cell>
        </row>
        <row r="169">
          <cell r="A169" t="str">
            <v>RS 798</v>
          </cell>
          <cell r="B169">
            <v>620</v>
          </cell>
          <cell r="C169" t="str">
            <v>S</v>
          </cell>
          <cell r="D169" t="str">
            <v>F</v>
          </cell>
          <cell r="E169" t="str">
            <v>Chithumba - ID/Y</v>
          </cell>
          <cell r="F169" t="str">
            <v>T387</v>
          </cell>
          <cell r="G169">
            <v>2</v>
          </cell>
          <cell r="H169">
            <v>21.4</v>
          </cell>
          <cell r="I169" t="str">
            <v>FL</v>
          </cell>
          <cell r="J169" t="str">
            <v>MANGOCHI</v>
          </cell>
          <cell r="K169">
            <v>7</v>
          </cell>
          <cell r="L169" t="str">
            <v>Changed designation from D232 to T387</v>
          </cell>
        </row>
        <row r="170">
          <cell r="A170" t="str">
            <v>RS 688</v>
          </cell>
          <cell r="B170">
            <v>510</v>
          </cell>
          <cell r="C170" t="str">
            <v>S</v>
          </cell>
          <cell r="D170" t="str">
            <v>F</v>
          </cell>
          <cell r="E170" t="str">
            <v>Mbalula - Lingamadzi River</v>
          </cell>
          <cell r="F170" t="str">
            <v>T388</v>
          </cell>
          <cell r="G170">
            <v>1</v>
          </cell>
          <cell r="H170">
            <v>11.7</v>
          </cell>
          <cell r="I170" t="str">
            <v>R</v>
          </cell>
          <cell r="J170" t="str">
            <v>MANGOCHI</v>
          </cell>
          <cell r="K170">
            <v>8</v>
          </cell>
          <cell r="L170">
            <v>0</v>
          </cell>
        </row>
        <row r="171">
          <cell r="A171" t="str">
            <v>RS 689</v>
          </cell>
          <cell r="B171">
            <v>511</v>
          </cell>
          <cell r="C171" t="str">
            <v>S</v>
          </cell>
          <cell r="D171" t="str">
            <v>F</v>
          </cell>
          <cell r="E171" t="str">
            <v>Lingamadzi River - Malombe</v>
          </cell>
          <cell r="F171" t="str">
            <v>T388</v>
          </cell>
          <cell r="G171">
            <v>2</v>
          </cell>
          <cell r="H171">
            <v>16.399999999999999</v>
          </cell>
          <cell r="I171" t="str">
            <v>FL</v>
          </cell>
          <cell r="J171" t="str">
            <v>MANGOCHI</v>
          </cell>
          <cell r="K171">
            <v>8</v>
          </cell>
          <cell r="L171">
            <v>0</v>
          </cell>
        </row>
        <row r="172">
          <cell r="A172" t="str">
            <v>RS 687</v>
          </cell>
          <cell r="B172">
            <v>509</v>
          </cell>
          <cell r="C172" t="str">
            <v>S</v>
          </cell>
          <cell r="D172" t="str">
            <v>F</v>
          </cell>
          <cell r="E172" t="str">
            <v>Malombe - Masanje River</v>
          </cell>
          <cell r="F172" t="str">
            <v>T388</v>
          </cell>
          <cell r="G172">
            <v>3</v>
          </cell>
          <cell r="H172">
            <v>25.4</v>
          </cell>
          <cell r="I172" t="str">
            <v>R</v>
          </cell>
          <cell r="J172" t="str">
            <v>MANGOCHI</v>
          </cell>
          <cell r="K172">
            <v>8</v>
          </cell>
          <cell r="L172">
            <v>0</v>
          </cell>
        </row>
        <row r="173">
          <cell r="A173" t="str">
            <v>RS 686</v>
          </cell>
          <cell r="B173">
            <v>508</v>
          </cell>
          <cell r="C173" t="str">
            <v>S</v>
          </cell>
          <cell r="D173" t="str">
            <v>F</v>
          </cell>
          <cell r="E173" t="str">
            <v>Masanje River - Namandanje River</v>
          </cell>
          <cell r="F173" t="str">
            <v>T388</v>
          </cell>
          <cell r="G173">
            <v>4</v>
          </cell>
          <cell r="H173">
            <v>12.1</v>
          </cell>
          <cell r="I173" t="str">
            <v>R</v>
          </cell>
          <cell r="J173" t="str">
            <v>MANGOCHI &amp; MACHINGA</v>
          </cell>
          <cell r="K173">
            <v>8</v>
          </cell>
          <cell r="L173">
            <v>0</v>
          </cell>
        </row>
        <row r="174">
          <cell r="A174" t="str">
            <v>RS 694</v>
          </cell>
          <cell r="B174">
            <v>516</v>
          </cell>
          <cell r="C174" t="str">
            <v>S</v>
          </cell>
          <cell r="D174" t="str">
            <v>F</v>
          </cell>
          <cell r="E174" t="str">
            <v>Masuku (junction S131) - Nakapa</v>
          </cell>
          <cell r="F174" t="str">
            <v>T389</v>
          </cell>
          <cell r="G174">
            <v>1</v>
          </cell>
          <cell r="H174">
            <v>7.9</v>
          </cell>
          <cell r="I174" t="str">
            <v>R</v>
          </cell>
          <cell r="J174" t="str">
            <v>MANGOCHI</v>
          </cell>
          <cell r="K174">
            <v>8</v>
          </cell>
          <cell r="L174">
            <v>0</v>
          </cell>
        </row>
        <row r="175">
          <cell r="A175" t="str">
            <v>RS 690</v>
          </cell>
          <cell r="B175">
            <v>512</v>
          </cell>
          <cell r="C175" t="str">
            <v>S</v>
          </cell>
          <cell r="D175" t="str">
            <v>F</v>
          </cell>
          <cell r="E175" t="str">
            <v>Nakapa - Lisimba Estate</v>
          </cell>
          <cell r="F175" t="str">
            <v>T389</v>
          </cell>
          <cell r="G175">
            <v>2</v>
          </cell>
          <cell r="H175">
            <v>4.4000000000000004</v>
          </cell>
          <cell r="I175" t="str">
            <v>R</v>
          </cell>
          <cell r="J175" t="str">
            <v>MANGOCHI</v>
          </cell>
          <cell r="K175">
            <v>8</v>
          </cell>
          <cell r="L175">
            <v>0</v>
          </cell>
        </row>
        <row r="176">
          <cell r="A176" t="str">
            <v>RS 692</v>
          </cell>
          <cell r="B176">
            <v>514</v>
          </cell>
          <cell r="C176" t="str">
            <v>S</v>
          </cell>
          <cell r="D176" t="str">
            <v>F</v>
          </cell>
          <cell r="E176" t="str">
            <v>Lisimba Estate - Nyenyezi River</v>
          </cell>
          <cell r="F176" t="str">
            <v>T389</v>
          </cell>
          <cell r="G176">
            <v>3</v>
          </cell>
          <cell r="H176">
            <v>8.9</v>
          </cell>
          <cell r="I176" t="str">
            <v>R</v>
          </cell>
          <cell r="J176" t="str">
            <v>MANGOCHI</v>
          </cell>
          <cell r="K176">
            <v>8</v>
          </cell>
          <cell r="L176" t="str">
            <v>Name changed from Kwacha Rd - Marhattma</v>
          </cell>
        </row>
        <row r="177">
          <cell r="A177" t="str">
            <v>RS 693</v>
          </cell>
          <cell r="B177">
            <v>515</v>
          </cell>
          <cell r="C177" t="str">
            <v>S</v>
          </cell>
          <cell r="D177" t="str">
            <v>F</v>
          </cell>
          <cell r="E177" t="str">
            <v>Nyenyezi River - Nkwepere ADMARC</v>
          </cell>
          <cell r="F177" t="str">
            <v>T389</v>
          </cell>
          <cell r="G177">
            <v>4</v>
          </cell>
          <cell r="H177">
            <v>5.0999999999999996</v>
          </cell>
          <cell r="I177" t="str">
            <v>R</v>
          </cell>
          <cell r="J177" t="str">
            <v>MANGOCHI</v>
          </cell>
          <cell r="K177">
            <v>8</v>
          </cell>
          <cell r="L177" t="str">
            <v>Name modified by City Council</v>
          </cell>
        </row>
        <row r="178">
          <cell r="A178" t="str">
            <v>RS 691</v>
          </cell>
          <cell r="B178">
            <v>513</v>
          </cell>
          <cell r="C178" t="str">
            <v>S</v>
          </cell>
          <cell r="D178" t="str">
            <v>F</v>
          </cell>
          <cell r="E178" t="str">
            <v>Nkwepele ADMARC - Nantwe</v>
          </cell>
          <cell r="F178" t="str">
            <v>T389</v>
          </cell>
          <cell r="G178">
            <v>5</v>
          </cell>
          <cell r="H178">
            <v>19.100000000000001</v>
          </cell>
          <cell r="I178" t="str">
            <v>R</v>
          </cell>
          <cell r="J178" t="str">
            <v>MANGOCHI</v>
          </cell>
          <cell r="K178">
            <v>8</v>
          </cell>
          <cell r="L178" t="str">
            <v>Name modified</v>
          </cell>
        </row>
        <row r="179">
          <cell r="A179" t="str">
            <v>RS 695</v>
          </cell>
          <cell r="B179">
            <v>517</v>
          </cell>
          <cell r="C179" t="str">
            <v>S</v>
          </cell>
          <cell r="D179" t="str">
            <v>F</v>
          </cell>
          <cell r="E179" t="str">
            <v>Ntaja - Nanyumbu</v>
          </cell>
          <cell r="F179" t="str">
            <v>T390</v>
          </cell>
          <cell r="G179">
            <v>5</v>
          </cell>
          <cell r="H179">
            <v>5.8</v>
          </cell>
          <cell r="I179" t="str">
            <v>R</v>
          </cell>
          <cell r="J179" t="str">
            <v>MACHINGA</v>
          </cell>
          <cell r="K179">
            <v>8</v>
          </cell>
          <cell r="L179" t="str">
            <v>Changed designation from S129 to S139</v>
          </cell>
        </row>
        <row r="180">
          <cell r="A180" t="str">
            <v>RS 701</v>
          </cell>
          <cell r="B180">
            <v>523</v>
          </cell>
          <cell r="C180" t="str">
            <v>S</v>
          </cell>
          <cell r="D180" t="str">
            <v>F</v>
          </cell>
          <cell r="E180" t="str">
            <v>Machina - Nkhokwe</v>
          </cell>
          <cell r="F180" t="str">
            <v>T391</v>
          </cell>
          <cell r="G180">
            <v>1</v>
          </cell>
          <cell r="H180">
            <v>16.399999999999999</v>
          </cell>
          <cell r="I180" t="str">
            <v>FL</v>
          </cell>
          <cell r="J180" t="str">
            <v>MACHINGA</v>
          </cell>
          <cell r="K180">
            <v>8</v>
          </cell>
          <cell r="L180" t="str">
            <v>Changed designation from T392 to T391</v>
          </cell>
        </row>
        <row r="181">
          <cell r="A181" t="str">
            <v>RS 702</v>
          </cell>
          <cell r="B181">
            <v>524</v>
          </cell>
          <cell r="C181" t="str">
            <v>S</v>
          </cell>
          <cell r="D181" t="str">
            <v>F</v>
          </cell>
          <cell r="E181" t="str">
            <v>Nkhokwe - Mpakaka</v>
          </cell>
          <cell r="F181" t="str">
            <v>T391</v>
          </cell>
          <cell r="G181">
            <v>2</v>
          </cell>
          <cell r="H181">
            <v>6.8</v>
          </cell>
          <cell r="I181" t="str">
            <v>FL</v>
          </cell>
          <cell r="J181" t="str">
            <v>MACHINGA</v>
          </cell>
          <cell r="K181">
            <v>8</v>
          </cell>
          <cell r="L181" t="str">
            <v>Changed designation from T392 to T391</v>
          </cell>
        </row>
        <row r="182">
          <cell r="A182" t="str">
            <v>RS 700</v>
          </cell>
          <cell r="B182">
            <v>522</v>
          </cell>
          <cell r="C182" t="str">
            <v>S</v>
          </cell>
          <cell r="D182" t="str">
            <v>F</v>
          </cell>
          <cell r="E182" t="str">
            <v>Nantwe - Maundani</v>
          </cell>
          <cell r="F182" t="str">
            <v>T392</v>
          </cell>
          <cell r="G182">
            <v>1</v>
          </cell>
          <cell r="H182">
            <v>3.9</v>
          </cell>
          <cell r="I182" t="str">
            <v>R</v>
          </cell>
          <cell r="J182" t="str">
            <v>MANGOCHI</v>
          </cell>
          <cell r="K182">
            <v>8</v>
          </cell>
          <cell r="L182" t="str">
            <v>Changed designation from S142 to S139</v>
          </cell>
        </row>
        <row r="183">
          <cell r="A183" t="str">
            <v>RS 696</v>
          </cell>
          <cell r="B183">
            <v>518</v>
          </cell>
          <cell r="C183" t="str">
            <v>S</v>
          </cell>
          <cell r="D183" t="str">
            <v>F</v>
          </cell>
          <cell r="E183" t="str">
            <v>Maundani - Machina</v>
          </cell>
          <cell r="F183" t="str">
            <v>T392</v>
          </cell>
          <cell r="G183">
            <v>2</v>
          </cell>
          <cell r="H183">
            <v>17</v>
          </cell>
          <cell r="I183" t="str">
            <v>H</v>
          </cell>
          <cell r="J183" t="str">
            <v>MANGOCHI</v>
          </cell>
          <cell r="K183">
            <v>8</v>
          </cell>
          <cell r="L183">
            <v>0</v>
          </cell>
        </row>
        <row r="184">
          <cell r="A184" t="str">
            <v>RS 699</v>
          </cell>
          <cell r="B184">
            <v>521</v>
          </cell>
          <cell r="C184" t="str">
            <v>S</v>
          </cell>
          <cell r="D184" t="str">
            <v>F</v>
          </cell>
          <cell r="E184" t="str">
            <v>Chikwewo - Beyadi</v>
          </cell>
          <cell r="F184" t="str">
            <v>T392</v>
          </cell>
          <cell r="G184">
            <v>3</v>
          </cell>
          <cell r="H184">
            <v>10.6</v>
          </cell>
          <cell r="I184" t="str">
            <v>FL</v>
          </cell>
          <cell r="J184" t="str">
            <v>MACHINGA</v>
          </cell>
          <cell r="K184">
            <v>8</v>
          </cell>
          <cell r="L184">
            <v>0</v>
          </cell>
        </row>
        <row r="185">
          <cell r="A185" t="str">
            <v>RS 697</v>
          </cell>
          <cell r="B185">
            <v>519</v>
          </cell>
          <cell r="C185" t="str">
            <v>S</v>
          </cell>
          <cell r="D185" t="str">
            <v>F</v>
          </cell>
          <cell r="E185" t="str">
            <v>Beyadi - Nanyumbu</v>
          </cell>
          <cell r="F185" t="str">
            <v>T392</v>
          </cell>
          <cell r="G185">
            <v>4</v>
          </cell>
          <cell r="H185">
            <v>13.7</v>
          </cell>
          <cell r="I185" t="str">
            <v>FL</v>
          </cell>
          <cell r="J185" t="str">
            <v>MANGOCHI</v>
          </cell>
          <cell r="K185">
            <v>8</v>
          </cell>
          <cell r="L185">
            <v>0</v>
          </cell>
        </row>
        <row r="186">
          <cell r="A186" t="str">
            <v>RS 705</v>
          </cell>
          <cell r="B186">
            <v>527</v>
          </cell>
          <cell r="C186" t="str">
            <v>S</v>
          </cell>
          <cell r="D186" t="str">
            <v>F</v>
          </cell>
          <cell r="E186" t="str">
            <v>Nsanama - Namanja Village</v>
          </cell>
          <cell r="F186" t="str">
            <v>T393</v>
          </cell>
          <cell r="G186">
            <v>1</v>
          </cell>
          <cell r="H186">
            <v>18.7</v>
          </cell>
          <cell r="I186" t="str">
            <v>FL</v>
          </cell>
          <cell r="J186" t="str">
            <v>MACHINGA</v>
          </cell>
          <cell r="K186">
            <v>8</v>
          </cell>
          <cell r="L186">
            <v>0</v>
          </cell>
        </row>
        <row r="187">
          <cell r="A187" t="str">
            <v>RS 703</v>
          </cell>
          <cell r="B187">
            <v>525</v>
          </cell>
          <cell r="C187" t="str">
            <v>S</v>
          </cell>
          <cell r="D187" t="str">
            <v>F</v>
          </cell>
          <cell r="E187" t="str">
            <v>Namanja Village - Namanja Station</v>
          </cell>
          <cell r="F187" t="str">
            <v>T393</v>
          </cell>
          <cell r="G187">
            <v>2</v>
          </cell>
          <cell r="H187">
            <v>4.2</v>
          </cell>
          <cell r="I187" t="str">
            <v>FL</v>
          </cell>
          <cell r="J187" t="str">
            <v>MACHINGA</v>
          </cell>
          <cell r="K187">
            <v>8</v>
          </cell>
          <cell r="L187">
            <v>0</v>
          </cell>
        </row>
        <row r="188">
          <cell r="A188" t="str">
            <v>RS 704</v>
          </cell>
          <cell r="B188">
            <v>526</v>
          </cell>
          <cell r="C188" t="str">
            <v>S</v>
          </cell>
          <cell r="D188" t="str">
            <v>F</v>
          </cell>
          <cell r="E188" t="str">
            <v>Namanja Station - Nayuchi (Mozambique border)</v>
          </cell>
          <cell r="F188" t="str">
            <v>T393</v>
          </cell>
          <cell r="G188">
            <v>3</v>
          </cell>
          <cell r="H188">
            <v>22.1</v>
          </cell>
          <cell r="I188" t="str">
            <v>FL</v>
          </cell>
          <cell r="J188" t="str">
            <v>MACHINGA</v>
          </cell>
          <cell r="K188">
            <v>8</v>
          </cell>
          <cell r="L188">
            <v>0</v>
          </cell>
        </row>
        <row r="189">
          <cell r="A189" t="str">
            <v>RS 652</v>
          </cell>
          <cell r="B189">
            <v>474</v>
          </cell>
          <cell r="C189" t="str">
            <v>C</v>
          </cell>
          <cell r="D189" t="str">
            <v>F</v>
          </cell>
          <cell r="E189" t="str">
            <v>Biliate (junction S135) - Kandoma</v>
          </cell>
          <cell r="F189" t="str">
            <v>T394</v>
          </cell>
          <cell r="G189">
            <v>1</v>
          </cell>
          <cell r="H189">
            <v>8.9</v>
          </cell>
          <cell r="I189" t="str">
            <v>R</v>
          </cell>
          <cell r="J189" t="str">
            <v>NTCHEU</v>
          </cell>
          <cell r="K189">
            <v>8</v>
          </cell>
          <cell r="L189" t="str">
            <v xml:space="preserve">Length changed </v>
          </cell>
        </row>
        <row r="190">
          <cell r="A190" t="str">
            <v>RS 649</v>
          </cell>
          <cell r="B190">
            <v>471</v>
          </cell>
          <cell r="C190" t="str">
            <v>C</v>
          </cell>
          <cell r="D190" t="str">
            <v>F</v>
          </cell>
          <cell r="E190" t="str">
            <v>Kandoma - Lipangwe</v>
          </cell>
          <cell r="F190" t="str">
            <v>T394</v>
          </cell>
          <cell r="G190">
            <v>2</v>
          </cell>
          <cell r="H190">
            <v>10.8</v>
          </cell>
          <cell r="I190" t="str">
            <v>R</v>
          </cell>
          <cell r="J190" t="str">
            <v>NTCHEU</v>
          </cell>
          <cell r="K190">
            <v>8</v>
          </cell>
          <cell r="L190" t="str">
            <v>New section part of origional RS 148</v>
          </cell>
        </row>
        <row r="191">
          <cell r="A191" t="str">
            <v>RS 655</v>
          </cell>
          <cell r="B191">
            <v>477</v>
          </cell>
          <cell r="C191" t="str">
            <v>C</v>
          </cell>
          <cell r="D191" t="str">
            <v>F</v>
          </cell>
          <cell r="E191" t="str">
            <v>Lipangwe - Matale</v>
          </cell>
          <cell r="F191" t="str">
            <v>T394</v>
          </cell>
          <cell r="G191">
            <v>3</v>
          </cell>
          <cell r="H191">
            <v>5.7</v>
          </cell>
          <cell r="I191" t="str">
            <v>R</v>
          </cell>
          <cell r="J191" t="str">
            <v>NTCHEU</v>
          </cell>
          <cell r="K191">
            <v>8</v>
          </cell>
          <cell r="L191">
            <v>0</v>
          </cell>
        </row>
        <row r="192">
          <cell r="A192" t="str">
            <v>RS 650</v>
          </cell>
          <cell r="B192">
            <v>472</v>
          </cell>
          <cell r="C192" t="str">
            <v>C</v>
          </cell>
          <cell r="D192" t="str">
            <v>F</v>
          </cell>
          <cell r="E192" t="str">
            <v>Matale - Bonongwe</v>
          </cell>
          <cell r="F192" t="str">
            <v>T394</v>
          </cell>
          <cell r="G192">
            <v>4</v>
          </cell>
          <cell r="H192">
            <v>4.8</v>
          </cell>
          <cell r="I192" t="str">
            <v>FL</v>
          </cell>
          <cell r="J192" t="str">
            <v>NTCHEU</v>
          </cell>
          <cell r="K192">
            <v>8</v>
          </cell>
          <cell r="L192">
            <v>0</v>
          </cell>
        </row>
        <row r="193">
          <cell r="A193" t="str">
            <v>RS 653</v>
          </cell>
          <cell r="B193">
            <v>475</v>
          </cell>
          <cell r="C193" t="str">
            <v>C</v>
          </cell>
          <cell r="D193" t="str">
            <v>F</v>
          </cell>
          <cell r="E193" t="str">
            <v>Bonongwe - Senzani (junction M1)</v>
          </cell>
          <cell r="F193" t="str">
            <v>T394</v>
          </cell>
          <cell r="G193">
            <v>5</v>
          </cell>
          <cell r="H193">
            <v>7.1</v>
          </cell>
          <cell r="I193" t="str">
            <v>R</v>
          </cell>
          <cell r="J193" t="str">
            <v>NTCHEU</v>
          </cell>
          <cell r="K193">
            <v>8</v>
          </cell>
          <cell r="L193">
            <v>0</v>
          </cell>
        </row>
        <row r="194">
          <cell r="A194" t="str">
            <v>RS 648</v>
          </cell>
          <cell r="B194">
            <v>470</v>
          </cell>
          <cell r="C194" t="str">
            <v>C</v>
          </cell>
          <cell r="D194" t="str">
            <v>F</v>
          </cell>
          <cell r="E194" t="str">
            <v>Doviko (junction S135) - Matande</v>
          </cell>
          <cell r="F194" t="str">
            <v>T395</v>
          </cell>
          <cell r="G194">
            <v>1</v>
          </cell>
          <cell r="H194">
            <v>10.8</v>
          </cell>
          <cell r="I194" t="str">
            <v>R</v>
          </cell>
          <cell r="J194" t="str">
            <v>NTCHEU</v>
          </cell>
          <cell r="K194">
            <v>8</v>
          </cell>
          <cell r="L194" t="str">
            <v>Changed designation from T394 to T395</v>
          </cell>
        </row>
        <row r="195">
          <cell r="A195" t="str">
            <v>RS 657</v>
          </cell>
          <cell r="B195">
            <v>479</v>
          </cell>
          <cell r="C195" t="str">
            <v>C</v>
          </cell>
          <cell r="D195" t="str">
            <v>F</v>
          </cell>
          <cell r="E195" t="str">
            <v>Matande - Jumbe</v>
          </cell>
          <cell r="F195" t="str">
            <v>T395</v>
          </cell>
          <cell r="G195">
            <v>2</v>
          </cell>
          <cell r="H195">
            <v>4.5999999999999996</v>
          </cell>
          <cell r="I195" t="str">
            <v>R</v>
          </cell>
          <cell r="J195" t="str">
            <v>NTCHEU</v>
          </cell>
          <cell r="K195">
            <v>8</v>
          </cell>
          <cell r="L195" t="str">
            <v>Changed designation from T394 to T395</v>
          </cell>
        </row>
        <row r="196">
          <cell r="A196" t="str">
            <v>RS 654</v>
          </cell>
          <cell r="B196">
            <v>476</v>
          </cell>
          <cell r="C196" t="str">
            <v>C</v>
          </cell>
          <cell r="D196" t="str">
            <v>F</v>
          </cell>
          <cell r="E196" t="str">
            <v>Jumbe - Bayani</v>
          </cell>
          <cell r="F196" t="str">
            <v>T395</v>
          </cell>
          <cell r="G196">
            <v>3</v>
          </cell>
          <cell r="H196">
            <v>10</v>
          </cell>
          <cell r="I196" t="str">
            <v>R</v>
          </cell>
          <cell r="J196" t="str">
            <v>NTCHEU</v>
          </cell>
          <cell r="K196">
            <v>8</v>
          </cell>
          <cell r="L196" t="str">
            <v>Changed designation from T394 to T395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RS 656</v>
          </cell>
          <cell r="B198">
            <v>478</v>
          </cell>
          <cell r="C198" t="str">
            <v>C</v>
          </cell>
          <cell r="D198" t="str">
            <v>F</v>
          </cell>
          <cell r="E198" t="str">
            <v>Zingilizi - Chilenga (junction S135)</v>
          </cell>
          <cell r="F198" t="str">
            <v>T395</v>
          </cell>
          <cell r="G198">
            <v>5</v>
          </cell>
          <cell r="H198">
            <v>8.6</v>
          </cell>
          <cell r="I198" t="str">
            <v>R</v>
          </cell>
          <cell r="J198" t="str">
            <v>NTCHEU</v>
          </cell>
          <cell r="K198">
            <v>8</v>
          </cell>
          <cell r="L198" t="str">
            <v>Changed designation from T394 to T395</v>
          </cell>
        </row>
        <row r="199">
          <cell r="A199" t="str">
            <v>RS 709</v>
          </cell>
          <cell r="B199">
            <v>531</v>
          </cell>
          <cell r="C199" t="str">
            <v>S</v>
          </cell>
          <cell r="D199" t="str">
            <v>F</v>
          </cell>
          <cell r="E199" t="str">
            <v>Kweneza (junction S135) - Kambale Ag.Station</v>
          </cell>
          <cell r="F199" t="str">
            <v>T396</v>
          </cell>
          <cell r="G199">
            <v>1</v>
          </cell>
          <cell r="H199">
            <v>13.5</v>
          </cell>
          <cell r="I199" t="str">
            <v>H</v>
          </cell>
          <cell r="J199" t="str">
            <v>MWANZA</v>
          </cell>
          <cell r="K199">
            <v>8</v>
          </cell>
        </row>
        <row r="200">
          <cell r="A200" t="str">
            <v>RS 706</v>
          </cell>
          <cell r="B200">
            <v>528</v>
          </cell>
          <cell r="C200" t="str">
            <v>S</v>
          </cell>
          <cell r="D200" t="str">
            <v>F</v>
          </cell>
          <cell r="E200" t="str">
            <v>Kambale Ag. Station - Nkase River</v>
          </cell>
          <cell r="F200" t="str">
            <v>T396</v>
          </cell>
          <cell r="G200">
            <v>2</v>
          </cell>
          <cell r="H200">
            <v>23.3</v>
          </cell>
          <cell r="I200" t="str">
            <v>H</v>
          </cell>
          <cell r="J200" t="str">
            <v>MWANZA</v>
          </cell>
          <cell r="K200">
            <v>8</v>
          </cell>
        </row>
        <row r="201">
          <cell r="A201" t="str">
            <v>RS 707</v>
          </cell>
          <cell r="B201">
            <v>529</v>
          </cell>
          <cell r="C201" t="str">
            <v>S</v>
          </cell>
          <cell r="D201" t="str">
            <v>F</v>
          </cell>
          <cell r="E201" t="str">
            <v>Nkase River - Lisungwi River</v>
          </cell>
          <cell r="F201" t="str">
            <v>T396</v>
          </cell>
          <cell r="G201">
            <v>3</v>
          </cell>
          <cell r="H201">
            <v>8.3000000000000007</v>
          </cell>
          <cell r="I201" t="str">
            <v>R</v>
          </cell>
          <cell r="J201" t="str">
            <v>MWANZA</v>
          </cell>
          <cell r="K201">
            <v>8</v>
          </cell>
        </row>
        <row r="202">
          <cell r="A202" t="str">
            <v>RS 708</v>
          </cell>
          <cell r="B202">
            <v>530</v>
          </cell>
          <cell r="C202" t="str">
            <v>S</v>
          </cell>
          <cell r="D202" t="str">
            <v>F</v>
          </cell>
          <cell r="E202" t="str">
            <v>Lisungwi River - Kamwamba (junction M1)</v>
          </cell>
          <cell r="F202" t="str">
            <v>T396</v>
          </cell>
          <cell r="G202">
            <v>4</v>
          </cell>
          <cell r="H202">
            <v>13.7</v>
          </cell>
          <cell r="I202" t="str">
            <v>R</v>
          </cell>
          <cell r="J202" t="str">
            <v>MWANZA</v>
          </cell>
          <cell r="K202">
            <v>8</v>
          </cell>
        </row>
        <row r="203">
          <cell r="A203" t="str">
            <v>RS 713</v>
          </cell>
          <cell r="B203">
            <v>535</v>
          </cell>
          <cell r="C203" t="str">
            <v>S</v>
          </cell>
          <cell r="D203" t="str">
            <v>F</v>
          </cell>
          <cell r="E203" t="str">
            <v>Kambale Ag. Station - Neno</v>
          </cell>
          <cell r="F203" t="str">
            <v>T397</v>
          </cell>
          <cell r="G203">
            <v>1</v>
          </cell>
          <cell r="H203">
            <v>13</v>
          </cell>
          <cell r="I203" t="str">
            <v>R</v>
          </cell>
          <cell r="J203" t="str">
            <v>MWANZA</v>
          </cell>
          <cell r="K203">
            <v>9</v>
          </cell>
        </row>
        <row r="204">
          <cell r="A204" t="str">
            <v>RS 711</v>
          </cell>
          <cell r="B204">
            <v>533</v>
          </cell>
          <cell r="C204" t="str">
            <v>S</v>
          </cell>
          <cell r="D204" t="str">
            <v>F</v>
          </cell>
          <cell r="E204" t="str">
            <v>Neno - Nyakoko</v>
          </cell>
          <cell r="F204" t="str">
            <v>T397</v>
          </cell>
          <cell r="G204">
            <v>2</v>
          </cell>
          <cell r="H204">
            <v>11.3</v>
          </cell>
          <cell r="I204" t="str">
            <v>R</v>
          </cell>
          <cell r="J204" t="str">
            <v>MWANZA</v>
          </cell>
          <cell r="K204">
            <v>9</v>
          </cell>
        </row>
        <row r="205">
          <cell r="A205" t="str">
            <v>RS 712</v>
          </cell>
          <cell r="B205">
            <v>534</v>
          </cell>
          <cell r="C205" t="str">
            <v>S</v>
          </cell>
          <cell r="D205" t="str">
            <v>F</v>
          </cell>
          <cell r="E205" t="str">
            <v>Nyakoko - Butawo</v>
          </cell>
          <cell r="F205" t="str">
            <v>T397</v>
          </cell>
          <cell r="G205">
            <v>3</v>
          </cell>
          <cell r="H205">
            <v>6.5</v>
          </cell>
          <cell r="I205" t="str">
            <v>R</v>
          </cell>
          <cell r="J205" t="str">
            <v>MWANZA</v>
          </cell>
          <cell r="K205">
            <v>9</v>
          </cell>
        </row>
        <row r="206">
          <cell r="A206" t="str">
            <v>RS 710</v>
          </cell>
          <cell r="B206">
            <v>532</v>
          </cell>
          <cell r="C206" t="str">
            <v>S</v>
          </cell>
          <cell r="D206" t="str">
            <v>F</v>
          </cell>
          <cell r="E206" t="str">
            <v>Butawo - Zaka (junction M6)</v>
          </cell>
          <cell r="F206" t="str">
            <v>T397</v>
          </cell>
          <cell r="G206">
            <v>4</v>
          </cell>
          <cell r="H206">
            <v>20</v>
          </cell>
          <cell r="I206" t="str">
            <v>R</v>
          </cell>
          <cell r="J206" t="str">
            <v>MWANZA</v>
          </cell>
          <cell r="K206">
            <v>9</v>
          </cell>
        </row>
        <row r="207">
          <cell r="A207" t="str">
            <v>RS 714</v>
          </cell>
          <cell r="B207">
            <v>536</v>
          </cell>
          <cell r="C207" t="str">
            <v>S</v>
          </cell>
          <cell r="D207" t="str">
            <v>F</v>
          </cell>
          <cell r="E207" t="str">
            <v>Kanjiwa - Nyakoko</v>
          </cell>
          <cell r="F207" t="str">
            <v>T398</v>
          </cell>
          <cell r="G207">
            <v>1</v>
          </cell>
          <cell r="H207">
            <v>24.7</v>
          </cell>
          <cell r="I207" t="str">
            <v>H</v>
          </cell>
          <cell r="J207" t="str">
            <v>MWANZA</v>
          </cell>
          <cell r="K207">
            <v>9</v>
          </cell>
        </row>
        <row r="208">
          <cell r="A208" t="str">
            <v>RS 719</v>
          </cell>
          <cell r="B208">
            <v>541</v>
          </cell>
          <cell r="C208" t="str">
            <v>S</v>
          </cell>
          <cell r="D208" t="str">
            <v>F</v>
          </cell>
          <cell r="E208" t="str">
            <v>Chiendausiku (junction M8) - Maduwane</v>
          </cell>
          <cell r="F208" t="str">
            <v>T399</v>
          </cell>
          <cell r="G208">
            <v>1</v>
          </cell>
          <cell r="H208">
            <v>12.3</v>
          </cell>
          <cell r="I208" t="str">
            <v>H</v>
          </cell>
          <cell r="J208" t="str">
            <v>MWANZA</v>
          </cell>
          <cell r="K208">
            <v>8</v>
          </cell>
        </row>
        <row r="209">
          <cell r="A209" t="str">
            <v>RS 717</v>
          </cell>
          <cell r="B209">
            <v>539</v>
          </cell>
          <cell r="C209" t="str">
            <v>S</v>
          </cell>
          <cell r="D209" t="str">
            <v>F</v>
          </cell>
          <cell r="E209" t="str">
            <v>Maduwane - Utale</v>
          </cell>
          <cell r="F209" t="str">
            <v>T399</v>
          </cell>
          <cell r="G209">
            <v>2</v>
          </cell>
          <cell r="H209">
            <v>8.8000000000000007</v>
          </cell>
          <cell r="I209" t="str">
            <v>FL</v>
          </cell>
          <cell r="J209" t="str">
            <v>MACHINGA</v>
          </cell>
          <cell r="K209">
            <v>8</v>
          </cell>
        </row>
        <row r="210">
          <cell r="A210" t="str">
            <v>RS 718</v>
          </cell>
          <cell r="B210">
            <v>540</v>
          </cell>
          <cell r="C210" t="str">
            <v>S</v>
          </cell>
          <cell r="D210" t="str">
            <v>F</v>
          </cell>
          <cell r="E210" t="str">
            <v>Utale - Nyanyala (junction M1)</v>
          </cell>
          <cell r="F210" t="str">
            <v>T399</v>
          </cell>
          <cell r="G210">
            <v>3</v>
          </cell>
          <cell r="H210">
            <v>26.7</v>
          </cell>
          <cell r="I210" t="str">
            <v>FL</v>
          </cell>
          <cell r="J210" t="str">
            <v>MACHINGA</v>
          </cell>
          <cell r="K210">
            <v>8</v>
          </cell>
        </row>
        <row r="211">
          <cell r="A211" t="str">
            <v>RS 720</v>
          </cell>
          <cell r="B211">
            <v>542</v>
          </cell>
          <cell r="C211" t="str">
            <v>S</v>
          </cell>
          <cell r="D211" t="str">
            <v>F</v>
          </cell>
          <cell r="E211" t="str">
            <v>Ntalika (junction M8) - Phalula</v>
          </cell>
          <cell r="F211" t="str">
            <v>T400</v>
          </cell>
          <cell r="G211">
            <v>1</v>
          </cell>
          <cell r="H211">
            <v>5.0999999999999996</v>
          </cell>
          <cell r="I211" t="str">
            <v>FL</v>
          </cell>
          <cell r="J211" t="str">
            <v>MACHINGA</v>
          </cell>
          <cell r="K211">
            <v>8</v>
          </cell>
        </row>
        <row r="212">
          <cell r="A212" t="str">
            <v>RS 723</v>
          </cell>
          <cell r="B212">
            <v>545</v>
          </cell>
          <cell r="C212" t="str">
            <v>S</v>
          </cell>
          <cell r="D212" t="str">
            <v>F</v>
          </cell>
          <cell r="E212" t="str">
            <v>Phalula - Utale</v>
          </cell>
          <cell r="F212" t="str">
            <v>T400</v>
          </cell>
          <cell r="G212">
            <v>2</v>
          </cell>
          <cell r="H212">
            <v>17.100000000000001</v>
          </cell>
          <cell r="I212" t="str">
            <v>FL</v>
          </cell>
          <cell r="J212" t="str">
            <v>MACHINGA</v>
          </cell>
          <cell r="K212">
            <v>8</v>
          </cell>
        </row>
        <row r="213">
          <cell r="A213" t="str">
            <v>RS 721</v>
          </cell>
          <cell r="B213">
            <v>543</v>
          </cell>
          <cell r="C213" t="str">
            <v>S</v>
          </cell>
          <cell r="D213" t="str">
            <v>F</v>
          </cell>
          <cell r="E213" t="str">
            <v>Utale - Shire North T.C</v>
          </cell>
          <cell r="F213" t="str">
            <v>T400</v>
          </cell>
          <cell r="G213">
            <v>3</v>
          </cell>
          <cell r="H213">
            <v>17.5</v>
          </cell>
          <cell r="I213" t="str">
            <v>FL</v>
          </cell>
          <cell r="J213" t="str">
            <v>MACHINGA</v>
          </cell>
          <cell r="K213">
            <v>8</v>
          </cell>
        </row>
        <row r="214">
          <cell r="A214" t="str">
            <v>RS 722</v>
          </cell>
          <cell r="B214">
            <v>544</v>
          </cell>
          <cell r="C214" t="str">
            <v>S</v>
          </cell>
          <cell r="D214" t="str">
            <v>F</v>
          </cell>
          <cell r="E214" t="str">
            <v>Shire North TC - Kasangale (junction S139)</v>
          </cell>
          <cell r="F214" t="str">
            <v>T400</v>
          </cell>
          <cell r="G214">
            <v>4</v>
          </cell>
          <cell r="H214">
            <v>10.199999999999999</v>
          </cell>
          <cell r="I214" t="str">
            <v>R</v>
          </cell>
          <cell r="J214" t="str">
            <v>ZOMBA</v>
          </cell>
          <cell r="K214">
            <v>8</v>
          </cell>
        </row>
        <row r="215">
          <cell r="A215" t="str">
            <v>RS 724</v>
          </cell>
          <cell r="B215">
            <v>546</v>
          </cell>
          <cell r="C215" t="str">
            <v>S</v>
          </cell>
          <cell r="D215" t="str">
            <v>F</v>
          </cell>
          <cell r="E215" t="str">
            <v>Machinga (junction M3) - Chigwandembo Bridge</v>
          </cell>
          <cell r="F215" t="str">
            <v>T401</v>
          </cell>
          <cell r="G215">
            <v>1</v>
          </cell>
          <cell r="H215">
            <v>8.6999999999999993</v>
          </cell>
          <cell r="I215" t="str">
            <v>FL</v>
          </cell>
          <cell r="J215" t="str">
            <v>MACHINGA</v>
          </cell>
          <cell r="K215">
            <v>8</v>
          </cell>
        </row>
        <row r="216">
          <cell r="A216" t="str">
            <v>RS 725</v>
          </cell>
          <cell r="B216">
            <v>547</v>
          </cell>
          <cell r="C216" t="str">
            <v>S</v>
          </cell>
          <cell r="D216" t="str">
            <v>F</v>
          </cell>
          <cell r="E216" t="str">
            <v>Chikwandembo River - Chinseu</v>
          </cell>
          <cell r="F216" t="str">
            <v>T401</v>
          </cell>
          <cell r="G216">
            <v>2</v>
          </cell>
          <cell r="H216">
            <v>14</v>
          </cell>
          <cell r="I216" t="str">
            <v>R</v>
          </cell>
          <cell r="J216" t="str">
            <v>ZOMBA</v>
          </cell>
          <cell r="K216">
            <v>8</v>
          </cell>
        </row>
        <row r="217">
          <cell r="A217" t="str">
            <v>RS 726</v>
          </cell>
          <cell r="B217">
            <v>548</v>
          </cell>
          <cell r="C217" t="str">
            <v>S</v>
          </cell>
          <cell r="D217" t="str">
            <v>F</v>
          </cell>
          <cell r="E217" t="str">
            <v>Chinseu - Chikwenga (junction S139)</v>
          </cell>
          <cell r="F217" t="str">
            <v>T401</v>
          </cell>
          <cell r="G217">
            <v>3</v>
          </cell>
          <cell r="H217">
            <v>7</v>
          </cell>
          <cell r="I217" t="str">
            <v>R</v>
          </cell>
          <cell r="J217" t="str">
            <v>ZOMBA</v>
          </cell>
          <cell r="K217">
            <v>8</v>
          </cell>
        </row>
        <row r="218">
          <cell r="A218" t="str">
            <v>RS 728</v>
          </cell>
          <cell r="B218">
            <v>550</v>
          </cell>
          <cell r="C218" t="str">
            <v>S</v>
          </cell>
          <cell r="D218" t="str">
            <v>F</v>
          </cell>
          <cell r="E218" t="str">
            <v>Naminga (junction S131) - Malopa</v>
          </cell>
          <cell r="F218" t="str">
            <v>T402</v>
          </cell>
          <cell r="G218">
            <v>1</v>
          </cell>
          <cell r="H218">
            <v>5.3</v>
          </cell>
          <cell r="I218" t="str">
            <v>R</v>
          </cell>
          <cell r="J218" t="str">
            <v>MACHINGA</v>
          </cell>
          <cell r="K218">
            <v>8</v>
          </cell>
        </row>
        <row r="219">
          <cell r="A219" t="str">
            <v>RS 730</v>
          </cell>
          <cell r="B219">
            <v>552</v>
          </cell>
          <cell r="C219" t="str">
            <v>S</v>
          </cell>
          <cell r="D219" t="str">
            <v>F</v>
          </cell>
          <cell r="E219" t="str">
            <v>Malopa - Namikonya Stream</v>
          </cell>
          <cell r="F219" t="str">
            <v>T402</v>
          </cell>
          <cell r="G219">
            <v>2</v>
          </cell>
          <cell r="H219">
            <v>14.4</v>
          </cell>
          <cell r="I219" t="str">
            <v>H</v>
          </cell>
          <cell r="J219" t="str">
            <v>MACHINGA</v>
          </cell>
          <cell r="K219">
            <v>8</v>
          </cell>
        </row>
        <row r="220">
          <cell r="A220" t="str">
            <v>RS 727</v>
          </cell>
          <cell r="B220">
            <v>549</v>
          </cell>
          <cell r="C220" t="str">
            <v>S</v>
          </cell>
          <cell r="D220" t="str">
            <v>F</v>
          </cell>
          <cell r="E220" t="str">
            <v>Namikonya Stream - Chamatwa</v>
          </cell>
          <cell r="F220" t="str">
            <v>T402</v>
          </cell>
          <cell r="G220">
            <v>3</v>
          </cell>
          <cell r="H220">
            <v>7.6</v>
          </cell>
          <cell r="I220" t="str">
            <v>R</v>
          </cell>
          <cell r="J220" t="str">
            <v>MACHINGA</v>
          </cell>
          <cell r="K220">
            <v>8</v>
          </cell>
        </row>
        <row r="221">
          <cell r="A221" t="str">
            <v>RS 729</v>
          </cell>
          <cell r="B221">
            <v>551</v>
          </cell>
          <cell r="C221" t="str">
            <v>S</v>
          </cell>
          <cell r="D221" t="str">
            <v>F</v>
          </cell>
          <cell r="E221" t="str">
            <v>Chamatwa - Likwenu River (junction M3)</v>
          </cell>
          <cell r="F221" t="str">
            <v>T402</v>
          </cell>
          <cell r="G221">
            <v>4</v>
          </cell>
          <cell r="H221">
            <v>6</v>
          </cell>
          <cell r="I221" t="str">
            <v>FL</v>
          </cell>
          <cell r="J221" t="str">
            <v>MACHINGA &amp; ZOMBA</v>
          </cell>
          <cell r="K221">
            <v>8</v>
          </cell>
        </row>
        <row r="222">
          <cell r="A222" t="str">
            <v>RS 732</v>
          </cell>
          <cell r="B222">
            <v>554</v>
          </cell>
          <cell r="C222" t="str">
            <v>S</v>
          </cell>
          <cell r="D222" t="str">
            <v>F</v>
          </cell>
          <cell r="E222" t="str">
            <v>Jokala - Msondole</v>
          </cell>
          <cell r="F222" t="str">
            <v>T403</v>
          </cell>
          <cell r="G222">
            <v>2</v>
          </cell>
          <cell r="H222">
            <v>8.6999999999999993</v>
          </cell>
          <cell r="I222" t="str">
            <v>R</v>
          </cell>
          <cell r="J222" t="str">
            <v>ZOMBA</v>
          </cell>
          <cell r="K222">
            <v>8</v>
          </cell>
          <cell r="L222" t="str">
            <v>Changed designation from S156 to S151</v>
          </cell>
        </row>
        <row r="223">
          <cell r="A223" t="str">
            <v>RS 734</v>
          </cell>
          <cell r="B223">
            <v>556</v>
          </cell>
          <cell r="C223" t="str">
            <v>S</v>
          </cell>
          <cell r="D223" t="str">
            <v>F</v>
          </cell>
          <cell r="E223" t="str">
            <v>Mpyupyu T.C. (junction S143)  - Chamba</v>
          </cell>
          <cell r="F223" t="str">
            <v>T404</v>
          </cell>
          <cell r="G223">
            <v>1</v>
          </cell>
          <cell r="H223">
            <v>7.9</v>
          </cell>
          <cell r="I223" t="str">
            <v>R</v>
          </cell>
          <cell r="J223" t="str">
            <v>ZOMBA</v>
          </cell>
          <cell r="K223">
            <v>9</v>
          </cell>
        </row>
        <row r="224">
          <cell r="A224" t="str">
            <v>RS 733</v>
          </cell>
          <cell r="B224">
            <v>555</v>
          </cell>
          <cell r="C224" t="str">
            <v>S</v>
          </cell>
          <cell r="D224" t="str">
            <v>F</v>
          </cell>
          <cell r="E224" t="str">
            <v>Chamba - Jali (junction S144)</v>
          </cell>
          <cell r="F224" t="str">
            <v>T404</v>
          </cell>
          <cell r="G224">
            <v>2</v>
          </cell>
          <cell r="H224">
            <v>6.6</v>
          </cell>
          <cell r="I224" t="str">
            <v>R</v>
          </cell>
          <cell r="J224" t="str">
            <v>ZOMBA</v>
          </cell>
          <cell r="K224">
            <v>9</v>
          </cell>
        </row>
        <row r="225">
          <cell r="A225" t="str">
            <v>RS 731</v>
          </cell>
          <cell r="B225">
            <v>553</v>
          </cell>
          <cell r="C225" t="str">
            <v>S</v>
          </cell>
          <cell r="D225" t="str">
            <v>F</v>
          </cell>
          <cell r="E225" t="str">
            <v>Thodwe (junction M3) - Mayaka</v>
          </cell>
          <cell r="F225" t="str">
            <v>T405</v>
          </cell>
          <cell r="G225">
            <v>1</v>
          </cell>
          <cell r="H225">
            <v>21</v>
          </cell>
          <cell r="I225" t="str">
            <v>R</v>
          </cell>
          <cell r="J225" t="str">
            <v>ZOMBA</v>
          </cell>
          <cell r="K225">
            <v>9</v>
          </cell>
          <cell r="L225" t="str">
            <v>Changed designation from T403 to T405</v>
          </cell>
        </row>
        <row r="226">
          <cell r="A226" t="str">
            <v>RS 745</v>
          </cell>
          <cell r="B226">
            <v>567</v>
          </cell>
          <cell r="C226" t="str">
            <v>S</v>
          </cell>
          <cell r="D226" t="str">
            <v>F</v>
          </cell>
          <cell r="E226" t="str">
            <v>Mayaka - Jali (junction S144)</v>
          </cell>
          <cell r="F226" t="str">
            <v>T405</v>
          </cell>
          <cell r="G226">
            <v>2</v>
          </cell>
          <cell r="H226">
            <v>14.6</v>
          </cell>
          <cell r="I226" t="str">
            <v>FL</v>
          </cell>
          <cell r="J226" t="str">
            <v>ZOMBA</v>
          </cell>
          <cell r="K226">
            <v>9</v>
          </cell>
          <cell r="L226" t="str">
            <v>Changed designation from T408 to T405</v>
          </cell>
        </row>
        <row r="227">
          <cell r="A227" t="str">
            <v>RS 735</v>
          </cell>
          <cell r="B227">
            <v>557</v>
          </cell>
          <cell r="C227" t="str">
            <v>S</v>
          </cell>
          <cell r="D227" t="str">
            <v>F</v>
          </cell>
          <cell r="E227" t="str">
            <v>Maphanda junction S144) - Chigumukire</v>
          </cell>
          <cell r="F227" t="str">
            <v>T405</v>
          </cell>
          <cell r="G227">
            <v>3</v>
          </cell>
          <cell r="H227">
            <v>10.5</v>
          </cell>
          <cell r="I227" t="str">
            <v>R</v>
          </cell>
          <cell r="J227" t="str">
            <v>ZOMBA</v>
          </cell>
          <cell r="K227">
            <v>9</v>
          </cell>
          <cell r="L227" t="str">
            <v>Changed designation from M9 to S152</v>
          </cell>
        </row>
        <row r="228">
          <cell r="A228" t="str">
            <v>RS 736</v>
          </cell>
          <cell r="B228">
            <v>558</v>
          </cell>
          <cell r="C228" t="str">
            <v>S</v>
          </cell>
          <cell r="D228" t="str">
            <v>F</v>
          </cell>
          <cell r="E228" t="str">
            <v>Chigumukire - Joni</v>
          </cell>
          <cell r="F228" t="str">
            <v>T405</v>
          </cell>
          <cell r="G228">
            <v>4</v>
          </cell>
          <cell r="H228">
            <v>19.5</v>
          </cell>
          <cell r="I228" t="str">
            <v>R</v>
          </cell>
          <cell r="J228" t="str">
            <v>ZOMBA &amp; PHALOMBE</v>
          </cell>
          <cell r="K228">
            <v>9</v>
          </cell>
          <cell r="L228" t="str">
            <v>Changed designation from S151 to S152</v>
          </cell>
        </row>
        <row r="229">
          <cell r="A229" t="str">
            <v>RS 738</v>
          </cell>
          <cell r="B229">
            <v>560</v>
          </cell>
          <cell r="C229" t="str">
            <v>S</v>
          </cell>
          <cell r="D229" t="str">
            <v>F</v>
          </cell>
          <cell r="E229" t="str">
            <v>Nyungwe (junction M3) - Lirangwe</v>
          </cell>
          <cell r="F229" t="str">
            <v>T406</v>
          </cell>
          <cell r="G229">
            <v>1</v>
          </cell>
          <cell r="H229">
            <v>4.0999999999999996</v>
          </cell>
          <cell r="I229" t="str">
            <v>R</v>
          </cell>
          <cell r="J229" t="str">
            <v>CHIRADZULU</v>
          </cell>
          <cell r="K229">
            <v>9</v>
          </cell>
        </row>
        <row r="230">
          <cell r="A230" t="str">
            <v>RS 737</v>
          </cell>
          <cell r="B230">
            <v>559</v>
          </cell>
          <cell r="C230" t="str">
            <v>S</v>
          </cell>
          <cell r="D230" t="str">
            <v>F</v>
          </cell>
          <cell r="E230" t="str">
            <v>Lirangwe - Chidzolo (Mudi)</v>
          </cell>
          <cell r="F230" t="str">
            <v>T406</v>
          </cell>
          <cell r="G230">
            <v>2</v>
          </cell>
          <cell r="H230">
            <v>4.5999999999999996</v>
          </cell>
          <cell r="I230" t="str">
            <v>R</v>
          </cell>
          <cell r="J230" t="str">
            <v>CHIRADZULU</v>
          </cell>
          <cell r="K230">
            <v>9</v>
          </cell>
          <cell r="L230" t="str">
            <v>Part of origional RS 148</v>
          </cell>
        </row>
        <row r="231">
          <cell r="A231" t="str">
            <v>RS 739</v>
          </cell>
          <cell r="B231">
            <v>561</v>
          </cell>
          <cell r="C231" t="str">
            <v>S</v>
          </cell>
          <cell r="D231" t="str">
            <v>F</v>
          </cell>
          <cell r="E231" t="str">
            <v>Chidzolo (mudi) - Lunzu (junction M1)</v>
          </cell>
          <cell r="F231" t="str">
            <v>T406</v>
          </cell>
          <cell r="G231">
            <v>3</v>
          </cell>
          <cell r="H231">
            <v>11.7</v>
          </cell>
          <cell r="I231" t="str">
            <v>R</v>
          </cell>
          <cell r="J231" t="str">
            <v>BLANTYRE</v>
          </cell>
          <cell r="K231">
            <v>9</v>
          </cell>
          <cell r="L231" t="str">
            <v>Road section redefined</v>
          </cell>
        </row>
        <row r="232">
          <cell r="A232" t="str">
            <v>RS 740</v>
          </cell>
          <cell r="B232">
            <v>562</v>
          </cell>
          <cell r="C232" t="str">
            <v>S</v>
          </cell>
          <cell r="D232" t="str">
            <v>F</v>
          </cell>
          <cell r="E232" t="str">
            <v>Magomero (junction M3) - Namadzi River bridge</v>
          </cell>
          <cell r="F232" t="str">
            <v>T407</v>
          </cell>
          <cell r="G232">
            <v>1</v>
          </cell>
          <cell r="H232">
            <v>8.1999999999999993</v>
          </cell>
          <cell r="I232" t="str">
            <v>R</v>
          </cell>
          <cell r="J232" t="str">
            <v>CHIRADZULU &amp; ZOMBA</v>
          </cell>
          <cell r="K232">
            <v>9</v>
          </cell>
        </row>
        <row r="233">
          <cell r="A233" t="str">
            <v>RS 742</v>
          </cell>
          <cell r="B233">
            <v>564</v>
          </cell>
          <cell r="C233" t="str">
            <v>S</v>
          </cell>
          <cell r="D233" t="str">
            <v>F</v>
          </cell>
          <cell r="E233" t="str">
            <v>Namadzi River bridge - Mali</v>
          </cell>
          <cell r="F233" t="str">
            <v>T407</v>
          </cell>
          <cell r="G233">
            <v>2</v>
          </cell>
          <cell r="H233">
            <v>9.1</v>
          </cell>
          <cell r="I233" t="str">
            <v>R</v>
          </cell>
          <cell r="J233" t="str">
            <v>ZOMBA</v>
          </cell>
          <cell r="K233">
            <v>9</v>
          </cell>
        </row>
        <row r="234">
          <cell r="A234" t="str">
            <v>RS 741</v>
          </cell>
          <cell r="B234">
            <v>563</v>
          </cell>
          <cell r="C234" t="str">
            <v>S</v>
          </cell>
          <cell r="D234" t="str">
            <v>F</v>
          </cell>
          <cell r="E234" t="str">
            <v>Mali - Matiti</v>
          </cell>
          <cell r="F234" t="str">
            <v>T407</v>
          </cell>
          <cell r="G234">
            <v>3</v>
          </cell>
          <cell r="H234">
            <v>9.5</v>
          </cell>
          <cell r="I234" t="str">
            <v>R</v>
          </cell>
          <cell r="J234" t="str">
            <v>ZOMBA</v>
          </cell>
          <cell r="K234">
            <v>9</v>
          </cell>
        </row>
        <row r="235">
          <cell r="A235" t="str">
            <v>RS 743</v>
          </cell>
          <cell r="B235">
            <v>565</v>
          </cell>
          <cell r="C235" t="str">
            <v>S</v>
          </cell>
          <cell r="D235" t="str">
            <v>F</v>
          </cell>
          <cell r="E235" t="str">
            <v>Mayaka - Utwe River</v>
          </cell>
          <cell r="F235" t="str">
            <v>T408</v>
          </cell>
          <cell r="G235">
            <v>1</v>
          </cell>
          <cell r="H235">
            <v>9.6</v>
          </cell>
          <cell r="I235" t="str">
            <v>FL</v>
          </cell>
          <cell r="J235" t="str">
            <v>ZOMBA</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row r="238">
          <cell r="A238" t="str">
            <v>RS 747</v>
          </cell>
          <cell r="B238">
            <v>659</v>
          </cell>
          <cell r="C238" t="str">
            <v>S</v>
          </cell>
          <cell r="D238" t="str">
            <v>F</v>
          </cell>
          <cell r="E238" t="str">
            <v>Mombezi River - Kandulo</v>
          </cell>
          <cell r="F238" t="str">
            <v>T408</v>
          </cell>
          <cell r="G238">
            <v>4</v>
          </cell>
          <cell r="H238">
            <v>15.5</v>
          </cell>
          <cell r="I238" t="str">
            <v>R</v>
          </cell>
          <cell r="J238" t="str">
            <v>PHALOMBE</v>
          </cell>
          <cell r="K238">
            <v>9</v>
          </cell>
        </row>
        <row r="239">
          <cell r="A239" t="str">
            <v>RS 793</v>
          </cell>
          <cell r="B239">
            <v>615</v>
          </cell>
          <cell r="C239" t="str">
            <v>S</v>
          </cell>
          <cell r="D239" t="str">
            <v>F</v>
          </cell>
          <cell r="E239" t="str">
            <v>Kandulo - junction S147</v>
          </cell>
          <cell r="F239" t="str">
            <v>T408</v>
          </cell>
          <cell r="G239">
            <v>5</v>
          </cell>
          <cell r="H239">
            <v>15</v>
          </cell>
          <cell r="I239" t="str">
            <v>R</v>
          </cell>
          <cell r="J239" t="str">
            <v>MULANJE</v>
          </cell>
          <cell r="K239">
            <v>9</v>
          </cell>
          <cell r="L239" t="str">
            <v>Changed designation from T463 to T408</v>
          </cell>
        </row>
        <row r="240">
          <cell r="A240" t="str">
            <v>RS 748</v>
          </cell>
          <cell r="B240">
            <v>570</v>
          </cell>
          <cell r="C240" t="str">
            <v>S</v>
          </cell>
          <cell r="D240" t="str">
            <v>F</v>
          </cell>
          <cell r="E240" t="str">
            <v>Chileka Airport - Chilomoni</v>
          </cell>
          <cell r="F240" t="str">
            <v>T409</v>
          </cell>
          <cell r="G240">
            <v>1</v>
          </cell>
          <cell r="H240">
            <v>21.1</v>
          </cell>
          <cell r="I240" t="str">
            <v>H</v>
          </cell>
          <cell r="J240" t="str">
            <v>BLANTYRE</v>
          </cell>
          <cell r="K240">
            <v>9</v>
          </cell>
        </row>
        <row r="241">
          <cell r="A241" t="str">
            <v>RS 749</v>
          </cell>
          <cell r="B241">
            <v>571</v>
          </cell>
          <cell r="C241" t="str">
            <v>S</v>
          </cell>
          <cell r="D241" t="str">
            <v>F</v>
          </cell>
          <cell r="E241" t="str">
            <v>Chilomoni - Blantyre</v>
          </cell>
          <cell r="F241" t="str">
            <v>T409</v>
          </cell>
          <cell r="G241">
            <v>2</v>
          </cell>
          <cell r="H241">
            <v>5.7</v>
          </cell>
          <cell r="I241" t="str">
            <v>H</v>
          </cell>
          <cell r="J241" t="str">
            <v>BLANTYRE</v>
          </cell>
          <cell r="K241">
            <v>9</v>
          </cell>
        </row>
        <row r="242">
          <cell r="A242" t="str">
            <v>RS 751</v>
          </cell>
          <cell r="B242">
            <v>573</v>
          </cell>
          <cell r="C242" t="str">
            <v>S</v>
          </cell>
          <cell r="D242" t="str">
            <v>F</v>
          </cell>
          <cell r="E242" t="str">
            <v>Chinkankheni - Chatha</v>
          </cell>
          <cell r="F242" t="str">
            <v>T411</v>
          </cell>
          <cell r="G242">
            <v>1</v>
          </cell>
          <cell r="H242">
            <v>11.5</v>
          </cell>
          <cell r="I242" t="str">
            <v>R</v>
          </cell>
          <cell r="J242" t="str">
            <v>BLANTYRE</v>
          </cell>
          <cell r="K242">
            <v>9</v>
          </cell>
        </row>
        <row r="243">
          <cell r="A243" t="str">
            <v>RS 750</v>
          </cell>
          <cell r="B243">
            <v>572</v>
          </cell>
          <cell r="C243" t="str">
            <v>S</v>
          </cell>
          <cell r="D243" t="str">
            <v>F</v>
          </cell>
          <cell r="E243" t="str">
            <v>Chatha - Mzembere</v>
          </cell>
          <cell r="F243" t="str">
            <v>T411</v>
          </cell>
          <cell r="G243">
            <v>2</v>
          </cell>
          <cell r="H243">
            <v>6.9</v>
          </cell>
          <cell r="I243" t="str">
            <v>R</v>
          </cell>
          <cell r="J243" t="str">
            <v>CHIRADZULU</v>
          </cell>
          <cell r="K243">
            <v>9</v>
          </cell>
        </row>
        <row r="244">
          <cell r="A244" t="str">
            <v>RS 753</v>
          </cell>
          <cell r="B244">
            <v>575</v>
          </cell>
          <cell r="C244" t="str">
            <v>S</v>
          </cell>
          <cell r="D244" t="str">
            <v>F</v>
          </cell>
          <cell r="E244" t="str">
            <v>Mikolongwe - Namitambo</v>
          </cell>
          <cell r="F244" t="str">
            <v>T412</v>
          </cell>
          <cell r="G244">
            <v>1</v>
          </cell>
          <cell r="H244">
            <v>7.6</v>
          </cell>
          <cell r="I244" t="str">
            <v>R</v>
          </cell>
          <cell r="J244" t="str">
            <v>CHIRADZULU</v>
          </cell>
          <cell r="K244">
            <v>9</v>
          </cell>
        </row>
        <row r="245">
          <cell r="A245" t="str">
            <v>RS 752</v>
          </cell>
          <cell r="B245">
            <v>574</v>
          </cell>
          <cell r="C245" t="str">
            <v>S</v>
          </cell>
          <cell r="D245" t="str">
            <v>F</v>
          </cell>
          <cell r="E245" t="str">
            <v>Namitambo - Namulenga</v>
          </cell>
          <cell r="F245" t="str">
            <v>T412</v>
          </cell>
          <cell r="G245">
            <v>2</v>
          </cell>
          <cell r="H245">
            <v>7.8</v>
          </cell>
          <cell r="I245" t="str">
            <v>FL</v>
          </cell>
          <cell r="J245" t="str">
            <v>CHIRADZULU</v>
          </cell>
          <cell r="K245">
            <v>9</v>
          </cell>
        </row>
        <row r="246">
          <cell r="A246" t="str">
            <v>RS 756</v>
          </cell>
          <cell r="B246">
            <v>578</v>
          </cell>
          <cell r="C246" t="str">
            <v>S</v>
          </cell>
          <cell r="D246" t="str">
            <v>F</v>
          </cell>
          <cell r="E246" t="str">
            <v>Namlenga - Chilemba</v>
          </cell>
          <cell r="F246" t="str">
            <v>T412</v>
          </cell>
          <cell r="G246">
            <v>3</v>
          </cell>
          <cell r="H246">
            <v>2.5</v>
          </cell>
          <cell r="I246" t="str">
            <v>FL</v>
          </cell>
          <cell r="J246" t="str">
            <v>PHALOMBE</v>
          </cell>
          <cell r="K246">
            <v>9</v>
          </cell>
          <cell r="L246" t="str">
            <v>Changed designation from T413 to T412</v>
          </cell>
        </row>
        <row r="247">
          <cell r="A247" t="str">
            <v>RS 759</v>
          </cell>
          <cell r="B247">
            <v>581</v>
          </cell>
          <cell r="C247" t="str">
            <v>S</v>
          </cell>
          <cell r="D247" t="str">
            <v>F</v>
          </cell>
          <cell r="E247" t="str">
            <v>Bwanaisa - Mwanyenga</v>
          </cell>
          <cell r="F247" t="str">
            <v>T413</v>
          </cell>
          <cell r="G247">
            <v>1</v>
          </cell>
          <cell r="H247">
            <v>15.5</v>
          </cell>
          <cell r="I247" t="str">
            <v>FL</v>
          </cell>
          <cell r="J247" t="str">
            <v>PHALOMBE</v>
          </cell>
          <cell r="K247">
            <v>9</v>
          </cell>
        </row>
        <row r="248">
          <cell r="A248" t="str">
            <v>RS 755</v>
          </cell>
          <cell r="B248">
            <v>577</v>
          </cell>
          <cell r="C248" t="str">
            <v>S</v>
          </cell>
          <cell r="D248" t="str">
            <v>F</v>
          </cell>
          <cell r="E248" t="str">
            <v>Mwanyenga - Kandulo T.C.</v>
          </cell>
          <cell r="F248" t="str">
            <v>T413</v>
          </cell>
          <cell r="G248">
            <v>2</v>
          </cell>
          <cell r="H248">
            <v>16.399999999999999</v>
          </cell>
          <cell r="I248" t="str">
            <v>FL</v>
          </cell>
          <cell r="J248" t="str">
            <v>PHALOMBE</v>
          </cell>
          <cell r="K248">
            <v>9</v>
          </cell>
        </row>
        <row r="249">
          <cell r="A249" t="str">
            <v>RS 757</v>
          </cell>
          <cell r="B249">
            <v>579</v>
          </cell>
          <cell r="C249" t="str">
            <v>S</v>
          </cell>
          <cell r="D249" t="str">
            <v>F</v>
          </cell>
          <cell r="E249" t="str">
            <v>Kandulo T.C. - Chilemba</v>
          </cell>
          <cell r="F249" t="str">
            <v>T413</v>
          </cell>
          <cell r="G249">
            <v>3</v>
          </cell>
          <cell r="H249">
            <v>7.6</v>
          </cell>
          <cell r="I249" t="str">
            <v>FL</v>
          </cell>
          <cell r="J249" t="str">
            <v>PHALOMBE</v>
          </cell>
          <cell r="K249">
            <v>9</v>
          </cell>
        </row>
        <row r="250">
          <cell r="A250" t="str">
            <v>RS 754</v>
          </cell>
          <cell r="B250">
            <v>576</v>
          </cell>
          <cell r="C250" t="str">
            <v>S</v>
          </cell>
          <cell r="D250" t="str">
            <v>F</v>
          </cell>
          <cell r="E250" t="str">
            <v>Chilemba - Thuchila T.C.</v>
          </cell>
          <cell r="F250" t="str">
            <v>T413</v>
          </cell>
          <cell r="G250">
            <v>4</v>
          </cell>
          <cell r="H250">
            <v>3.6</v>
          </cell>
          <cell r="I250" t="str">
            <v>FL</v>
          </cell>
          <cell r="J250" t="str">
            <v>MULANJE</v>
          </cell>
          <cell r="K250">
            <v>9</v>
          </cell>
        </row>
        <row r="251">
          <cell r="A251" t="str">
            <v>RS 760</v>
          </cell>
          <cell r="B251">
            <v>582</v>
          </cell>
          <cell r="C251" t="str">
            <v>S</v>
          </cell>
          <cell r="D251" t="str">
            <v>F</v>
          </cell>
          <cell r="E251" t="str">
            <v>Nkhulambe - Phalombe</v>
          </cell>
          <cell r="F251" t="str">
            <v>T414</v>
          </cell>
          <cell r="G251">
            <v>1</v>
          </cell>
          <cell r="H251">
            <v>14.3</v>
          </cell>
          <cell r="I251" t="str">
            <v>H</v>
          </cell>
          <cell r="J251" t="str">
            <v>MULANJE</v>
          </cell>
          <cell r="K251">
            <v>9</v>
          </cell>
        </row>
        <row r="252">
          <cell r="A252" t="str">
            <v>RS 762</v>
          </cell>
          <cell r="B252">
            <v>584</v>
          </cell>
          <cell r="C252" t="str">
            <v>S</v>
          </cell>
          <cell r="D252" t="str">
            <v>F</v>
          </cell>
          <cell r="E252" t="str">
            <v>Singano - Chilinga</v>
          </cell>
          <cell r="F252" t="str">
            <v>T415</v>
          </cell>
          <cell r="G252">
            <v>1</v>
          </cell>
          <cell r="H252">
            <v>10.9</v>
          </cell>
          <cell r="I252" t="str">
            <v>FL</v>
          </cell>
          <cell r="J252" t="str">
            <v>MULANJE</v>
          </cell>
          <cell r="K252">
            <v>9</v>
          </cell>
        </row>
        <row r="253">
          <cell r="A253" t="str">
            <v>RS 764</v>
          </cell>
          <cell r="B253">
            <v>586</v>
          </cell>
          <cell r="C253" t="str">
            <v>S</v>
          </cell>
          <cell r="D253" t="str">
            <v>F</v>
          </cell>
          <cell r="E253" t="str">
            <v>Chilinga - Nkhulambe</v>
          </cell>
          <cell r="F253" t="str">
            <v>T415</v>
          </cell>
          <cell r="G253">
            <v>2</v>
          </cell>
          <cell r="H253">
            <v>8.6999999999999993</v>
          </cell>
          <cell r="I253" t="str">
            <v>H</v>
          </cell>
          <cell r="J253" t="str">
            <v>MULANJE</v>
          </cell>
          <cell r="K253">
            <v>9</v>
          </cell>
        </row>
        <row r="254">
          <cell r="A254" t="str">
            <v>RS 765</v>
          </cell>
          <cell r="B254">
            <v>587</v>
          </cell>
          <cell r="C254" t="str">
            <v>S</v>
          </cell>
          <cell r="D254" t="str">
            <v>F</v>
          </cell>
          <cell r="E254" t="str">
            <v>Nkhulambe - Sukasanje River</v>
          </cell>
          <cell r="F254" t="str">
            <v>T415</v>
          </cell>
          <cell r="G254">
            <v>3</v>
          </cell>
          <cell r="H254">
            <v>8</v>
          </cell>
          <cell r="I254" t="str">
            <v>FL</v>
          </cell>
          <cell r="J254" t="str">
            <v>MULANJE</v>
          </cell>
          <cell r="K254">
            <v>9</v>
          </cell>
        </row>
        <row r="255">
          <cell r="A255" t="str">
            <v>RS 761</v>
          </cell>
          <cell r="B255">
            <v>583</v>
          </cell>
          <cell r="C255" t="str">
            <v>S</v>
          </cell>
          <cell r="D255" t="str">
            <v>F</v>
          </cell>
          <cell r="E255" t="str">
            <v>Sukasanje River - Nanchidwa</v>
          </cell>
          <cell r="F255" t="str">
            <v>T415</v>
          </cell>
          <cell r="G255">
            <v>4</v>
          </cell>
          <cell r="H255">
            <v>15.8</v>
          </cell>
          <cell r="I255" t="str">
            <v>FL</v>
          </cell>
          <cell r="J255" t="str">
            <v>MULANJE</v>
          </cell>
          <cell r="K255">
            <v>9</v>
          </cell>
        </row>
        <row r="256">
          <cell r="A256" t="str">
            <v>RS 763</v>
          </cell>
          <cell r="B256">
            <v>585</v>
          </cell>
          <cell r="C256" t="str">
            <v>S</v>
          </cell>
          <cell r="D256" t="str">
            <v>F</v>
          </cell>
          <cell r="E256" t="str">
            <v>Nanchindwa - Muloza (Mozambique border)</v>
          </cell>
          <cell r="F256" t="str">
            <v>T415</v>
          </cell>
          <cell r="G256">
            <v>5</v>
          </cell>
          <cell r="H256">
            <v>7.3</v>
          </cell>
          <cell r="I256" t="str">
            <v>H</v>
          </cell>
          <cell r="J256" t="str">
            <v>MULANJE</v>
          </cell>
          <cell r="K256">
            <v>9</v>
          </cell>
        </row>
        <row r="257">
          <cell r="A257" t="str">
            <v>RS 368</v>
          </cell>
          <cell r="B257">
            <v>190</v>
          </cell>
          <cell r="C257" t="str">
            <v>S</v>
          </cell>
          <cell r="D257" t="str">
            <v>F</v>
          </cell>
          <cell r="E257" t="str">
            <v>Chikwawa - Chikwawa</v>
          </cell>
          <cell r="F257" t="str">
            <v>T416</v>
          </cell>
          <cell r="G257">
            <v>1</v>
          </cell>
          <cell r="H257">
            <v>3.1</v>
          </cell>
          <cell r="I257" t="str">
            <v>H</v>
          </cell>
          <cell r="J257" t="str">
            <v>CHIKWAWA</v>
          </cell>
          <cell r="K257">
            <v>9</v>
          </cell>
          <cell r="L257" t="str">
            <v>Changed designation from S136 to T416</v>
          </cell>
        </row>
        <row r="258">
          <cell r="A258" t="str">
            <v>RS 373</v>
          </cell>
          <cell r="B258">
            <v>195</v>
          </cell>
          <cell r="C258" t="str">
            <v>S</v>
          </cell>
          <cell r="D258" t="str">
            <v>F</v>
          </cell>
          <cell r="E258" t="str">
            <v>Chikwawa - Kapichira Falls</v>
          </cell>
          <cell r="F258" t="str">
            <v>T416</v>
          </cell>
          <cell r="G258">
            <v>2</v>
          </cell>
          <cell r="H258">
            <v>18.7</v>
          </cell>
          <cell r="I258" t="str">
            <v>R</v>
          </cell>
          <cell r="J258" t="str">
            <v>CHIKWAWA</v>
          </cell>
          <cell r="K258">
            <v>9</v>
          </cell>
          <cell r="L258" t="str">
            <v>Changed designation from S136 to T416</v>
          </cell>
        </row>
        <row r="259">
          <cell r="A259" t="str">
            <v>RS 767</v>
          </cell>
          <cell r="B259">
            <v>589</v>
          </cell>
          <cell r="C259" t="str">
            <v>S</v>
          </cell>
          <cell r="D259" t="str">
            <v>F</v>
          </cell>
          <cell r="E259" t="str">
            <v>Bvumbwe - Kumtendere</v>
          </cell>
          <cell r="F259" t="str">
            <v>T417</v>
          </cell>
          <cell r="G259">
            <v>1</v>
          </cell>
          <cell r="H259">
            <v>5.9</v>
          </cell>
          <cell r="I259" t="str">
            <v>R</v>
          </cell>
          <cell r="J259" t="str">
            <v>THYOLO</v>
          </cell>
          <cell r="K259">
            <v>9</v>
          </cell>
          <cell r="L259" t="str">
            <v>Changed designation from T418 to T418</v>
          </cell>
        </row>
        <row r="260">
          <cell r="A260" t="str">
            <v>RS 771</v>
          </cell>
          <cell r="B260">
            <v>593</v>
          </cell>
          <cell r="C260" t="str">
            <v>S</v>
          </cell>
          <cell r="D260" t="str">
            <v>F</v>
          </cell>
          <cell r="E260" t="str">
            <v>Kumtendere - Amali</v>
          </cell>
          <cell r="F260" t="str">
            <v>T417</v>
          </cell>
          <cell r="G260">
            <v>2</v>
          </cell>
          <cell r="H260">
            <v>4.9000000000000004</v>
          </cell>
          <cell r="I260" t="str">
            <v>FL</v>
          </cell>
          <cell r="J260" t="str">
            <v>THYOLO</v>
          </cell>
          <cell r="K260">
            <v>9</v>
          </cell>
          <cell r="L260" t="str">
            <v>Changed designation from T418 to T417</v>
          </cell>
        </row>
        <row r="261">
          <cell r="A261" t="str">
            <v>RS 769</v>
          </cell>
          <cell r="B261">
            <v>591</v>
          </cell>
          <cell r="C261" t="str">
            <v>S</v>
          </cell>
          <cell r="D261" t="str">
            <v>F</v>
          </cell>
          <cell r="E261" t="str">
            <v>Amalika - Thunga</v>
          </cell>
          <cell r="F261" t="str">
            <v>T417</v>
          </cell>
          <cell r="G261">
            <v>3</v>
          </cell>
          <cell r="H261">
            <v>3.5</v>
          </cell>
          <cell r="I261" t="str">
            <v>FL</v>
          </cell>
          <cell r="J261" t="str">
            <v>THYOLO</v>
          </cell>
          <cell r="K261">
            <v>9</v>
          </cell>
          <cell r="L261" t="str">
            <v>Changed designation from T418 to T418</v>
          </cell>
        </row>
        <row r="262">
          <cell r="A262" t="str">
            <v>RS 766</v>
          </cell>
          <cell r="B262">
            <v>588</v>
          </cell>
          <cell r="C262" t="str">
            <v>S</v>
          </cell>
          <cell r="D262" t="str">
            <v>F</v>
          </cell>
          <cell r="E262" t="str">
            <v>Thunga - Chidzunga</v>
          </cell>
          <cell r="F262" t="str">
            <v>T418</v>
          </cell>
          <cell r="G262">
            <v>1</v>
          </cell>
          <cell r="H262">
            <v>6.2</v>
          </cell>
          <cell r="I262" t="str">
            <v>FL</v>
          </cell>
          <cell r="J262" t="str">
            <v>THYOLO</v>
          </cell>
          <cell r="K262">
            <v>9</v>
          </cell>
        </row>
        <row r="263">
          <cell r="A263" t="str">
            <v>RS 770</v>
          </cell>
          <cell r="B263">
            <v>592</v>
          </cell>
          <cell r="C263" t="str">
            <v>S</v>
          </cell>
          <cell r="D263" t="str">
            <v>F</v>
          </cell>
          <cell r="E263" t="str">
            <v>Chidzunga - Changalo</v>
          </cell>
          <cell r="F263" t="str">
            <v>T418</v>
          </cell>
          <cell r="G263">
            <v>2</v>
          </cell>
          <cell r="H263">
            <v>4.4000000000000004</v>
          </cell>
          <cell r="I263" t="str">
            <v>R</v>
          </cell>
          <cell r="J263" t="str">
            <v>THYOLO</v>
          </cell>
          <cell r="K263">
            <v>9</v>
          </cell>
        </row>
        <row r="264">
          <cell r="A264" t="str">
            <v>RS 768</v>
          </cell>
          <cell r="B264">
            <v>590</v>
          </cell>
          <cell r="C264" t="str">
            <v>S</v>
          </cell>
          <cell r="D264" t="str">
            <v>F</v>
          </cell>
          <cell r="E264" t="str">
            <v>Changalo - Masenjere</v>
          </cell>
          <cell r="F264" t="str">
            <v>T418</v>
          </cell>
          <cell r="G264">
            <v>3</v>
          </cell>
          <cell r="H264">
            <v>6.7</v>
          </cell>
          <cell r="I264" t="str">
            <v>R</v>
          </cell>
          <cell r="J264" t="str">
            <v>THYOLO</v>
          </cell>
          <cell r="K264">
            <v>9</v>
          </cell>
        </row>
        <row r="265">
          <cell r="A265" t="str">
            <v>RS 424</v>
          </cell>
          <cell r="B265">
            <v>246</v>
          </cell>
          <cell r="C265" t="str">
            <v>S</v>
          </cell>
          <cell r="D265" t="str">
            <v>F</v>
          </cell>
          <cell r="E265" t="str">
            <v>Thuchira River - Chonde</v>
          </cell>
          <cell r="F265" t="str">
            <v>T419</v>
          </cell>
          <cell r="G265">
            <v>1</v>
          </cell>
          <cell r="H265">
            <v>3.1</v>
          </cell>
          <cell r="I265" t="str">
            <v>FL</v>
          </cell>
          <cell r="J265" t="str">
            <v>MULANJE</v>
          </cell>
          <cell r="K265">
            <v>9</v>
          </cell>
          <cell r="L265" t="str">
            <v>Changed designation from S149 to T419</v>
          </cell>
        </row>
        <row r="266">
          <cell r="A266" t="str">
            <v>RS 775</v>
          </cell>
          <cell r="B266">
            <v>597</v>
          </cell>
          <cell r="C266" t="str">
            <v>S</v>
          </cell>
          <cell r="D266" t="str">
            <v>F</v>
          </cell>
          <cell r="E266" t="str">
            <v>Luchenza - Kumadzi</v>
          </cell>
          <cell r="F266" t="str">
            <v>T420</v>
          </cell>
          <cell r="G266">
            <v>1</v>
          </cell>
          <cell r="H266">
            <v>18.7</v>
          </cell>
          <cell r="I266" t="str">
            <v>R</v>
          </cell>
          <cell r="J266" t="str">
            <v>THYOLO</v>
          </cell>
          <cell r="K266">
            <v>9</v>
          </cell>
        </row>
        <row r="267">
          <cell r="A267" t="str">
            <v>RS 772</v>
          </cell>
          <cell r="B267">
            <v>594</v>
          </cell>
          <cell r="C267" t="str">
            <v>S</v>
          </cell>
          <cell r="D267" t="str">
            <v>F</v>
          </cell>
          <cell r="E267" t="str">
            <v>Kumadzi - Sandama</v>
          </cell>
          <cell r="F267" t="str">
            <v>T420</v>
          </cell>
          <cell r="G267">
            <v>2</v>
          </cell>
          <cell r="H267">
            <v>17.3</v>
          </cell>
          <cell r="I267" t="str">
            <v>H</v>
          </cell>
          <cell r="J267" t="str">
            <v>THYOLO</v>
          </cell>
          <cell r="K267">
            <v>9</v>
          </cell>
        </row>
        <row r="268">
          <cell r="A268" t="str">
            <v>RS 773</v>
          </cell>
          <cell r="B268">
            <v>595</v>
          </cell>
          <cell r="C268" t="str">
            <v>S</v>
          </cell>
          <cell r="D268" t="str">
            <v>F</v>
          </cell>
          <cell r="E268" t="str">
            <v>Sandama - Mtepera</v>
          </cell>
          <cell r="F268" t="str">
            <v>T420</v>
          </cell>
          <cell r="G268">
            <v>3</v>
          </cell>
          <cell r="H268">
            <v>8.4</v>
          </cell>
          <cell r="I268" t="str">
            <v>FL</v>
          </cell>
          <cell r="J268" t="str">
            <v>THYOLO</v>
          </cell>
          <cell r="K268">
            <v>9</v>
          </cell>
        </row>
        <row r="269">
          <cell r="A269" t="str">
            <v>RS 774</v>
          </cell>
          <cell r="B269">
            <v>596</v>
          </cell>
          <cell r="C269" t="str">
            <v>S</v>
          </cell>
          <cell r="D269" t="str">
            <v>F</v>
          </cell>
          <cell r="E269" t="str">
            <v>Mtepera - Kolopwa</v>
          </cell>
          <cell r="F269" t="str">
            <v>T420</v>
          </cell>
          <cell r="G269">
            <v>4</v>
          </cell>
          <cell r="H269">
            <v>6.7</v>
          </cell>
          <cell r="I269" t="str">
            <v>H</v>
          </cell>
          <cell r="J269" t="str">
            <v>THYOLO</v>
          </cell>
          <cell r="K269">
            <v>9</v>
          </cell>
        </row>
        <row r="270">
          <cell r="A270" t="str">
            <v>RS 435</v>
          </cell>
          <cell r="B270">
            <v>257</v>
          </cell>
          <cell r="C270" t="str">
            <v>S</v>
          </cell>
          <cell r="D270" t="str">
            <v>F</v>
          </cell>
          <cell r="E270" t="str">
            <v>Kolopwa - Chinzama</v>
          </cell>
          <cell r="F270" t="str">
            <v>T420</v>
          </cell>
          <cell r="G270">
            <v>5</v>
          </cell>
          <cell r="H270">
            <v>5.8</v>
          </cell>
          <cell r="I270" t="str">
            <v>H</v>
          </cell>
          <cell r="J270" t="str">
            <v>THYOLO</v>
          </cell>
          <cell r="K270">
            <v>9</v>
          </cell>
          <cell r="L270" t="str">
            <v>Changed, S151 to T420</v>
          </cell>
        </row>
        <row r="271">
          <cell r="A271" t="str">
            <v>RS 776</v>
          </cell>
          <cell r="B271">
            <v>598</v>
          </cell>
          <cell r="C271" t="str">
            <v>S</v>
          </cell>
          <cell r="D271" t="str">
            <v>F</v>
          </cell>
          <cell r="E271" t="str">
            <v>Msikawanjala - Simbatiyawo</v>
          </cell>
          <cell r="F271" t="str">
            <v>T421</v>
          </cell>
          <cell r="G271">
            <v>1</v>
          </cell>
          <cell r="H271">
            <v>4.5999999999999996</v>
          </cell>
          <cell r="I271" t="str">
            <v>FL</v>
          </cell>
          <cell r="J271" t="str">
            <v>MULANJE</v>
          </cell>
          <cell r="K271">
            <v>9</v>
          </cell>
        </row>
        <row r="272">
          <cell r="A272" t="str">
            <v>RS 777</v>
          </cell>
          <cell r="B272">
            <v>599</v>
          </cell>
          <cell r="C272" t="str">
            <v>S</v>
          </cell>
          <cell r="D272" t="str">
            <v>F</v>
          </cell>
          <cell r="E272" t="str">
            <v>Simbatiyawo - Khombezi River</v>
          </cell>
          <cell r="F272" t="str">
            <v>T421</v>
          </cell>
          <cell r="G272">
            <v>2</v>
          </cell>
          <cell r="H272">
            <v>2.9</v>
          </cell>
          <cell r="I272" t="str">
            <v>FL</v>
          </cell>
          <cell r="J272" t="str">
            <v>MULANJE</v>
          </cell>
          <cell r="K272">
            <v>9</v>
          </cell>
        </row>
        <row r="273">
          <cell r="A273" t="str">
            <v>RS 778</v>
          </cell>
          <cell r="B273">
            <v>600</v>
          </cell>
          <cell r="C273" t="str">
            <v>S</v>
          </cell>
          <cell r="D273" t="str">
            <v>F</v>
          </cell>
          <cell r="E273" t="str">
            <v>Khombezi River - Mitombozi</v>
          </cell>
          <cell r="F273" t="str">
            <v>T421</v>
          </cell>
          <cell r="G273">
            <v>3</v>
          </cell>
          <cell r="H273">
            <v>12</v>
          </cell>
          <cell r="I273" t="str">
            <v>FL</v>
          </cell>
          <cell r="J273" t="str">
            <v>MULANJE</v>
          </cell>
          <cell r="K273">
            <v>9</v>
          </cell>
        </row>
        <row r="274">
          <cell r="A274" t="str">
            <v>RS 779</v>
          </cell>
          <cell r="B274">
            <v>601</v>
          </cell>
          <cell r="C274" t="str">
            <v>S</v>
          </cell>
          <cell r="D274" t="str">
            <v>F</v>
          </cell>
          <cell r="E274" t="str">
            <v>Malambi - Siyama</v>
          </cell>
          <cell r="F274" t="str">
            <v>T422</v>
          </cell>
          <cell r="G274">
            <v>1</v>
          </cell>
          <cell r="H274">
            <v>7.6</v>
          </cell>
          <cell r="I274" t="str">
            <v>FL</v>
          </cell>
          <cell r="J274" t="str">
            <v>MULANJE</v>
          </cell>
          <cell r="K274">
            <v>9</v>
          </cell>
        </row>
        <row r="275">
          <cell r="A275" t="str">
            <v>RS 783</v>
          </cell>
          <cell r="B275">
            <v>605</v>
          </cell>
          <cell r="C275" t="str">
            <v>S</v>
          </cell>
          <cell r="D275" t="str">
            <v>F</v>
          </cell>
          <cell r="E275" t="str">
            <v>Lengwe T.O. - Tomali</v>
          </cell>
          <cell r="F275" t="str">
            <v>T423</v>
          </cell>
          <cell r="G275">
            <v>1</v>
          </cell>
          <cell r="H275">
            <v>9.8000000000000007</v>
          </cell>
          <cell r="I275" t="str">
            <v>FL</v>
          </cell>
          <cell r="J275" t="str">
            <v>CHIKWAWA</v>
          </cell>
          <cell r="K275">
            <v>9</v>
          </cell>
        </row>
        <row r="276">
          <cell r="A276" t="str">
            <v>RS 780</v>
          </cell>
          <cell r="B276">
            <v>602</v>
          </cell>
          <cell r="C276" t="str">
            <v>S</v>
          </cell>
          <cell r="D276" t="str">
            <v>F</v>
          </cell>
          <cell r="E276" t="str">
            <v>Tomali -  Mbuzi</v>
          </cell>
          <cell r="F276" t="str">
            <v>T423</v>
          </cell>
          <cell r="G276">
            <v>2</v>
          </cell>
          <cell r="H276">
            <v>15.9</v>
          </cell>
          <cell r="I276" t="str">
            <v>R</v>
          </cell>
          <cell r="J276" t="str">
            <v>CHIKWAWA</v>
          </cell>
          <cell r="K276">
            <v>9</v>
          </cell>
          <cell r="L276" t="str">
            <v>Changed designation from T422 to T423</v>
          </cell>
        </row>
        <row r="277">
          <cell r="A277" t="str">
            <v>RS 781</v>
          </cell>
          <cell r="B277">
            <v>603</v>
          </cell>
          <cell r="C277" t="str">
            <v>S</v>
          </cell>
          <cell r="D277" t="str">
            <v>F</v>
          </cell>
          <cell r="E277" t="str">
            <v>Mbuzi - Njirang'ombe River</v>
          </cell>
          <cell r="F277" t="str">
            <v>T423</v>
          </cell>
          <cell r="G277">
            <v>3</v>
          </cell>
          <cell r="H277">
            <v>15.8</v>
          </cell>
          <cell r="I277" t="str">
            <v>FL</v>
          </cell>
          <cell r="J277" t="str">
            <v>CHIKWAWA</v>
          </cell>
          <cell r="K277">
            <v>9</v>
          </cell>
        </row>
        <row r="278">
          <cell r="A278" t="str">
            <v>RS 782</v>
          </cell>
          <cell r="B278">
            <v>604</v>
          </cell>
          <cell r="C278" t="str">
            <v>S</v>
          </cell>
          <cell r="D278" t="str">
            <v>F</v>
          </cell>
          <cell r="E278" t="str">
            <v>Njirang'ombe River - Gama</v>
          </cell>
          <cell r="F278" t="str">
            <v>T423</v>
          </cell>
          <cell r="G278">
            <v>4</v>
          </cell>
          <cell r="H278">
            <v>21.1</v>
          </cell>
          <cell r="I278" t="str">
            <v>FL</v>
          </cell>
          <cell r="J278" t="str">
            <v>CHIKWAWA</v>
          </cell>
          <cell r="K278">
            <v>10</v>
          </cell>
        </row>
        <row r="279">
          <cell r="A279" t="str">
            <v>RS 789</v>
          </cell>
          <cell r="B279">
            <v>611</v>
          </cell>
          <cell r="C279" t="str">
            <v>S</v>
          </cell>
          <cell r="D279" t="str">
            <v>F</v>
          </cell>
          <cell r="E279" t="str">
            <v>Goma - Namikalango River</v>
          </cell>
          <cell r="F279" t="str">
            <v>T424</v>
          </cell>
          <cell r="G279">
            <v>1</v>
          </cell>
          <cell r="H279">
            <v>7.9</v>
          </cell>
          <cell r="I279" t="str">
            <v>R</v>
          </cell>
          <cell r="J279" t="str">
            <v>NSANJE</v>
          </cell>
          <cell r="K279">
            <v>10</v>
          </cell>
          <cell r="L279" t="str">
            <v>Changed designation from T424 to T425</v>
          </cell>
        </row>
        <row r="280">
          <cell r="A280" t="str">
            <v>RS 785</v>
          </cell>
          <cell r="B280">
            <v>607</v>
          </cell>
          <cell r="C280" t="str">
            <v>S</v>
          </cell>
          <cell r="D280" t="str">
            <v>F</v>
          </cell>
          <cell r="E280" t="str">
            <v>Namikalango River - Ngabu</v>
          </cell>
          <cell r="F280" t="str">
            <v>T424</v>
          </cell>
          <cell r="G280">
            <v>2</v>
          </cell>
          <cell r="H280">
            <v>7.1</v>
          </cell>
          <cell r="I280" t="str">
            <v>FL</v>
          </cell>
          <cell r="J280" t="str">
            <v>CHIKWAWA</v>
          </cell>
          <cell r="K280">
            <v>10</v>
          </cell>
        </row>
        <row r="281">
          <cell r="A281" t="str">
            <v>RS 786</v>
          </cell>
          <cell r="B281">
            <v>608</v>
          </cell>
          <cell r="C281" t="str">
            <v>S</v>
          </cell>
          <cell r="D281" t="str">
            <v>F</v>
          </cell>
          <cell r="E281" t="str">
            <v>Ngabu - Ngabu roundabout</v>
          </cell>
          <cell r="F281" t="str">
            <v>T424</v>
          </cell>
          <cell r="G281">
            <v>3</v>
          </cell>
          <cell r="H281">
            <v>5.5</v>
          </cell>
          <cell r="I281" t="str">
            <v>FL</v>
          </cell>
          <cell r="J281" t="str">
            <v>CHIKWAWA</v>
          </cell>
          <cell r="K281">
            <v>10</v>
          </cell>
        </row>
        <row r="282">
          <cell r="A282" t="str">
            <v>RS 784</v>
          </cell>
          <cell r="B282">
            <v>606</v>
          </cell>
          <cell r="C282" t="str">
            <v>S</v>
          </cell>
          <cell r="D282" t="str">
            <v>F</v>
          </cell>
          <cell r="E282" t="str">
            <v>Ngabu roundabout - Saopa</v>
          </cell>
          <cell r="F282" t="str">
            <v>T424</v>
          </cell>
          <cell r="G282">
            <v>4</v>
          </cell>
          <cell r="H282">
            <v>6.9</v>
          </cell>
          <cell r="I282" t="str">
            <v>FL</v>
          </cell>
          <cell r="J282" t="str">
            <v>CHIKWAWA</v>
          </cell>
          <cell r="K282">
            <v>10</v>
          </cell>
        </row>
        <row r="283">
          <cell r="A283" t="str">
            <v>RS 787</v>
          </cell>
          <cell r="B283">
            <v>609</v>
          </cell>
          <cell r="C283" t="str">
            <v>S</v>
          </cell>
          <cell r="D283" t="str">
            <v>F</v>
          </cell>
          <cell r="E283" t="str">
            <v>Saopa - Mozambique boundary</v>
          </cell>
          <cell r="F283" t="str">
            <v>T424</v>
          </cell>
          <cell r="G283">
            <v>5</v>
          </cell>
          <cell r="H283">
            <v>9</v>
          </cell>
          <cell r="I283" t="str">
            <v>FL</v>
          </cell>
          <cell r="J283" t="str">
            <v>CHIKWAWA</v>
          </cell>
          <cell r="K283">
            <v>10</v>
          </cell>
        </row>
        <row r="284">
          <cell r="A284" t="str">
            <v>RS 788</v>
          </cell>
          <cell r="B284">
            <v>610</v>
          </cell>
          <cell r="C284" t="str">
            <v>S</v>
          </cell>
          <cell r="D284" t="str">
            <v>F</v>
          </cell>
          <cell r="E284" t="str">
            <v>Lundu - Mbewu House</v>
          </cell>
          <cell r="F284" t="str">
            <v>T425</v>
          </cell>
          <cell r="G284">
            <v>1</v>
          </cell>
          <cell r="H284">
            <v>19.600000000000001</v>
          </cell>
          <cell r="I284" t="str">
            <v>FL</v>
          </cell>
          <cell r="J284" t="str">
            <v>NSANJE</v>
          </cell>
          <cell r="K284">
            <v>10</v>
          </cell>
        </row>
        <row r="285">
          <cell r="A285" t="str">
            <v>RS 791</v>
          </cell>
          <cell r="B285">
            <v>613</v>
          </cell>
          <cell r="C285" t="str">
            <v>S</v>
          </cell>
          <cell r="D285" t="str">
            <v>F</v>
          </cell>
          <cell r="E285" t="str">
            <v>Marka - Dundu river</v>
          </cell>
          <cell r="F285" t="str">
            <v>T426</v>
          </cell>
          <cell r="G285">
            <v>1</v>
          </cell>
          <cell r="H285">
            <v>10.9</v>
          </cell>
          <cell r="I285" t="str">
            <v>R</v>
          </cell>
          <cell r="J285" t="str">
            <v>NSANJE</v>
          </cell>
          <cell r="K285">
            <v>10</v>
          </cell>
        </row>
        <row r="286">
          <cell r="A286" t="str">
            <v>RS 792</v>
          </cell>
          <cell r="B286">
            <v>614</v>
          </cell>
          <cell r="C286" t="str">
            <v>S</v>
          </cell>
          <cell r="D286" t="str">
            <v>F</v>
          </cell>
          <cell r="E286" t="str">
            <v>Dundu River - Lulwe</v>
          </cell>
          <cell r="F286" t="str">
            <v>T426</v>
          </cell>
          <cell r="G286">
            <v>2</v>
          </cell>
          <cell r="H286">
            <v>6.7</v>
          </cell>
          <cell r="I286" t="str">
            <v>FL</v>
          </cell>
          <cell r="J286" t="str">
            <v>NSANJE</v>
          </cell>
          <cell r="K286">
            <v>10</v>
          </cell>
        </row>
        <row r="287">
          <cell r="A287" t="str">
            <v>RS 667</v>
          </cell>
          <cell r="B287">
            <v>489</v>
          </cell>
          <cell r="C287" t="str">
            <v>C</v>
          </cell>
          <cell r="D287" t="str">
            <v>F</v>
          </cell>
          <cell r="E287" t="str">
            <v>Area 25  - Kasengere/Ndodani - Junction T347</v>
          </cell>
          <cell r="F287" t="str">
            <v>UD</v>
          </cell>
          <cell r="G287">
            <v>1</v>
          </cell>
          <cell r="H287">
            <v>10</v>
          </cell>
          <cell r="I287" t="str">
            <v>R</v>
          </cell>
          <cell r="J287" t="str">
            <v>LILONGWE</v>
          </cell>
          <cell r="K287">
            <v>6</v>
          </cell>
        </row>
        <row r="288">
          <cell r="A288" t="str">
            <v>RS 467</v>
          </cell>
          <cell r="B288">
            <v>289</v>
          </cell>
          <cell r="C288" t="str">
            <v>N</v>
          </cell>
          <cell r="D288" t="str">
            <v>F</v>
          </cell>
          <cell r="E288" t="str">
            <v>Davide Kameme-Titi</v>
          </cell>
          <cell r="F288" t="str">
            <v>D001</v>
          </cell>
          <cell r="G288">
            <v>1</v>
          </cell>
          <cell r="H288">
            <v>14</v>
          </cell>
          <cell r="I288" t="str">
            <v>H</v>
          </cell>
          <cell r="J288" t="str">
            <v>CHITIPA</v>
          </cell>
          <cell r="K288">
            <v>1</v>
          </cell>
        </row>
        <row r="289">
          <cell r="A289" t="str">
            <v>RS 444</v>
          </cell>
          <cell r="B289">
            <v>266</v>
          </cell>
          <cell r="C289" t="str">
            <v>N</v>
          </cell>
          <cell r="D289" t="str">
            <v>F</v>
          </cell>
          <cell r="E289" t="str">
            <v>Fikolo Mkisi - Winston Kmeme</v>
          </cell>
          <cell r="F289" t="str">
            <v>T301</v>
          </cell>
          <cell r="G289">
            <v>1</v>
          </cell>
          <cell r="H289">
            <v>24.8</v>
          </cell>
          <cell r="I289">
            <v>1</v>
          </cell>
          <cell r="J289" t="str">
            <v>CHITIPA</v>
          </cell>
          <cell r="K289">
            <v>1</v>
          </cell>
          <cell r="L289" t="str">
            <v>Changed designation from T301 to D2</v>
          </cell>
        </row>
        <row r="290">
          <cell r="A290" t="str">
            <v>RS 469</v>
          </cell>
          <cell r="B290">
            <v>291</v>
          </cell>
          <cell r="C290" t="str">
            <v>N</v>
          </cell>
          <cell r="D290" t="str">
            <v>F</v>
          </cell>
          <cell r="E290" t="str">
            <v>Karonga Village - Fikolo Mkisi</v>
          </cell>
          <cell r="F290" t="str">
            <v>D003</v>
          </cell>
          <cell r="G290">
            <v>1</v>
          </cell>
          <cell r="H290">
            <v>32</v>
          </cell>
          <cell r="I290" t="str">
            <v>H</v>
          </cell>
          <cell r="J290" t="str">
            <v>CHITIPA</v>
          </cell>
          <cell r="K290">
            <v>1</v>
          </cell>
        </row>
        <row r="291">
          <cell r="A291" t="str">
            <v>RS 470</v>
          </cell>
          <cell r="B291">
            <v>292</v>
          </cell>
          <cell r="C291" t="str">
            <v>N</v>
          </cell>
          <cell r="D291" t="str">
            <v>F</v>
          </cell>
          <cell r="E291" t="str">
            <v>Fikolo Mkisi - Nkhangwa - junctionT301</v>
          </cell>
          <cell r="F291" t="str">
            <v>D003</v>
          </cell>
          <cell r="G291">
            <v>2</v>
          </cell>
          <cell r="H291">
            <v>11</v>
          </cell>
          <cell r="I291" t="str">
            <v>R</v>
          </cell>
          <cell r="J291" t="str">
            <v>CHITIPA</v>
          </cell>
          <cell r="K291">
            <v>1</v>
          </cell>
        </row>
        <row r="292">
          <cell r="A292" t="str">
            <v>RS 471</v>
          </cell>
          <cell r="B292">
            <v>293</v>
          </cell>
          <cell r="C292" t="str">
            <v>N</v>
          </cell>
          <cell r="D292" t="str">
            <v>F</v>
          </cell>
          <cell r="E292" t="str">
            <v>Nkhangwa - junction D008</v>
          </cell>
          <cell r="F292" t="str">
            <v>D006</v>
          </cell>
          <cell r="G292">
            <v>1</v>
          </cell>
          <cell r="H292">
            <v>9.5</v>
          </cell>
          <cell r="I292" t="str">
            <v>F</v>
          </cell>
          <cell r="J292" t="str">
            <v>CHITIPA</v>
          </cell>
          <cell r="K292">
            <v>1</v>
          </cell>
        </row>
        <row r="293">
          <cell r="A293" t="str">
            <v>RS 472</v>
          </cell>
          <cell r="B293">
            <v>294</v>
          </cell>
          <cell r="C293" t="str">
            <v>N</v>
          </cell>
          <cell r="D293" t="str">
            <v>F</v>
          </cell>
          <cell r="E293" t="str">
            <v>Junction D6 &amp; D8 - Junction D3</v>
          </cell>
          <cell r="F293" t="str">
            <v>D007</v>
          </cell>
          <cell r="G293">
            <v>1</v>
          </cell>
          <cell r="H293">
            <v>8.6999999999999993</v>
          </cell>
          <cell r="I293" t="str">
            <v>R</v>
          </cell>
          <cell r="J293" t="str">
            <v>CHITIPA</v>
          </cell>
          <cell r="K293">
            <v>1</v>
          </cell>
        </row>
        <row r="294">
          <cell r="A294" t="str">
            <v>RS 473</v>
          </cell>
          <cell r="B294">
            <v>295</v>
          </cell>
          <cell r="C294" t="str">
            <v>N</v>
          </cell>
          <cell r="D294" t="str">
            <v>F</v>
          </cell>
          <cell r="E294" t="str">
            <v>Chitipa - Junction D6 &amp; D7</v>
          </cell>
          <cell r="F294" t="str">
            <v>D008</v>
          </cell>
          <cell r="G294">
            <v>1</v>
          </cell>
          <cell r="H294">
            <v>8.5</v>
          </cell>
          <cell r="I294" t="str">
            <v>F</v>
          </cell>
          <cell r="J294" t="str">
            <v>CHITIPA</v>
          </cell>
          <cell r="K294">
            <v>1</v>
          </cell>
        </row>
        <row r="295">
          <cell r="A295" t="str">
            <v>RS 474</v>
          </cell>
          <cell r="B295">
            <v>296</v>
          </cell>
          <cell r="C295" t="str">
            <v>N</v>
          </cell>
          <cell r="D295" t="str">
            <v>F</v>
          </cell>
          <cell r="E295" t="str">
            <v>junction M26 - S.E. Chinunkha</v>
          </cell>
          <cell r="F295" t="str">
            <v>D009</v>
          </cell>
          <cell r="G295">
            <v>1</v>
          </cell>
          <cell r="H295">
            <v>10.5</v>
          </cell>
          <cell r="I295" t="str">
            <v>H</v>
          </cell>
          <cell r="J295" t="str">
            <v>CHITIPA</v>
          </cell>
          <cell r="K295">
            <v>1</v>
          </cell>
        </row>
        <row r="296">
          <cell r="A296" t="str">
            <v>RS 475</v>
          </cell>
          <cell r="B296">
            <v>297</v>
          </cell>
          <cell r="C296" t="str">
            <v>N</v>
          </cell>
          <cell r="D296" t="str">
            <v>F</v>
          </cell>
          <cell r="E296" t="str">
            <v>Misuku South - Tanzania Border</v>
          </cell>
          <cell r="F296" t="str">
            <v>D010</v>
          </cell>
          <cell r="G296">
            <v>1</v>
          </cell>
          <cell r="H296">
            <v>11.1</v>
          </cell>
          <cell r="I296" t="str">
            <v>H</v>
          </cell>
          <cell r="J296" t="str">
            <v>CHITIPA</v>
          </cell>
          <cell r="K296">
            <v>1</v>
          </cell>
        </row>
        <row r="297">
          <cell r="A297" t="str">
            <v>RS 476</v>
          </cell>
          <cell r="B297">
            <v>298</v>
          </cell>
          <cell r="C297" t="str">
            <v>N</v>
          </cell>
          <cell r="D297" t="str">
            <v>F</v>
          </cell>
          <cell r="E297" t="str">
            <v>Sokora - Misuku</v>
          </cell>
          <cell r="F297" t="str">
            <v>D011</v>
          </cell>
          <cell r="G297">
            <v>1</v>
          </cell>
          <cell r="H297">
            <v>5.0999999999999996</v>
          </cell>
          <cell r="I297" t="str">
            <v>H</v>
          </cell>
          <cell r="J297" t="str">
            <v>CHITIPA</v>
          </cell>
          <cell r="K297">
            <v>1</v>
          </cell>
        </row>
        <row r="298">
          <cell r="A298" t="str">
            <v>RS 477</v>
          </cell>
          <cell r="B298">
            <v>299</v>
          </cell>
          <cell r="C298" t="str">
            <v>N</v>
          </cell>
          <cell r="D298" t="str">
            <v>F</v>
          </cell>
          <cell r="E298" t="str">
            <v>Mwakalomba - Songwe River</v>
          </cell>
          <cell r="F298" t="str">
            <v>D015</v>
          </cell>
          <cell r="G298">
            <v>1</v>
          </cell>
          <cell r="H298">
            <v>15.3</v>
          </cell>
          <cell r="I298" t="str">
            <v>H</v>
          </cell>
          <cell r="J298" t="str">
            <v>KARONGA</v>
          </cell>
          <cell r="K298">
            <v>1</v>
          </cell>
        </row>
        <row r="299">
          <cell r="A299" t="str">
            <v>RS 478</v>
          </cell>
          <cell r="B299">
            <v>300</v>
          </cell>
          <cell r="C299" t="str">
            <v>N</v>
          </cell>
          <cell r="D299" t="str">
            <v>F</v>
          </cell>
          <cell r="E299" t="str">
            <v>Kakoma - West of M1</v>
          </cell>
          <cell r="F299" t="str">
            <v>D020</v>
          </cell>
          <cell r="G299">
            <v>1</v>
          </cell>
          <cell r="H299">
            <v>11</v>
          </cell>
          <cell r="I299" t="str">
            <v>F</v>
          </cell>
          <cell r="J299" t="str">
            <v>KARONGA</v>
          </cell>
          <cell r="K299">
            <v>1</v>
          </cell>
        </row>
        <row r="300">
          <cell r="A300" t="str">
            <v>RS 479</v>
          </cell>
          <cell r="B300">
            <v>301</v>
          </cell>
          <cell r="C300" t="str">
            <v>N</v>
          </cell>
          <cell r="D300" t="str">
            <v>F</v>
          </cell>
          <cell r="E300" t="str">
            <v>Usaka loop - junction M1</v>
          </cell>
          <cell r="F300" t="str">
            <v>D021</v>
          </cell>
          <cell r="G300">
            <v>1</v>
          </cell>
          <cell r="H300">
            <v>17.5</v>
          </cell>
          <cell r="I300" t="str">
            <v>H</v>
          </cell>
          <cell r="J300" t="str">
            <v>KARONGA</v>
          </cell>
          <cell r="K300">
            <v>1</v>
          </cell>
        </row>
        <row r="301">
          <cell r="A301" t="str">
            <v>RS 480</v>
          </cell>
          <cell r="B301">
            <v>302</v>
          </cell>
          <cell r="C301" t="str">
            <v>N</v>
          </cell>
          <cell r="D301" t="str">
            <v>F</v>
          </cell>
          <cell r="E301" t="str">
            <v>Mwandwa - Mwandwa South</v>
          </cell>
          <cell r="F301" t="str">
            <v>D022</v>
          </cell>
          <cell r="G301">
            <v>1</v>
          </cell>
          <cell r="H301">
            <v>6.5</v>
          </cell>
          <cell r="I301" t="str">
            <v>F</v>
          </cell>
          <cell r="J301" t="str">
            <v>KARONGA</v>
          </cell>
          <cell r="K301">
            <v>1</v>
          </cell>
        </row>
        <row r="302">
          <cell r="A302" t="str">
            <v>RS 481</v>
          </cell>
          <cell r="B302">
            <v>303</v>
          </cell>
          <cell r="C302" t="str">
            <v>N</v>
          </cell>
          <cell r="D302" t="str">
            <v>F</v>
          </cell>
          <cell r="E302" t="str">
            <v>Mlali - Mwambelo Village</v>
          </cell>
          <cell r="F302" t="str">
            <v>D023</v>
          </cell>
          <cell r="G302">
            <v>1</v>
          </cell>
          <cell r="H302">
            <v>2.5</v>
          </cell>
          <cell r="I302" t="str">
            <v>F</v>
          </cell>
          <cell r="J302" t="str">
            <v>KARONGA</v>
          </cell>
          <cell r="K302">
            <v>2</v>
          </cell>
        </row>
        <row r="303">
          <cell r="A303" t="str">
            <v>RS 482</v>
          </cell>
          <cell r="B303">
            <v>304</v>
          </cell>
          <cell r="C303" t="str">
            <v>N</v>
          </cell>
          <cell r="D303" t="str">
            <v>F</v>
          </cell>
          <cell r="E303" t="str">
            <v>Nyungwe - Thawilo</v>
          </cell>
          <cell r="F303" t="str">
            <v>D024</v>
          </cell>
          <cell r="G303">
            <v>1</v>
          </cell>
          <cell r="H303">
            <v>6.1</v>
          </cell>
          <cell r="I303" t="str">
            <v>F</v>
          </cell>
          <cell r="J303" t="str">
            <v>KARONGA</v>
          </cell>
          <cell r="K303">
            <v>2</v>
          </cell>
        </row>
        <row r="304">
          <cell r="A304" t="str">
            <v>RS 483</v>
          </cell>
          <cell r="B304">
            <v>305</v>
          </cell>
          <cell r="C304" t="str">
            <v>N</v>
          </cell>
          <cell r="D304" t="str">
            <v>F</v>
          </cell>
          <cell r="E304" t="str">
            <v>Wovwe - Wovwe Scheme</v>
          </cell>
          <cell r="F304" t="str">
            <v>D025</v>
          </cell>
          <cell r="G304">
            <v>1</v>
          </cell>
          <cell r="H304">
            <v>2.5</v>
          </cell>
          <cell r="I304" t="str">
            <v>F</v>
          </cell>
          <cell r="J304" t="str">
            <v>KARONGA</v>
          </cell>
          <cell r="K304">
            <v>2</v>
          </cell>
        </row>
        <row r="305">
          <cell r="A305" t="str">
            <v>RS 484</v>
          </cell>
          <cell r="B305">
            <v>306</v>
          </cell>
          <cell r="C305" t="str">
            <v>N</v>
          </cell>
          <cell r="D305" t="str">
            <v>F</v>
          </cell>
          <cell r="E305" t="str">
            <v>Hara - Bundi</v>
          </cell>
          <cell r="F305" t="str">
            <v>D026</v>
          </cell>
          <cell r="G305">
            <v>1</v>
          </cell>
          <cell r="H305">
            <v>2.6</v>
          </cell>
          <cell r="I305" t="str">
            <v>F</v>
          </cell>
          <cell r="J305" t="str">
            <v>KARONGA</v>
          </cell>
          <cell r="K305">
            <v>2</v>
          </cell>
        </row>
        <row r="306">
          <cell r="A306" t="str">
            <v>RS 485</v>
          </cell>
          <cell r="B306">
            <v>307</v>
          </cell>
          <cell r="C306" t="str">
            <v>N</v>
          </cell>
          <cell r="D306" t="str">
            <v>F</v>
          </cell>
          <cell r="E306" t="str">
            <v>Lura - Mchenga</v>
          </cell>
          <cell r="F306" t="str">
            <v>D030</v>
          </cell>
          <cell r="G306">
            <v>1</v>
          </cell>
          <cell r="H306">
            <v>11.2</v>
          </cell>
          <cell r="I306" t="str">
            <v>R</v>
          </cell>
          <cell r="J306" t="str">
            <v>RUMPHI</v>
          </cell>
          <cell r="K306">
            <v>2</v>
          </cell>
        </row>
        <row r="307">
          <cell r="A307" t="str">
            <v>RS 486</v>
          </cell>
          <cell r="B307">
            <v>308</v>
          </cell>
          <cell r="C307" t="str">
            <v>N</v>
          </cell>
          <cell r="D307" t="str">
            <v>F</v>
          </cell>
          <cell r="E307" t="str">
            <v>South Lura - West T305</v>
          </cell>
          <cell r="F307" t="str">
            <v>D031</v>
          </cell>
          <cell r="G307">
            <v>1</v>
          </cell>
          <cell r="H307">
            <v>3.1</v>
          </cell>
          <cell r="I307" t="str">
            <v>R</v>
          </cell>
          <cell r="J307" t="str">
            <v>RUMPHI</v>
          </cell>
          <cell r="K307">
            <v>2</v>
          </cell>
        </row>
        <row r="308">
          <cell r="A308" t="str">
            <v>RS 487</v>
          </cell>
          <cell r="B308">
            <v>309</v>
          </cell>
          <cell r="C308" t="str">
            <v>N</v>
          </cell>
          <cell r="D308" t="str">
            <v>F</v>
          </cell>
          <cell r="E308" t="str">
            <v>Hewe - Chisimuka</v>
          </cell>
          <cell r="F308" t="str">
            <v>D032</v>
          </cell>
          <cell r="G308">
            <v>1</v>
          </cell>
          <cell r="H308">
            <v>7.1</v>
          </cell>
          <cell r="I308" t="str">
            <v>R</v>
          </cell>
          <cell r="J308" t="str">
            <v>RUMPHI</v>
          </cell>
          <cell r="K308">
            <v>2</v>
          </cell>
        </row>
        <row r="309">
          <cell r="A309" t="str">
            <v>RS 488</v>
          </cell>
          <cell r="B309">
            <v>310</v>
          </cell>
          <cell r="C309" t="str">
            <v>N</v>
          </cell>
          <cell r="D309" t="str">
            <v>F</v>
          </cell>
          <cell r="E309" t="str">
            <v>Katowo - South West Katowo</v>
          </cell>
          <cell r="F309" t="str">
            <v>D033</v>
          </cell>
          <cell r="G309">
            <v>1</v>
          </cell>
          <cell r="H309">
            <v>6.5</v>
          </cell>
          <cell r="I309" t="str">
            <v>R</v>
          </cell>
          <cell r="J309" t="str">
            <v>RUMPHI</v>
          </cell>
          <cell r="K309">
            <v>2</v>
          </cell>
        </row>
        <row r="310">
          <cell r="A310" t="str">
            <v>RS 489</v>
          </cell>
          <cell r="B310">
            <v>311</v>
          </cell>
          <cell r="C310" t="str">
            <v>N</v>
          </cell>
          <cell r="D310" t="str">
            <v>F</v>
          </cell>
          <cell r="E310" t="str">
            <v>Katowo - East Katowo</v>
          </cell>
          <cell r="F310" t="str">
            <v>D034</v>
          </cell>
          <cell r="G310">
            <v>1</v>
          </cell>
          <cell r="H310">
            <v>2.8</v>
          </cell>
          <cell r="I310" t="str">
            <v>R</v>
          </cell>
          <cell r="J310" t="str">
            <v>RUMPHI</v>
          </cell>
          <cell r="K310">
            <v>2</v>
          </cell>
        </row>
        <row r="311">
          <cell r="A311" t="str">
            <v>RS 490</v>
          </cell>
          <cell r="B311">
            <v>312</v>
          </cell>
          <cell r="C311" t="str">
            <v>N</v>
          </cell>
          <cell r="D311" t="str">
            <v>F</v>
          </cell>
          <cell r="E311" t="str">
            <v>South Katowo - West S104</v>
          </cell>
          <cell r="F311" t="str">
            <v>D035</v>
          </cell>
          <cell r="G311">
            <v>1</v>
          </cell>
          <cell r="H311">
            <v>7.2</v>
          </cell>
          <cell r="I311" t="str">
            <v>F</v>
          </cell>
          <cell r="J311" t="str">
            <v>MZIMBA</v>
          </cell>
          <cell r="K311">
            <v>3</v>
          </cell>
        </row>
        <row r="312">
          <cell r="A312" t="str">
            <v>RS 491</v>
          </cell>
          <cell r="B312">
            <v>313</v>
          </cell>
          <cell r="C312" t="str">
            <v>N</v>
          </cell>
          <cell r="D312" t="str">
            <v>F</v>
          </cell>
          <cell r="E312" t="str">
            <v>South East Bembe - Chikwawa East</v>
          </cell>
          <cell r="F312" t="str">
            <v>D036</v>
          </cell>
          <cell r="G312">
            <v>1</v>
          </cell>
          <cell r="H312">
            <v>13.4</v>
          </cell>
          <cell r="I312" t="str">
            <v>F</v>
          </cell>
          <cell r="J312" t="str">
            <v>RUMPHI</v>
          </cell>
          <cell r="K312">
            <v>3</v>
          </cell>
        </row>
        <row r="313">
          <cell r="A313" t="str">
            <v>RS 492</v>
          </cell>
          <cell r="B313">
            <v>314</v>
          </cell>
          <cell r="C313" t="str">
            <v>N</v>
          </cell>
          <cell r="D313" t="str">
            <v>F</v>
          </cell>
          <cell r="E313" t="str">
            <v>North Bolero - Junction M9</v>
          </cell>
          <cell r="F313" t="str">
            <v>D037</v>
          </cell>
          <cell r="G313">
            <v>1</v>
          </cell>
          <cell r="H313">
            <v>12.2</v>
          </cell>
          <cell r="I313" t="str">
            <v>R</v>
          </cell>
          <cell r="J313" t="str">
            <v>RUMPHI</v>
          </cell>
          <cell r="K313">
            <v>3</v>
          </cell>
        </row>
        <row r="314">
          <cell r="A314" t="str">
            <v>RS 493</v>
          </cell>
          <cell r="B314">
            <v>315</v>
          </cell>
          <cell r="C314" t="str">
            <v>N</v>
          </cell>
          <cell r="D314" t="str">
            <v>F</v>
          </cell>
          <cell r="E314" t="str">
            <v>North West Bolero - North East Bolero</v>
          </cell>
          <cell r="F314" t="str">
            <v>D038</v>
          </cell>
          <cell r="G314">
            <v>1</v>
          </cell>
          <cell r="H314">
            <v>9.8000000000000007</v>
          </cell>
          <cell r="I314" t="str">
            <v>F</v>
          </cell>
          <cell r="J314" t="str">
            <v>RUMPHI</v>
          </cell>
          <cell r="K314">
            <v>3</v>
          </cell>
        </row>
        <row r="315">
          <cell r="A315" t="str">
            <v>RS 494</v>
          </cell>
          <cell r="B315">
            <v>316</v>
          </cell>
          <cell r="C315" t="str">
            <v>N</v>
          </cell>
          <cell r="D315" t="str">
            <v>F</v>
          </cell>
          <cell r="E315" t="str">
            <v>Kawalazi - Junction M5</v>
          </cell>
          <cell r="F315" t="str">
            <v>D044</v>
          </cell>
          <cell r="G315">
            <v>1</v>
          </cell>
          <cell r="H315">
            <v>16.399999999999999</v>
          </cell>
          <cell r="I315" t="str">
            <v>F</v>
          </cell>
          <cell r="J315" t="str">
            <v>NKHATA BAY</v>
          </cell>
          <cell r="K315">
            <v>3</v>
          </cell>
        </row>
        <row r="316">
          <cell r="A316" t="str">
            <v>RS 495</v>
          </cell>
          <cell r="B316">
            <v>317</v>
          </cell>
          <cell r="C316" t="str">
            <v>N</v>
          </cell>
          <cell r="D316" t="str">
            <v>F</v>
          </cell>
          <cell r="E316" t="str">
            <v>Chintheche - Mugondi</v>
          </cell>
          <cell r="F316" t="str">
            <v>D045</v>
          </cell>
          <cell r="G316">
            <v>1</v>
          </cell>
          <cell r="H316">
            <v>5.3</v>
          </cell>
          <cell r="I316" t="str">
            <v>R</v>
          </cell>
          <cell r="J316" t="str">
            <v>NKHATA BAY</v>
          </cell>
          <cell r="K316">
            <v>4</v>
          </cell>
        </row>
        <row r="317">
          <cell r="A317" t="str">
            <v>RS 496</v>
          </cell>
          <cell r="B317">
            <v>318</v>
          </cell>
          <cell r="C317" t="str">
            <v>N</v>
          </cell>
          <cell r="D317" t="str">
            <v>F</v>
          </cell>
          <cell r="E317" t="str">
            <v>Kamwe - Vongo</v>
          </cell>
          <cell r="F317" t="str">
            <v>D050</v>
          </cell>
          <cell r="G317">
            <v>1</v>
          </cell>
          <cell r="H317">
            <v>12</v>
          </cell>
          <cell r="I317" t="str">
            <v>R</v>
          </cell>
          <cell r="J317" t="str">
            <v>RUMPHI</v>
          </cell>
          <cell r="K317">
            <v>3</v>
          </cell>
        </row>
        <row r="318">
          <cell r="A318" t="str">
            <v>RS 497</v>
          </cell>
          <cell r="B318">
            <v>319</v>
          </cell>
          <cell r="C318" t="str">
            <v>N</v>
          </cell>
          <cell r="D318" t="str">
            <v>F</v>
          </cell>
          <cell r="E318" t="str">
            <v>Chankhalamu - Chiwotcha</v>
          </cell>
          <cell r="F318" t="str">
            <v>D051</v>
          </cell>
          <cell r="G318">
            <v>1</v>
          </cell>
          <cell r="H318">
            <v>14</v>
          </cell>
          <cell r="I318" t="str">
            <v>F</v>
          </cell>
          <cell r="J318" t="str">
            <v>MZIMBA</v>
          </cell>
          <cell r="K318">
            <v>3</v>
          </cell>
        </row>
        <row r="319">
          <cell r="A319" t="str">
            <v>RS 498</v>
          </cell>
          <cell r="B319">
            <v>320</v>
          </cell>
          <cell r="C319" t="str">
            <v>N</v>
          </cell>
          <cell r="D319" t="str">
            <v>F</v>
          </cell>
          <cell r="E319" t="str">
            <v>Ngoma - Junction M9</v>
          </cell>
          <cell r="F319" t="str">
            <v>D052</v>
          </cell>
          <cell r="G319">
            <v>1</v>
          </cell>
          <cell r="H319">
            <v>9</v>
          </cell>
          <cell r="I319" t="str">
            <v>F</v>
          </cell>
          <cell r="J319" t="str">
            <v>MZIMBA</v>
          </cell>
          <cell r="K319">
            <v>3</v>
          </cell>
        </row>
        <row r="320">
          <cell r="A320" t="str">
            <v>RS 499</v>
          </cell>
          <cell r="B320">
            <v>321</v>
          </cell>
          <cell r="C320" t="str">
            <v>N</v>
          </cell>
          <cell r="D320" t="str">
            <v>F</v>
          </cell>
          <cell r="E320" t="str">
            <v>Ezweleri School - Junction S107</v>
          </cell>
          <cell r="F320" t="str">
            <v>D053</v>
          </cell>
          <cell r="G320">
            <v>1</v>
          </cell>
          <cell r="H320">
            <v>6.1</v>
          </cell>
          <cell r="I320" t="str">
            <v>F</v>
          </cell>
          <cell r="J320" t="str">
            <v>MZIMBA</v>
          </cell>
          <cell r="K320">
            <v>3</v>
          </cell>
        </row>
        <row r="321">
          <cell r="A321" t="str">
            <v>RS 500</v>
          </cell>
          <cell r="B321">
            <v>322</v>
          </cell>
          <cell r="C321" t="str">
            <v>N</v>
          </cell>
          <cell r="D321" t="str">
            <v>F</v>
          </cell>
          <cell r="E321" t="str">
            <v>Emvuyeni - North Emvuyeni</v>
          </cell>
          <cell r="F321" t="str">
            <v>D054</v>
          </cell>
          <cell r="G321">
            <v>1</v>
          </cell>
          <cell r="H321">
            <v>4.3</v>
          </cell>
          <cell r="I321" t="str">
            <v>F</v>
          </cell>
          <cell r="J321" t="str">
            <v>MZIMBA</v>
          </cell>
          <cell r="K321">
            <v>3</v>
          </cell>
        </row>
        <row r="322">
          <cell r="A322" t="str">
            <v>RS 501</v>
          </cell>
          <cell r="B322">
            <v>323</v>
          </cell>
          <cell r="C322" t="str">
            <v>N</v>
          </cell>
          <cell r="D322" t="str">
            <v>F</v>
          </cell>
          <cell r="E322" t="str">
            <v>Mzambazi - Junction S106</v>
          </cell>
          <cell r="F322" t="str">
            <v>D055</v>
          </cell>
          <cell r="G322">
            <v>1</v>
          </cell>
          <cell r="H322">
            <v>6.5</v>
          </cell>
          <cell r="I322" t="str">
            <v>F</v>
          </cell>
          <cell r="J322" t="str">
            <v>MZIMBA</v>
          </cell>
          <cell r="K322">
            <v>3</v>
          </cell>
        </row>
        <row r="323">
          <cell r="A323" t="str">
            <v>RS 502</v>
          </cell>
          <cell r="B323">
            <v>324</v>
          </cell>
          <cell r="C323" t="str">
            <v>N</v>
          </cell>
          <cell r="D323" t="str">
            <v>F</v>
          </cell>
          <cell r="E323" t="str">
            <v>Mtwalo - Junction D057</v>
          </cell>
          <cell r="F323" t="str">
            <v>D056</v>
          </cell>
          <cell r="G323">
            <v>1</v>
          </cell>
          <cell r="H323">
            <v>15</v>
          </cell>
          <cell r="I323" t="str">
            <v>F</v>
          </cell>
          <cell r="J323" t="str">
            <v>MZIMBA</v>
          </cell>
          <cell r="K323">
            <v>3</v>
          </cell>
        </row>
        <row r="324">
          <cell r="A324" t="str">
            <v>RS 503</v>
          </cell>
          <cell r="B324">
            <v>325</v>
          </cell>
          <cell r="C324" t="str">
            <v>N</v>
          </cell>
          <cell r="D324" t="str">
            <v>F</v>
          </cell>
          <cell r="E324" t="str">
            <v>Tione Bar - Njuyu School</v>
          </cell>
          <cell r="F324" t="str">
            <v>D057</v>
          </cell>
          <cell r="G324">
            <v>1</v>
          </cell>
          <cell r="H324">
            <v>10.5</v>
          </cell>
          <cell r="I324" t="str">
            <v>R</v>
          </cell>
          <cell r="J324" t="str">
            <v>MZIMBA</v>
          </cell>
          <cell r="K324">
            <v>3</v>
          </cell>
        </row>
        <row r="325">
          <cell r="A325" t="str">
            <v>RS 504</v>
          </cell>
          <cell r="B325">
            <v>326</v>
          </cell>
          <cell r="C325" t="str">
            <v>N</v>
          </cell>
          <cell r="D325" t="str">
            <v>F</v>
          </cell>
          <cell r="E325" t="str">
            <v>Chisengeze - Junction T313</v>
          </cell>
          <cell r="F325" t="str">
            <v>D058</v>
          </cell>
          <cell r="G325">
            <v>1</v>
          </cell>
          <cell r="H325">
            <v>12.6</v>
          </cell>
          <cell r="I325" t="str">
            <v>R</v>
          </cell>
          <cell r="J325" t="str">
            <v>MZIMBA</v>
          </cell>
          <cell r="K325">
            <v>3</v>
          </cell>
        </row>
        <row r="326">
          <cell r="A326" t="str">
            <v>RS 505</v>
          </cell>
          <cell r="B326">
            <v>327</v>
          </cell>
          <cell r="C326" t="str">
            <v>N</v>
          </cell>
          <cell r="D326" t="str">
            <v>F</v>
          </cell>
          <cell r="E326" t="str">
            <v>Mzalangwe - Junction T313</v>
          </cell>
          <cell r="F326" t="str">
            <v>D059</v>
          </cell>
          <cell r="G326">
            <v>1</v>
          </cell>
          <cell r="H326">
            <v>15.9</v>
          </cell>
          <cell r="I326" t="str">
            <v>F</v>
          </cell>
          <cell r="J326" t="str">
            <v>MZIMBA</v>
          </cell>
          <cell r="K326">
            <v>3</v>
          </cell>
        </row>
        <row r="327">
          <cell r="A327" t="str">
            <v>RS 506</v>
          </cell>
          <cell r="B327">
            <v>328</v>
          </cell>
          <cell r="C327" t="str">
            <v>N</v>
          </cell>
          <cell r="D327" t="str">
            <v>F</v>
          </cell>
          <cell r="E327" t="str">
            <v>Lunjika - Junction S107</v>
          </cell>
          <cell r="F327" t="str">
            <v>D060</v>
          </cell>
          <cell r="G327">
            <v>1</v>
          </cell>
          <cell r="H327">
            <v>4.8</v>
          </cell>
          <cell r="I327" t="str">
            <v>F</v>
          </cell>
          <cell r="J327" t="str">
            <v>MZIMBA</v>
          </cell>
          <cell r="K327">
            <v>3</v>
          </cell>
        </row>
        <row r="328">
          <cell r="A328" t="str">
            <v>RS 507</v>
          </cell>
          <cell r="B328">
            <v>329</v>
          </cell>
          <cell r="C328" t="str">
            <v>N</v>
          </cell>
          <cell r="D328" t="str">
            <v>F</v>
          </cell>
          <cell r="E328" t="str">
            <v>Chakazi - Ngomiya</v>
          </cell>
          <cell r="F328" t="str">
            <v>D061</v>
          </cell>
          <cell r="G328">
            <v>1</v>
          </cell>
          <cell r="H328">
            <v>10.199999999999999</v>
          </cell>
          <cell r="I328" t="str">
            <v>F</v>
          </cell>
          <cell r="J328" t="str">
            <v>MZIMBA</v>
          </cell>
          <cell r="K328">
            <v>3</v>
          </cell>
        </row>
        <row r="329">
          <cell r="A329" t="str">
            <v>RS 508</v>
          </cell>
          <cell r="B329">
            <v>330</v>
          </cell>
          <cell r="C329" t="str">
            <v>N</v>
          </cell>
          <cell r="D329" t="str">
            <v>F</v>
          </cell>
          <cell r="E329" t="str">
            <v>Mbawa - Junction M20</v>
          </cell>
          <cell r="F329" t="str">
            <v>D064</v>
          </cell>
          <cell r="G329">
            <v>1</v>
          </cell>
          <cell r="H329">
            <v>5.2</v>
          </cell>
          <cell r="I329" t="str">
            <v>F</v>
          </cell>
          <cell r="J329" t="str">
            <v>MZIMBA</v>
          </cell>
          <cell r="K329">
            <v>4</v>
          </cell>
        </row>
        <row r="330">
          <cell r="A330" t="str">
            <v>RS 509</v>
          </cell>
          <cell r="B330">
            <v>331</v>
          </cell>
          <cell r="C330" t="str">
            <v>N</v>
          </cell>
          <cell r="D330" t="str">
            <v>F</v>
          </cell>
          <cell r="E330" t="str">
            <v>Ehleni - Hoho</v>
          </cell>
          <cell r="F330" t="str">
            <v>D065</v>
          </cell>
          <cell r="G330">
            <v>1</v>
          </cell>
          <cell r="H330">
            <v>8.4</v>
          </cell>
          <cell r="I330" t="str">
            <v>F</v>
          </cell>
          <cell r="J330" t="str">
            <v>MZIMBA</v>
          </cell>
          <cell r="K330">
            <v>4</v>
          </cell>
        </row>
        <row r="331">
          <cell r="A331" t="str">
            <v>RS 510</v>
          </cell>
          <cell r="B331">
            <v>332</v>
          </cell>
          <cell r="C331" t="str">
            <v>N</v>
          </cell>
          <cell r="D331" t="str">
            <v>F</v>
          </cell>
          <cell r="E331" t="str">
            <v>Hoho - Hoho School</v>
          </cell>
          <cell r="F331" t="str">
            <v>D066</v>
          </cell>
          <cell r="G331">
            <v>1</v>
          </cell>
          <cell r="H331">
            <v>5.9</v>
          </cell>
          <cell r="I331" t="str">
            <v>F</v>
          </cell>
          <cell r="J331" t="str">
            <v>MZIMBA</v>
          </cell>
          <cell r="K331">
            <v>4</v>
          </cell>
        </row>
        <row r="332">
          <cell r="A332" t="str">
            <v>RS 511</v>
          </cell>
          <cell r="B332">
            <v>333</v>
          </cell>
          <cell r="C332" t="str">
            <v>N</v>
          </cell>
          <cell r="D332" t="str">
            <v>F</v>
          </cell>
          <cell r="E332" t="str">
            <v>Msesa School - Junction D68</v>
          </cell>
          <cell r="F332" t="str">
            <v>D067</v>
          </cell>
          <cell r="G332">
            <v>1</v>
          </cell>
          <cell r="H332">
            <v>6.1</v>
          </cell>
          <cell r="I332" t="str">
            <v>F</v>
          </cell>
          <cell r="J332" t="str">
            <v>MZIMBA</v>
          </cell>
          <cell r="K332">
            <v>4</v>
          </cell>
        </row>
        <row r="333">
          <cell r="A333" t="str">
            <v>RS 512</v>
          </cell>
          <cell r="B333">
            <v>334</v>
          </cell>
          <cell r="C333" t="str">
            <v>N</v>
          </cell>
          <cell r="D333" t="str">
            <v>F</v>
          </cell>
          <cell r="E333" t="str">
            <v>Chizani - Junction D74</v>
          </cell>
          <cell r="F333" t="str">
            <v>D068</v>
          </cell>
          <cell r="G333">
            <v>1</v>
          </cell>
          <cell r="H333">
            <v>18.8</v>
          </cell>
          <cell r="I333" t="str">
            <v>F</v>
          </cell>
          <cell r="J333" t="str">
            <v>MZIMBA</v>
          </cell>
          <cell r="K333">
            <v>4</v>
          </cell>
        </row>
        <row r="334">
          <cell r="A334" t="str">
            <v>RS 513</v>
          </cell>
          <cell r="B334">
            <v>335</v>
          </cell>
          <cell r="C334" t="str">
            <v>N</v>
          </cell>
          <cell r="D334" t="str">
            <v>F</v>
          </cell>
          <cell r="E334" t="str">
            <v>Nyoni - Kapita School</v>
          </cell>
          <cell r="F334" t="str">
            <v>D069</v>
          </cell>
          <cell r="G334">
            <v>1</v>
          </cell>
          <cell r="H334">
            <v>6.5</v>
          </cell>
          <cell r="I334" t="str">
            <v>R</v>
          </cell>
          <cell r="J334" t="str">
            <v>MZIMBA</v>
          </cell>
          <cell r="K334">
            <v>4</v>
          </cell>
        </row>
        <row r="335">
          <cell r="A335" t="str">
            <v>RS 514</v>
          </cell>
          <cell r="B335">
            <v>336</v>
          </cell>
          <cell r="C335" t="str">
            <v>N</v>
          </cell>
          <cell r="D335" t="str">
            <v>F</v>
          </cell>
          <cell r="E335" t="str">
            <v>Kanika - Luwelezi School</v>
          </cell>
          <cell r="F335" t="str">
            <v>D070</v>
          </cell>
          <cell r="G335">
            <v>1</v>
          </cell>
          <cell r="H335">
            <v>13.5</v>
          </cell>
          <cell r="I335" t="str">
            <v>F</v>
          </cell>
          <cell r="J335" t="str">
            <v>MZIMBA</v>
          </cell>
          <cell r="K335">
            <v>4</v>
          </cell>
        </row>
        <row r="336">
          <cell r="A336" t="str">
            <v>RS 515</v>
          </cell>
          <cell r="B336">
            <v>337</v>
          </cell>
          <cell r="C336" t="str">
            <v>N</v>
          </cell>
          <cell r="D336" t="str">
            <v>F</v>
          </cell>
          <cell r="E336" t="str">
            <v>Chiwandauka - Kanjuchi School</v>
          </cell>
          <cell r="F336" t="str">
            <v>D071</v>
          </cell>
          <cell r="G336">
            <v>1</v>
          </cell>
          <cell r="H336">
            <v>8.6</v>
          </cell>
          <cell r="I336" t="str">
            <v>R</v>
          </cell>
          <cell r="J336" t="str">
            <v>MZIMBA</v>
          </cell>
          <cell r="K336">
            <v>4</v>
          </cell>
        </row>
        <row r="337">
          <cell r="A337" t="str">
            <v>RS 516</v>
          </cell>
          <cell r="B337">
            <v>338</v>
          </cell>
          <cell r="C337" t="str">
            <v>N</v>
          </cell>
          <cell r="D337" t="str">
            <v>F</v>
          </cell>
          <cell r="E337" t="str">
            <v>Jenda - Jenda East</v>
          </cell>
          <cell r="F337" t="str">
            <v>D072</v>
          </cell>
          <cell r="G337">
            <v>1</v>
          </cell>
          <cell r="H337">
            <v>4.3</v>
          </cell>
          <cell r="I337" t="str">
            <v>F</v>
          </cell>
          <cell r="J337" t="str">
            <v>MZIMBA</v>
          </cell>
          <cell r="K337">
            <v>4</v>
          </cell>
        </row>
        <row r="338">
          <cell r="A338" t="str">
            <v>RS 517</v>
          </cell>
          <cell r="B338">
            <v>339</v>
          </cell>
          <cell r="C338" t="str">
            <v>N</v>
          </cell>
          <cell r="D338" t="str">
            <v>F</v>
          </cell>
          <cell r="E338" t="str">
            <v>South Luwawa - North Zawa</v>
          </cell>
          <cell r="F338" t="str">
            <v>D073</v>
          </cell>
          <cell r="G338">
            <v>1</v>
          </cell>
          <cell r="H338">
            <v>11.2</v>
          </cell>
          <cell r="I338" t="str">
            <v>R</v>
          </cell>
          <cell r="J338" t="str">
            <v>MZIMBA</v>
          </cell>
          <cell r="K338">
            <v>4</v>
          </cell>
        </row>
        <row r="339">
          <cell r="A339" t="str">
            <v>RS 518</v>
          </cell>
          <cell r="B339">
            <v>340</v>
          </cell>
          <cell r="C339" t="str">
            <v>N</v>
          </cell>
          <cell r="D339" t="str">
            <v>F</v>
          </cell>
          <cell r="E339" t="str">
            <v>Hoho - Junctio M1 South</v>
          </cell>
          <cell r="F339" t="str">
            <v>D074</v>
          </cell>
          <cell r="G339">
            <v>1</v>
          </cell>
          <cell r="H339">
            <v>8.9</v>
          </cell>
          <cell r="I339" t="str">
            <v>R</v>
          </cell>
          <cell r="J339" t="str">
            <v>MZIMBA</v>
          </cell>
          <cell r="K339">
            <v>4</v>
          </cell>
        </row>
        <row r="340">
          <cell r="A340" t="str">
            <v>RS 227</v>
          </cell>
          <cell r="B340">
            <v>49</v>
          </cell>
          <cell r="C340" t="str">
            <v>C</v>
          </cell>
          <cell r="D340" t="str">
            <v>F</v>
          </cell>
          <cell r="E340" t="str">
            <v>Chimaliro Forest Camp - Kakwale River</v>
          </cell>
          <cell r="F340" t="str">
            <v>D076</v>
          </cell>
          <cell r="G340">
            <v>1</v>
          </cell>
          <cell r="H340">
            <v>5</v>
          </cell>
          <cell r="I340" t="str">
            <v>F</v>
          </cell>
          <cell r="J340" t="str">
            <v>KASUNGU</v>
          </cell>
          <cell r="K340">
            <v>4</v>
          </cell>
          <cell r="L340" t="str">
            <v>Changed designation from S133 to D76 &amp; trunk to feeder</v>
          </cell>
        </row>
        <row r="341">
          <cell r="A341" t="str">
            <v>RS 658</v>
          </cell>
          <cell r="B341">
            <v>480</v>
          </cell>
          <cell r="C341" t="str">
            <v>C</v>
          </cell>
          <cell r="D341" t="str">
            <v>F</v>
          </cell>
          <cell r="E341" t="str">
            <v>Likuni - Chankhandwe</v>
          </cell>
          <cell r="F341" t="str">
            <v>D194</v>
          </cell>
          <cell r="G341">
            <v>1</v>
          </cell>
          <cell r="H341">
            <v>5.2</v>
          </cell>
          <cell r="I341" t="str">
            <v>F</v>
          </cell>
          <cell r="J341" t="str">
            <v>LILONGWE</v>
          </cell>
          <cell r="K341">
            <v>6</v>
          </cell>
          <cell r="L341" t="str">
            <v>Changed designation from S133 to D76 &amp; trunk to feeder</v>
          </cell>
        </row>
        <row r="342">
          <cell r="A342" t="str">
            <v>RS 660</v>
          </cell>
          <cell r="B342">
            <v>482</v>
          </cell>
          <cell r="C342" t="str">
            <v>C</v>
          </cell>
          <cell r="D342" t="str">
            <v>F</v>
          </cell>
          <cell r="E342" t="str">
            <v>Dzalanyama - Malingunde</v>
          </cell>
          <cell r="F342" t="str">
            <v>D197</v>
          </cell>
          <cell r="G342">
            <v>1</v>
          </cell>
          <cell r="H342">
            <v>32</v>
          </cell>
          <cell r="I342" t="str">
            <v>F</v>
          </cell>
          <cell r="J342" t="str">
            <v>LILONGWE</v>
          </cell>
          <cell r="K342">
            <v>6</v>
          </cell>
        </row>
        <row r="343">
          <cell r="A343" t="str">
            <v>RS 799</v>
          </cell>
          <cell r="B343">
            <v>621</v>
          </cell>
          <cell r="C343" t="str">
            <v>S</v>
          </cell>
          <cell r="D343" t="str">
            <v>F</v>
          </cell>
          <cell r="E343" t="str">
            <v>UD/Y - Itunji</v>
          </cell>
          <cell r="F343" t="str">
            <v>D256</v>
          </cell>
          <cell r="G343">
            <v>1</v>
          </cell>
          <cell r="H343">
            <v>11.9</v>
          </cell>
          <cell r="I343" t="str">
            <v>R</v>
          </cell>
          <cell r="J343" t="str">
            <v>MANGOCHI</v>
          </cell>
          <cell r="K343">
            <v>7</v>
          </cell>
        </row>
        <row r="344">
          <cell r="A344" t="str">
            <v>RS 832</v>
          </cell>
          <cell r="B344">
            <v>654</v>
          </cell>
          <cell r="C344" t="str">
            <v>S</v>
          </cell>
          <cell r="D344" t="str">
            <v>F</v>
          </cell>
          <cell r="E344" t="str">
            <v>junction S129 - junction T400</v>
          </cell>
          <cell r="F344" t="str">
            <v>D286</v>
          </cell>
          <cell r="G344">
            <v>1</v>
          </cell>
          <cell r="H344">
            <v>9</v>
          </cell>
          <cell r="I344" t="str">
            <v>FL</v>
          </cell>
          <cell r="J344" t="str">
            <v>ZOMBA</v>
          </cell>
          <cell r="K344">
            <v>8</v>
          </cell>
          <cell r="L344" t="str">
            <v>Changed designation from UD/J to D286</v>
          </cell>
        </row>
        <row r="345">
          <cell r="A345" t="str">
            <v>RS 801</v>
          </cell>
          <cell r="B345">
            <v>623</v>
          </cell>
          <cell r="C345" t="str">
            <v>S</v>
          </cell>
          <cell r="D345" t="str">
            <v>F</v>
          </cell>
          <cell r="E345" t="str">
            <v>North Jokala - Lake Chilwa</v>
          </cell>
          <cell r="F345" t="str">
            <v>D293</v>
          </cell>
          <cell r="G345">
            <v>1</v>
          </cell>
          <cell r="H345">
            <v>32</v>
          </cell>
          <cell r="I345" t="str">
            <v>F</v>
          </cell>
          <cell r="J345" t="str">
            <v>ZOMBA</v>
          </cell>
          <cell r="K345">
            <v>8</v>
          </cell>
          <cell r="L345" t="str">
            <v>Changed designation from UD/J to D286</v>
          </cell>
        </row>
        <row r="346">
          <cell r="A346" t="str">
            <v>RS 802</v>
          </cell>
          <cell r="B346">
            <v>624</v>
          </cell>
          <cell r="C346" t="str">
            <v>S</v>
          </cell>
          <cell r="D346" t="str">
            <v>F</v>
          </cell>
          <cell r="E346" t="str">
            <v>Utwe River - junction S144</v>
          </cell>
          <cell r="F346" t="str">
            <v>D302</v>
          </cell>
          <cell r="G346">
            <v>1</v>
          </cell>
          <cell r="H346">
            <v>18.600000000000001</v>
          </cell>
          <cell r="I346" t="str">
            <v>F</v>
          </cell>
          <cell r="J346" t="str">
            <v>ZOMBA</v>
          </cell>
          <cell r="K346">
            <v>9</v>
          </cell>
        </row>
        <row r="347">
          <cell r="A347" t="str">
            <v>RS 803</v>
          </cell>
          <cell r="B347">
            <v>625</v>
          </cell>
          <cell r="C347" t="str">
            <v>S</v>
          </cell>
          <cell r="D347" t="str">
            <v>F</v>
          </cell>
          <cell r="E347" t="str">
            <v>Lisungwi River - junction D314</v>
          </cell>
          <cell r="F347" t="str">
            <v>D313</v>
          </cell>
          <cell r="G347">
            <v>1</v>
          </cell>
          <cell r="H347">
            <v>12.6</v>
          </cell>
          <cell r="I347" t="str">
            <v>F</v>
          </cell>
          <cell r="J347" t="str">
            <v>MWANZA</v>
          </cell>
          <cell r="K347">
            <v>9</v>
          </cell>
        </row>
        <row r="348">
          <cell r="A348" t="str">
            <v>RS 804</v>
          </cell>
          <cell r="B348">
            <v>626</v>
          </cell>
          <cell r="C348" t="str">
            <v>S</v>
          </cell>
          <cell r="D348" t="str">
            <v>F</v>
          </cell>
          <cell r="E348" t="str">
            <v>Machimbeya - junction D313</v>
          </cell>
          <cell r="F348" t="str">
            <v>D314</v>
          </cell>
          <cell r="G348">
            <v>1</v>
          </cell>
          <cell r="H348">
            <v>9</v>
          </cell>
          <cell r="I348" t="str">
            <v>F</v>
          </cell>
          <cell r="J348" t="str">
            <v>MWANZA</v>
          </cell>
          <cell r="K348">
            <v>9</v>
          </cell>
        </row>
        <row r="349">
          <cell r="A349" t="str">
            <v>RS 805</v>
          </cell>
          <cell r="B349">
            <v>627</v>
          </cell>
          <cell r="C349" t="str">
            <v>S</v>
          </cell>
          <cell r="D349" t="str">
            <v>F</v>
          </cell>
          <cell r="E349" t="str">
            <v>junction S138 - junction S137</v>
          </cell>
          <cell r="F349" t="str">
            <v>D320</v>
          </cell>
          <cell r="G349">
            <v>1</v>
          </cell>
          <cell r="H349">
            <v>10</v>
          </cell>
          <cell r="I349" t="str">
            <v>R</v>
          </cell>
          <cell r="J349" t="str">
            <v>BLANTYRE</v>
          </cell>
          <cell r="K349">
            <v>9</v>
          </cell>
        </row>
        <row r="350">
          <cell r="A350" t="str">
            <v>RS 806</v>
          </cell>
          <cell r="B350">
            <v>628</v>
          </cell>
          <cell r="C350" t="str">
            <v>S</v>
          </cell>
          <cell r="D350" t="str">
            <v>F</v>
          </cell>
          <cell r="E350" t="str">
            <v>junction S139 - East Boundary Zomba</v>
          </cell>
          <cell r="F350" t="str">
            <v>D322</v>
          </cell>
          <cell r="G350">
            <v>1</v>
          </cell>
          <cell r="H350">
            <v>8</v>
          </cell>
          <cell r="I350" t="str">
            <v>R</v>
          </cell>
          <cell r="J350" t="str">
            <v>BLANTYRE</v>
          </cell>
          <cell r="K350">
            <v>9</v>
          </cell>
        </row>
        <row r="351">
          <cell r="A351" t="str">
            <v>RS 807</v>
          </cell>
          <cell r="B351">
            <v>629</v>
          </cell>
          <cell r="C351" t="str">
            <v>S</v>
          </cell>
          <cell r="D351" t="str">
            <v>F</v>
          </cell>
          <cell r="E351" t="str">
            <v>Chikombero (junction M1) - Machinjiri</v>
          </cell>
          <cell r="F351" t="str">
            <v>D326</v>
          </cell>
          <cell r="G351">
            <v>1</v>
          </cell>
          <cell r="H351">
            <v>5.8</v>
          </cell>
          <cell r="I351" t="str">
            <v>R</v>
          </cell>
          <cell r="J351" t="str">
            <v>BLANTYRE</v>
          </cell>
          <cell r="K351">
            <v>9</v>
          </cell>
          <cell r="L351" t="str">
            <v>Changed end &amp; length to remove bitumen section</v>
          </cell>
        </row>
        <row r="352">
          <cell r="A352" t="str">
            <v>RS 808</v>
          </cell>
          <cell r="B352">
            <v>630</v>
          </cell>
          <cell r="C352" t="str">
            <v>S</v>
          </cell>
          <cell r="D352" t="str">
            <v>F</v>
          </cell>
          <cell r="E352" t="str">
            <v>M1 junction - Near Chikwawa Boundary</v>
          </cell>
          <cell r="F352" t="str">
            <v>D328</v>
          </cell>
          <cell r="G352">
            <v>1</v>
          </cell>
          <cell r="H352">
            <v>10.5</v>
          </cell>
          <cell r="I352" t="str">
            <v>R</v>
          </cell>
          <cell r="J352" t="str">
            <v>BLANTYRE</v>
          </cell>
          <cell r="K352">
            <v>9</v>
          </cell>
          <cell r="L352" t="str">
            <v>Changed end &amp; length to remove bitumen section</v>
          </cell>
        </row>
        <row r="353">
          <cell r="A353" t="str">
            <v>RS 809</v>
          </cell>
          <cell r="B353">
            <v>631</v>
          </cell>
          <cell r="C353" t="str">
            <v>S</v>
          </cell>
          <cell r="D353" t="str">
            <v>F</v>
          </cell>
          <cell r="E353" t="str">
            <v>Chikwawa Boundary - junction S137</v>
          </cell>
          <cell r="F353" t="str">
            <v>D329</v>
          </cell>
          <cell r="G353">
            <v>1</v>
          </cell>
          <cell r="H353">
            <v>18</v>
          </cell>
          <cell r="I353" t="str">
            <v>H</v>
          </cell>
          <cell r="J353" t="str">
            <v>BLANTYRE</v>
          </cell>
          <cell r="K353">
            <v>9</v>
          </cell>
        </row>
        <row r="354">
          <cell r="A354" t="str">
            <v>RS 810</v>
          </cell>
          <cell r="B354">
            <v>632</v>
          </cell>
          <cell r="C354" t="str">
            <v>S</v>
          </cell>
          <cell r="D354" t="str">
            <v>F</v>
          </cell>
          <cell r="E354" t="str">
            <v>junction M1 - junction M2</v>
          </cell>
          <cell r="F354" t="str">
            <v>D330</v>
          </cell>
          <cell r="G354">
            <v>1</v>
          </cell>
          <cell r="H354">
            <v>7</v>
          </cell>
          <cell r="I354" t="str">
            <v>H</v>
          </cell>
          <cell r="J354" t="str">
            <v>BLANTYRE</v>
          </cell>
          <cell r="K354">
            <v>9</v>
          </cell>
        </row>
        <row r="355">
          <cell r="A355" t="str">
            <v>RS 811</v>
          </cell>
          <cell r="B355">
            <v>633</v>
          </cell>
          <cell r="C355" t="str">
            <v>S</v>
          </cell>
          <cell r="D355" t="str">
            <v>F</v>
          </cell>
          <cell r="E355" t="str">
            <v xml:space="preserve">Mbulumbudzi East - junction T407 </v>
          </cell>
          <cell r="F355" t="str">
            <v>D336</v>
          </cell>
          <cell r="G355">
            <v>1</v>
          </cell>
          <cell r="H355">
            <v>9</v>
          </cell>
          <cell r="I355" t="str">
            <v>R</v>
          </cell>
          <cell r="J355" t="str">
            <v>BLANTYRE</v>
          </cell>
          <cell r="K355">
            <v>9</v>
          </cell>
        </row>
        <row r="356">
          <cell r="A356" t="str">
            <v>RS 812</v>
          </cell>
          <cell r="B356">
            <v>634</v>
          </cell>
          <cell r="C356" t="str">
            <v>S</v>
          </cell>
          <cell r="D356" t="str">
            <v>F</v>
          </cell>
          <cell r="E356" t="str">
            <v>junction D336 - junction D341</v>
          </cell>
          <cell r="F356" t="str">
            <v>D338</v>
          </cell>
          <cell r="G356">
            <v>1</v>
          </cell>
          <cell r="H356">
            <v>12</v>
          </cell>
          <cell r="I356" t="str">
            <v>R</v>
          </cell>
          <cell r="J356" t="str">
            <v>CHIRADZULU</v>
          </cell>
          <cell r="K356">
            <v>9</v>
          </cell>
        </row>
        <row r="357">
          <cell r="A357" t="str">
            <v>RS 813</v>
          </cell>
          <cell r="B357">
            <v>635</v>
          </cell>
          <cell r="C357" t="str">
            <v>S</v>
          </cell>
          <cell r="D357" t="str">
            <v>F</v>
          </cell>
          <cell r="E357" t="str">
            <v>Chinkankheni East - Zomba Boundary</v>
          </cell>
          <cell r="F357" t="str">
            <v>D341</v>
          </cell>
          <cell r="G357">
            <v>1</v>
          </cell>
          <cell r="H357">
            <v>17.5</v>
          </cell>
          <cell r="I357" t="str">
            <v>F</v>
          </cell>
          <cell r="J357" t="str">
            <v>CHIRADZULU</v>
          </cell>
          <cell r="K357">
            <v>9</v>
          </cell>
        </row>
        <row r="358">
          <cell r="A358" t="str">
            <v>RS 814</v>
          </cell>
          <cell r="B358">
            <v>636</v>
          </cell>
          <cell r="C358" t="str">
            <v>S</v>
          </cell>
          <cell r="D358" t="str">
            <v>F</v>
          </cell>
          <cell r="E358" t="str">
            <v>junction T411 - junction T412</v>
          </cell>
          <cell r="F358" t="str">
            <v>D343</v>
          </cell>
          <cell r="G358">
            <v>1</v>
          </cell>
          <cell r="H358">
            <v>11.5</v>
          </cell>
          <cell r="I358" t="str">
            <v>K</v>
          </cell>
          <cell r="J358" t="str">
            <v>CHIRADZULU</v>
          </cell>
          <cell r="K358">
            <v>9</v>
          </cell>
        </row>
        <row r="359">
          <cell r="A359" t="str">
            <v>RS 815</v>
          </cell>
          <cell r="B359">
            <v>637</v>
          </cell>
          <cell r="C359" t="str">
            <v>S</v>
          </cell>
          <cell r="D359" t="str">
            <v>F</v>
          </cell>
          <cell r="E359" t="str">
            <v>junction M4 - South Thuchila River</v>
          </cell>
          <cell r="F359" t="str">
            <v>D345</v>
          </cell>
          <cell r="G359">
            <v>1</v>
          </cell>
          <cell r="H359">
            <v>18</v>
          </cell>
          <cell r="I359" t="str">
            <v>F</v>
          </cell>
          <cell r="J359" t="str">
            <v>MULANJE</v>
          </cell>
          <cell r="K359">
            <v>9</v>
          </cell>
        </row>
        <row r="360">
          <cell r="A360" t="str">
            <v>RS 816</v>
          </cell>
          <cell r="B360">
            <v>638</v>
          </cell>
          <cell r="C360" t="str">
            <v>S</v>
          </cell>
          <cell r="D360" t="str">
            <v>F</v>
          </cell>
          <cell r="E360" t="str">
            <v>junction S147 - Holo</v>
          </cell>
          <cell r="F360" t="str">
            <v>D364</v>
          </cell>
          <cell r="G360">
            <v>1</v>
          </cell>
          <cell r="H360">
            <v>11</v>
          </cell>
          <cell r="I360" t="str">
            <v>F</v>
          </cell>
          <cell r="J360" t="str">
            <v>MULANJE</v>
          </cell>
          <cell r="K360">
            <v>9</v>
          </cell>
        </row>
        <row r="361">
          <cell r="A361" t="str">
            <v>RS 817</v>
          </cell>
          <cell r="B361">
            <v>639</v>
          </cell>
          <cell r="C361" t="str">
            <v>S</v>
          </cell>
          <cell r="D361" t="str">
            <v>F</v>
          </cell>
          <cell r="E361" t="str">
            <v>Thuchila - junction T463</v>
          </cell>
          <cell r="F361" t="str">
            <v>D368</v>
          </cell>
          <cell r="G361">
            <v>1</v>
          </cell>
          <cell r="H361">
            <v>17</v>
          </cell>
          <cell r="I361" t="str">
            <v>F</v>
          </cell>
          <cell r="J361" t="str">
            <v>MULANJE</v>
          </cell>
          <cell r="K361">
            <v>9</v>
          </cell>
        </row>
        <row r="362">
          <cell r="A362" t="str">
            <v>RS 818</v>
          </cell>
          <cell r="B362">
            <v>640</v>
          </cell>
          <cell r="C362" t="str">
            <v>S</v>
          </cell>
          <cell r="D362" t="str">
            <v>F</v>
          </cell>
          <cell r="E362" t="str">
            <v>North Chilinga - South Singano</v>
          </cell>
          <cell r="F362" t="str">
            <v>D369</v>
          </cell>
          <cell r="G362">
            <v>1</v>
          </cell>
          <cell r="H362">
            <v>8</v>
          </cell>
          <cell r="I362" t="str">
            <v>F</v>
          </cell>
          <cell r="J362" t="str">
            <v>MULANJE</v>
          </cell>
          <cell r="K362">
            <v>9</v>
          </cell>
        </row>
        <row r="363">
          <cell r="A363" t="str">
            <v>RS 819</v>
          </cell>
          <cell r="B363">
            <v>641</v>
          </cell>
          <cell r="C363" t="str">
            <v>S</v>
          </cell>
          <cell r="D363" t="str">
            <v>F</v>
          </cell>
          <cell r="E363" t="str">
            <v>Luwanje - Mkoti</v>
          </cell>
          <cell r="F363" t="str">
            <v>D370</v>
          </cell>
          <cell r="G363">
            <v>1</v>
          </cell>
          <cell r="H363">
            <v>2.5</v>
          </cell>
          <cell r="I363" t="str">
            <v>F</v>
          </cell>
          <cell r="J363" t="str">
            <v>MULANJE</v>
          </cell>
          <cell r="K363">
            <v>9</v>
          </cell>
        </row>
        <row r="364">
          <cell r="A364" t="str">
            <v>RS 820</v>
          </cell>
          <cell r="B364">
            <v>642</v>
          </cell>
          <cell r="C364" t="str">
            <v>S</v>
          </cell>
          <cell r="D364" t="str">
            <v>F</v>
          </cell>
          <cell r="E364" t="str">
            <v>Mkoti - Msikawanjala</v>
          </cell>
          <cell r="F364" t="str">
            <v>D370</v>
          </cell>
          <cell r="G364">
            <v>2</v>
          </cell>
          <cell r="H364">
            <v>7.3</v>
          </cell>
          <cell r="I364" t="str">
            <v>F</v>
          </cell>
          <cell r="J364" t="str">
            <v>MULANJE</v>
          </cell>
          <cell r="K364">
            <v>9</v>
          </cell>
        </row>
        <row r="365">
          <cell r="A365" t="str">
            <v>RS 821</v>
          </cell>
          <cell r="B365">
            <v>643</v>
          </cell>
          <cell r="C365" t="str">
            <v>S</v>
          </cell>
          <cell r="D365" t="str">
            <v>F</v>
          </cell>
          <cell r="E365" t="str">
            <v xml:space="preserve">Nort West Mulanje - junction S149 </v>
          </cell>
          <cell r="F365" t="str">
            <v>D372</v>
          </cell>
          <cell r="G365">
            <v>1</v>
          </cell>
          <cell r="H365">
            <v>9</v>
          </cell>
          <cell r="I365" t="str">
            <v>F</v>
          </cell>
          <cell r="J365" t="str">
            <v>MULANJE</v>
          </cell>
          <cell r="K365">
            <v>9</v>
          </cell>
        </row>
        <row r="366">
          <cell r="A366" t="str">
            <v>RS 822</v>
          </cell>
          <cell r="B366">
            <v>644</v>
          </cell>
          <cell r="C366" t="str">
            <v>S</v>
          </cell>
          <cell r="D366" t="str">
            <v>F</v>
          </cell>
          <cell r="E366" t="str">
            <v>North West Mulanje - South Siyama</v>
          </cell>
          <cell r="F366" t="str">
            <v>D373</v>
          </cell>
          <cell r="G366">
            <v>1</v>
          </cell>
          <cell r="H366">
            <v>10</v>
          </cell>
          <cell r="I366" t="str">
            <v>F</v>
          </cell>
          <cell r="J366" t="str">
            <v>MULANJE</v>
          </cell>
          <cell r="K366">
            <v>9</v>
          </cell>
        </row>
        <row r="367">
          <cell r="A367" t="str">
            <v>RS 823</v>
          </cell>
          <cell r="B367">
            <v>645</v>
          </cell>
          <cell r="C367" t="str">
            <v>S</v>
          </cell>
          <cell r="D367" t="str">
            <v>F</v>
          </cell>
          <cell r="E367" t="str">
            <v>Changoima - West Mwanza Boundary</v>
          </cell>
          <cell r="F367" t="str">
            <v>D379</v>
          </cell>
          <cell r="G367">
            <v>1</v>
          </cell>
          <cell r="H367">
            <v>11</v>
          </cell>
          <cell r="I367" t="str">
            <v>F</v>
          </cell>
          <cell r="J367" t="str">
            <v>CHIKWAWA</v>
          </cell>
          <cell r="K367">
            <v>9</v>
          </cell>
        </row>
        <row r="368">
          <cell r="A368" t="str">
            <v>RS 824</v>
          </cell>
          <cell r="B368">
            <v>646</v>
          </cell>
          <cell r="C368" t="str">
            <v>S</v>
          </cell>
          <cell r="D368" t="str">
            <v>F</v>
          </cell>
          <cell r="E368" t="str">
            <v>Nkhongono - North Nkhongono</v>
          </cell>
          <cell r="F368" t="str">
            <v>D380</v>
          </cell>
          <cell r="G368">
            <v>1</v>
          </cell>
          <cell r="H368">
            <v>21</v>
          </cell>
          <cell r="I368" t="str">
            <v>F</v>
          </cell>
          <cell r="J368" t="str">
            <v>CHIKWAWA</v>
          </cell>
          <cell r="K368">
            <v>9</v>
          </cell>
        </row>
        <row r="369">
          <cell r="A369" t="str">
            <v>RS 825</v>
          </cell>
          <cell r="B369">
            <v>647</v>
          </cell>
          <cell r="C369" t="str">
            <v>S</v>
          </cell>
          <cell r="D369" t="str">
            <v>F</v>
          </cell>
          <cell r="E369" t="str">
            <v>Tomali - South East Phwazi</v>
          </cell>
          <cell r="F369" t="str">
            <v>D383</v>
          </cell>
          <cell r="G369">
            <v>1</v>
          </cell>
          <cell r="H369">
            <v>16</v>
          </cell>
          <cell r="I369" t="str">
            <v>F</v>
          </cell>
          <cell r="J369" t="str">
            <v>CHIKWAWA</v>
          </cell>
          <cell r="K369">
            <v>9</v>
          </cell>
        </row>
        <row r="370">
          <cell r="A370" t="str">
            <v>RS 826</v>
          </cell>
          <cell r="B370">
            <v>648</v>
          </cell>
          <cell r="C370" t="str">
            <v>S</v>
          </cell>
          <cell r="D370" t="str">
            <v>F</v>
          </cell>
          <cell r="E370" t="str">
            <v>North Goma - West M1</v>
          </cell>
          <cell r="F370" t="str">
            <v>D386</v>
          </cell>
          <cell r="G370">
            <v>1</v>
          </cell>
          <cell r="H370">
            <v>13</v>
          </cell>
          <cell r="I370" t="str">
            <v>F</v>
          </cell>
          <cell r="J370" t="str">
            <v>CHIKWAWA</v>
          </cell>
          <cell r="K370">
            <v>10</v>
          </cell>
        </row>
        <row r="371">
          <cell r="A371" t="str">
            <v>RS 666</v>
          </cell>
          <cell r="B371">
            <v>488</v>
          </cell>
          <cell r="C371" t="str">
            <v>C</v>
          </cell>
          <cell r="D371" t="str">
            <v>F</v>
          </cell>
          <cell r="E371" t="str">
            <v>Mbala - Diamphwe River</v>
          </cell>
          <cell r="F371" t="str">
            <v>UD</v>
          </cell>
          <cell r="G371">
            <v>3</v>
          </cell>
          <cell r="H371">
            <v>7.7</v>
          </cell>
          <cell r="I371" t="str">
            <v>FL</v>
          </cell>
          <cell r="J371" t="str">
            <v>DEDZA</v>
          </cell>
          <cell r="K371">
            <v>6</v>
          </cell>
        </row>
        <row r="372">
          <cell r="A372" t="str">
            <v>RS 833</v>
          </cell>
          <cell r="B372">
            <v>655</v>
          </cell>
          <cell r="C372" t="str">
            <v>S</v>
          </cell>
          <cell r="D372" t="str">
            <v>F</v>
          </cell>
          <cell r="E372" t="str">
            <v>Lunzu - North East Zomba Boundary</v>
          </cell>
          <cell r="F372" t="str">
            <v>UD</v>
          </cell>
          <cell r="G372">
            <v>6</v>
          </cell>
          <cell r="H372">
            <v>11</v>
          </cell>
          <cell r="I372" t="str">
            <v>R</v>
          </cell>
          <cell r="J372" t="str">
            <v>BLANTYRE</v>
          </cell>
          <cell r="K372">
            <v>9</v>
          </cell>
        </row>
        <row r="373">
          <cell r="A373" t="str">
            <v>RS 827</v>
          </cell>
          <cell r="B373">
            <v>649</v>
          </cell>
          <cell r="C373" t="str">
            <v>S</v>
          </cell>
          <cell r="D373" t="str">
            <v>F</v>
          </cell>
          <cell r="E373" t="str">
            <v>Mayaka - Mulanje Boundary</v>
          </cell>
          <cell r="F373" t="str">
            <v>UD/C</v>
          </cell>
          <cell r="G373">
            <v>1</v>
          </cell>
          <cell r="H373">
            <v>12</v>
          </cell>
          <cell r="I373" t="str">
            <v>FL</v>
          </cell>
          <cell r="J373" t="str">
            <v>ZOMBA</v>
          </cell>
          <cell r="K373">
            <v>9</v>
          </cell>
        </row>
        <row r="374">
          <cell r="A374" t="str">
            <v>RS 828</v>
          </cell>
          <cell r="B374">
            <v>650</v>
          </cell>
          <cell r="C374" t="str">
            <v>S</v>
          </cell>
          <cell r="D374" t="str">
            <v>F</v>
          </cell>
          <cell r="E374" t="str">
            <v>South West Singano - junction S144</v>
          </cell>
          <cell r="F374" t="str">
            <v>UD/D</v>
          </cell>
          <cell r="G374">
            <v>2</v>
          </cell>
          <cell r="H374">
            <v>12</v>
          </cell>
          <cell r="I374" t="str">
            <v>H</v>
          </cell>
          <cell r="J374" t="str">
            <v>PHALOMBE</v>
          </cell>
          <cell r="K374">
            <v>9</v>
          </cell>
        </row>
        <row r="375">
          <cell r="A375" t="str">
            <v>RS 829</v>
          </cell>
          <cell r="B375">
            <v>651</v>
          </cell>
          <cell r="C375" t="str">
            <v>S</v>
          </cell>
          <cell r="D375" t="str">
            <v>F</v>
          </cell>
          <cell r="E375" t="str">
            <v>South  Ngona - East S136</v>
          </cell>
          <cell r="F375" t="str">
            <v>UD/F</v>
          </cell>
          <cell r="G375">
            <v>3</v>
          </cell>
          <cell r="H375">
            <v>9</v>
          </cell>
          <cell r="I375" t="str">
            <v>H</v>
          </cell>
          <cell r="J375" t="str">
            <v>CHIKWAWA</v>
          </cell>
          <cell r="K375">
            <v>9</v>
          </cell>
        </row>
        <row r="376">
          <cell r="A376" t="str">
            <v>RS 830</v>
          </cell>
          <cell r="B376">
            <v>652</v>
          </cell>
          <cell r="C376" t="str">
            <v>S</v>
          </cell>
          <cell r="D376" t="str">
            <v>F</v>
          </cell>
          <cell r="E376" t="str">
            <v>North Gogomwa - junction T411</v>
          </cell>
          <cell r="F376" t="str">
            <v>UD/I</v>
          </cell>
          <cell r="G376">
            <v>4</v>
          </cell>
          <cell r="H376">
            <v>9</v>
          </cell>
          <cell r="I376" t="str">
            <v>H</v>
          </cell>
          <cell r="J376" t="str">
            <v>CHIRADZULU</v>
          </cell>
          <cell r="K376">
            <v>9</v>
          </cell>
        </row>
        <row r="377">
          <cell r="A377" t="str">
            <v>RS 831</v>
          </cell>
          <cell r="B377">
            <v>653</v>
          </cell>
          <cell r="C377" t="str">
            <v>S</v>
          </cell>
          <cell r="D377" t="str">
            <v>F</v>
          </cell>
          <cell r="E377" t="str">
            <v>Chirimba - mid junction between Chizolo and Limbe</v>
          </cell>
          <cell r="F377" t="str">
            <v>UD/I</v>
          </cell>
          <cell r="G377">
            <v>5</v>
          </cell>
          <cell r="H377">
            <v>7</v>
          </cell>
          <cell r="I377" t="str">
            <v>H</v>
          </cell>
          <cell r="J377" t="str">
            <v>BLANTYRE</v>
          </cell>
          <cell r="K377">
            <v>9</v>
          </cell>
        </row>
        <row r="378">
          <cell r="A378" t="str">
            <v>RS 521</v>
          </cell>
          <cell r="B378">
            <v>343</v>
          </cell>
          <cell r="C378" t="str">
            <v>N</v>
          </cell>
          <cell r="D378" t="str">
            <v>F</v>
          </cell>
          <cell r="E378" t="str">
            <v>Mdima - Mhlafuta</v>
          </cell>
          <cell r="F378" t="str">
            <v>UDX</v>
          </cell>
          <cell r="G378">
            <v>7</v>
          </cell>
          <cell r="H378">
            <v>4.4000000000000004</v>
          </cell>
          <cell r="I378" t="str">
            <v>FL</v>
          </cell>
          <cell r="J378" t="str">
            <v>MZIMBA</v>
          </cell>
          <cell r="K378">
            <v>4</v>
          </cell>
        </row>
        <row r="379">
          <cell r="A379" t="str">
            <v>RS 522</v>
          </cell>
          <cell r="B379">
            <v>344</v>
          </cell>
          <cell r="C379" t="str">
            <v>N</v>
          </cell>
          <cell r="D379" t="str">
            <v>F</v>
          </cell>
          <cell r="E379" t="str">
            <v>Malema - Kazguli village</v>
          </cell>
          <cell r="F379" t="str">
            <v>UDX</v>
          </cell>
          <cell r="G379">
            <v>8</v>
          </cell>
          <cell r="H379">
            <v>20.100000000000001</v>
          </cell>
          <cell r="I379" t="str">
            <v>R</v>
          </cell>
          <cell r="J379" t="str">
            <v>MZIMBA</v>
          </cell>
          <cell r="K379">
            <v>4</v>
          </cell>
        </row>
        <row r="380">
          <cell r="A380" t="str">
            <v>RS 523</v>
          </cell>
          <cell r="B380">
            <v>345</v>
          </cell>
          <cell r="C380" t="str">
            <v>N</v>
          </cell>
          <cell r="D380" t="str">
            <v>F</v>
          </cell>
          <cell r="E380" t="str">
            <v>Kasichi - Edingeni</v>
          </cell>
          <cell r="F380" t="str">
            <v>UDY</v>
          </cell>
          <cell r="G380">
            <v>11</v>
          </cell>
          <cell r="H380">
            <v>19.3</v>
          </cell>
          <cell r="I380" t="str">
            <v>FL</v>
          </cell>
          <cell r="J380" t="str">
            <v>MZIMBA</v>
          </cell>
          <cell r="K380">
            <v>4</v>
          </cell>
        </row>
        <row r="381">
          <cell r="A381" t="str">
            <v>RS 834</v>
          </cell>
          <cell r="B381">
            <v>656</v>
          </cell>
          <cell r="C381" t="str">
            <v>S</v>
          </cell>
          <cell r="D381" t="str">
            <v>F</v>
          </cell>
          <cell r="E381" t="str">
            <v>Mtengo Wambalame - Lunzu</v>
          </cell>
          <cell r="F381" t="str">
            <v>IB2</v>
          </cell>
          <cell r="G381">
            <v>1</v>
          </cell>
          <cell r="H381">
            <v>12</v>
          </cell>
          <cell r="I381" t="str">
            <v>R</v>
          </cell>
          <cell r="J381" t="str">
            <v>BLANTYRE</v>
          </cell>
          <cell r="K381">
            <v>9</v>
          </cell>
        </row>
        <row r="382">
          <cell r="A382" t="str">
            <v>RS 520</v>
          </cell>
          <cell r="B382">
            <v>342</v>
          </cell>
          <cell r="C382" t="str">
            <v>N</v>
          </cell>
          <cell r="D382" t="str">
            <v>F</v>
          </cell>
          <cell r="E382" t="str">
            <v>Katoto Admarc - Sibande - junction M1</v>
          </cell>
          <cell r="F382" t="str">
            <v>PR11</v>
          </cell>
          <cell r="G382">
            <v>1</v>
          </cell>
          <cell r="H382">
            <v>25.1</v>
          </cell>
          <cell r="I382" t="str">
            <v>R</v>
          </cell>
          <cell r="J382" t="str">
            <v>MZIMBA</v>
          </cell>
          <cell r="K382">
            <v>3</v>
          </cell>
        </row>
        <row r="383">
          <cell r="A383" t="str">
            <v>RS 671</v>
          </cell>
          <cell r="B383">
            <v>493</v>
          </cell>
          <cell r="C383" t="str">
            <v>C</v>
          </cell>
          <cell r="D383" t="str">
            <v>F</v>
          </cell>
          <cell r="E383" t="str">
            <v>North Ngodzi River - Lake Malawi</v>
          </cell>
          <cell r="F383" t="str">
            <v>PR58</v>
          </cell>
          <cell r="G383">
            <v>1</v>
          </cell>
          <cell r="H383">
            <v>8</v>
          </cell>
          <cell r="I383" t="str">
            <v>F</v>
          </cell>
          <cell r="J383" t="str">
            <v>SALIMA</v>
          </cell>
          <cell r="K383">
            <v>7</v>
          </cell>
        </row>
        <row r="384">
          <cell r="A384" t="str">
            <v>RS 672</v>
          </cell>
          <cell r="B384">
            <v>494</v>
          </cell>
          <cell r="C384" t="str">
            <v>C</v>
          </cell>
          <cell r="D384" t="str">
            <v>F</v>
          </cell>
          <cell r="E384" t="str">
            <v>junction T357 - West Chelani</v>
          </cell>
          <cell r="F384" t="str">
            <v>PR92</v>
          </cell>
          <cell r="G384">
            <v>1</v>
          </cell>
          <cell r="H384">
            <v>11.5</v>
          </cell>
          <cell r="I384" t="str">
            <v>F</v>
          </cell>
          <cell r="J384" t="str">
            <v>SALMA</v>
          </cell>
          <cell r="K384">
            <v>7</v>
          </cell>
        </row>
        <row r="385">
          <cell r="A385" t="str">
            <v>RS 672</v>
          </cell>
          <cell r="B385">
            <v>494</v>
          </cell>
          <cell r="C385" t="str">
            <v>C</v>
          </cell>
          <cell r="D385" t="str">
            <v>F</v>
          </cell>
          <cell r="E385" t="str">
            <v>junction T357 - West Chelani</v>
          </cell>
          <cell r="F385" t="str">
            <v>PR92</v>
          </cell>
          <cell r="G385">
            <v>1</v>
          </cell>
          <cell r="H385">
            <v>11.5</v>
          </cell>
          <cell r="I385" t="str">
            <v>F</v>
          </cell>
          <cell r="J385" t="str">
            <v>SALMA</v>
          </cell>
          <cell r="K385">
            <v>7</v>
          </cell>
        </row>
        <row r="386">
          <cell r="A386" t="str">
            <v>Count</v>
          </cell>
          <cell r="B386">
            <v>382</v>
          </cell>
          <cell r="C386">
            <v>0</v>
          </cell>
          <cell r="D386">
            <v>0</v>
          </cell>
          <cell r="E386">
            <v>0</v>
          </cell>
          <cell r="F386" t="str">
            <v>Total length</v>
          </cell>
          <cell r="G386">
            <v>0</v>
          </cell>
          <cell r="H386">
            <v>4489.2000000000016</v>
          </cell>
          <cell r="I386">
            <v>0</v>
          </cell>
          <cell r="J386" t="str">
            <v>km</v>
          </cell>
        </row>
      </sheetData>
      <sheetData sheetId="1" refreshError="1">
        <row r="1">
          <cell r="A1" t="str">
            <v>Table A5 - Feeder Road Sections</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Comments</v>
          </cell>
        </row>
        <row r="3">
          <cell r="A3" t="str">
            <v>RS 317</v>
          </cell>
          <cell r="B3">
            <v>139</v>
          </cell>
          <cell r="C3" t="str">
            <v>S</v>
          </cell>
          <cell r="D3" t="str">
            <v>T</v>
          </cell>
          <cell r="E3" t="str">
            <v>Bangula - Tengani</v>
          </cell>
          <cell r="F3" t="str">
            <v>M01</v>
          </cell>
          <cell r="G3">
            <v>53</v>
          </cell>
          <cell r="H3">
            <v>21.6</v>
          </cell>
          <cell r="I3" t="str">
            <v>F</v>
          </cell>
          <cell r="J3" t="str">
            <v>NSANJE</v>
          </cell>
          <cell r="K3">
            <v>10</v>
          </cell>
          <cell r="L3" t="str">
            <v>Part of RS1</v>
          </cell>
        </row>
        <row r="4">
          <cell r="A4" t="str">
            <v>RS 318</v>
          </cell>
          <cell r="B4">
            <v>140</v>
          </cell>
          <cell r="C4" t="str">
            <v>S</v>
          </cell>
          <cell r="D4" t="str">
            <v>T</v>
          </cell>
          <cell r="E4" t="str">
            <v>Tengani - Chigumukire</v>
          </cell>
          <cell r="F4" t="str">
            <v>M01</v>
          </cell>
          <cell r="G4">
            <v>54</v>
          </cell>
          <cell r="H4">
            <v>11.2</v>
          </cell>
          <cell r="I4" t="str">
            <v>F</v>
          </cell>
          <cell r="J4" t="str">
            <v>NSANJE</v>
          </cell>
          <cell r="K4">
            <v>10</v>
          </cell>
          <cell r="L4" t="str">
            <v>Part of RS1</v>
          </cell>
        </row>
        <row r="5">
          <cell r="A5" t="str">
            <v>RS 320</v>
          </cell>
          <cell r="B5">
            <v>142</v>
          </cell>
          <cell r="C5" t="str">
            <v>S</v>
          </cell>
          <cell r="D5" t="str">
            <v>T</v>
          </cell>
          <cell r="E5" t="str">
            <v>Chigumukire - Lundu</v>
          </cell>
          <cell r="F5" t="str">
            <v>M01</v>
          </cell>
          <cell r="G5">
            <v>55</v>
          </cell>
          <cell r="H5">
            <v>14</v>
          </cell>
          <cell r="I5" t="str">
            <v>F</v>
          </cell>
          <cell r="J5" t="str">
            <v>NSANJE</v>
          </cell>
          <cell r="K5">
            <v>10</v>
          </cell>
        </row>
        <row r="6">
          <cell r="A6" t="str">
            <v>RS 314</v>
          </cell>
          <cell r="B6">
            <v>136</v>
          </cell>
          <cell r="C6" t="str">
            <v>S</v>
          </cell>
          <cell r="D6" t="str">
            <v>T</v>
          </cell>
          <cell r="E6" t="str">
            <v>Lundu - Nsanje Marka</v>
          </cell>
          <cell r="F6" t="str">
            <v>M01</v>
          </cell>
          <cell r="G6">
            <v>56</v>
          </cell>
          <cell r="H6">
            <v>28</v>
          </cell>
          <cell r="I6" t="str">
            <v>F</v>
          </cell>
          <cell r="J6" t="str">
            <v>NSANJE</v>
          </cell>
          <cell r="K6">
            <v>10</v>
          </cell>
        </row>
        <row r="7">
          <cell r="A7" t="str">
            <v>RS 327</v>
          </cell>
          <cell r="B7">
            <v>149</v>
          </cell>
          <cell r="C7" t="str">
            <v>S</v>
          </cell>
          <cell r="D7" t="str">
            <v>T</v>
          </cell>
          <cell r="E7" t="str">
            <v>Mbalula - Chowe</v>
          </cell>
          <cell r="F7" t="str">
            <v>M03</v>
          </cell>
          <cell r="G7">
            <v>16</v>
          </cell>
          <cell r="H7">
            <v>7.2</v>
          </cell>
          <cell r="I7" t="str">
            <v>H</v>
          </cell>
          <cell r="J7" t="str">
            <v>MANGOCHI</v>
          </cell>
          <cell r="K7">
            <v>8</v>
          </cell>
        </row>
        <row r="8">
          <cell r="A8" t="str">
            <v>RS 325</v>
          </cell>
          <cell r="B8">
            <v>147</v>
          </cell>
          <cell r="C8" t="str">
            <v>S</v>
          </cell>
          <cell r="D8" t="str">
            <v>T</v>
          </cell>
          <cell r="E8" t="str">
            <v>Matola - Idulusi</v>
          </cell>
          <cell r="F8" t="str">
            <v>M03</v>
          </cell>
          <cell r="G8">
            <v>18</v>
          </cell>
          <cell r="H8">
            <v>4.2</v>
          </cell>
          <cell r="I8" t="str">
            <v>H</v>
          </cell>
          <cell r="J8" t="str">
            <v>MANGOCHI</v>
          </cell>
          <cell r="K8">
            <v>8</v>
          </cell>
        </row>
        <row r="9">
          <cell r="A9" t="str">
            <v>RS 328</v>
          </cell>
          <cell r="B9">
            <v>150</v>
          </cell>
          <cell r="C9" t="str">
            <v>S</v>
          </cell>
          <cell r="D9" t="str">
            <v>T</v>
          </cell>
          <cell r="E9" t="str">
            <v>Idulusi - Namwera</v>
          </cell>
          <cell r="F9" t="str">
            <v>M03</v>
          </cell>
          <cell r="G9">
            <v>19</v>
          </cell>
          <cell r="H9">
            <v>12.7</v>
          </cell>
          <cell r="I9" t="str">
            <v>R</v>
          </cell>
          <cell r="J9" t="str">
            <v>MANGOCHI</v>
          </cell>
          <cell r="K9">
            <v>7</v>
          </cell>
        </row>
        <row r="10">
          <cell r="A10" t="str">
            <v>RS 323</v>
          </cell>
          <cell r="B10">
            <v>145</v>
          </cell>
          <cell r="C10" t="str">
            <v>S</v>
          </cell>
          <cell r="D10" t="str">
            <v>T</v>
          </cell>
          <cell r="E10" t="str">
            <v>Namwera - Chiponde</v>
          </cell>
          <cell r="F10" t="str">
            <v>M03</v>
          </cell>
          <cell r="G10">
            <v>20</v>
          </cell>
          <cell r="H10">
            <v>12.9</v>
          </cell>
          <cell r="I10" t="str">
            <v>R</v>
          </cell>
          <cell r="J10" t="str">
            <v>MANGOCHI</v>
          </cell>
          <cell r="K10">
            <v>7</v>
          </cell>
        </row>
        <row r="11">
          <cell r="A11" t="str">
            <v>RS 329</v>
          </cell>
          <cell r="B11">
            <v>151</v>
          </cell>
          <cell r="C11" t="str">
            <v>S</v>
          </cell>
          <cell r="D11" t="str">
            <v>T</v>
          </cell>
          <cell r="E11" t="str">
            <v>Mikolongwe - Losa</v>
          </cell>
          <cell r="F11" t="str">
            <v>M04</v>
          </cell>
          <cell r="G11">
            <v>3</v>
          </cell>
          <cell r="H11">
            <v>13.1</v>
          </cell>
          <cell r="I11" t="str">
            <v>R</v>
          </cell>
          <cell r="J11" t="str">
            <v>CHIRADZULU</v>
          </cell>
          <cell r="K11">
            <v>9</v>
          </cell>
        </row>
        <row r="12">
          <cell r="A12" t="str">
            <v>RS 758</v>
          </cell>
          <cell r="B12">
            <v>580</v>
          </cell>
          <cell r="C12" t="str">
            <v>S</v>
          </cell>
          <cell r="D12" t="str">
            <v>T</v>
          </cell>
          <cell r="E12" t="str">
            <v>Losa - Thuchila River Bridge</v>
          </cell>
          <cell r="F12" t="str">
            <v>M04</v>
          </cell>
          <cell r="G12">
            <v>4</v>
          </cell>
          <cell r="H12">
            <v>8.6999999999999993</v>
          </cell>
          <cell r="I12" t="str">
            <v>F</v>
          </cell>
          <cell r="J12" t="str">
            <v>MULANJE</v>
          </cell>
          <cell r="K12">
            <v>9</v>
          </cell>
          <cell r="L12" t="str">
            <v>Changed designation from T413  to M04</v>
          </cell>
        </row>
        <row r="13">
          <cell r="A13" t="str">
            <v>RS 838</v>
          </cell>
          <cell r="B13" t="str">
            <v>n.a.</v>
          </cell>
          <cell r="C13" t="str">
            <v>S</v>
          </cell>
          <cell r="D13" t="str">
            <v>T</v>
          </cell>
          <cell r="E13" t="str">
            <v>Thuchila River Bridge - Luwanje T.C.</v>
          </cell>
          <cell r="F13" t="str">
            <v>M04</v>
          </cell>
          <cell r="G13">
            <v>5</v>
          </cell>
          <cell r="H13">
            <v>6.9</v>
          </cell>
          <cell r="I13" t="str">
            <v>R</v>
          </cell>
          <cell r="J13" t="str">
            <v>MULANJE</v>
          </cell>
          <cell r="K13">
            <v>9</v>
          </cell>
          <cell r="L13" t="str">
            <v xml:space="preserve">New section part of RS 330 </v>
          </cell>
        </row>
        <row r="14">
          <cell r="A14" t="str">
            <v>RS 215</v>
          </cell>
          <cell r="B14">
            <v>37</v>
          </cell>
          <cell r="C14" t="str">
            <v>C</v>
          </cell>
          <cell r="D14" t="str">
            <v>T</v>
          </cell>
          <cell r="E14" t="str">
            <v>Zowonela - Mbobo</v>
          </cell>
          <cell r="F14" t="str">
            <v>M07</v>
          </cell>
          <cell r="G14">
            <v>1</v>
          </cell>
          <cell r="H14">
            <v>12.2</v>
          </cell>
          <cell r="I14" t="str">
            <v>L</v>
          </cell>
          <cell r="J14" t="str">
            <v>NTCHISI</v>
          </cell>
          <cell r="K14">
            <v>5</v>
          </cell>
        </row>
        <row r="15">
          <cell r="A15" t="str">
            <v>RS 209</v>
          </cell>
          <cell r="B15">
            <v>31</v>
          </cell>
          <cell r="C15" t="str">
            <v>C</v>
          </cell>
          <cell r="D15" t="str">
            <v>T</v>
          </cell>
          <cell r="E15" t="str">
            <v>Mpala T.C. - Zowonela</v>
          </cell>
          <cell r="F15" t="str">
            <v>M07</v>
          </cell>
          <cell r="G15">
            <v>2</v>
          </cell>
          <cell r="H15">
            <v>9.8000000000000007</v>
          </cell>
          <cell r="I15" t="str">
            <v>R</v>
          </cell>
          <cell r="J15" t="str">
            <v>NTCHISI</v>
          </cell>
          <cell r="K15">
            <v>5</v>
          </cell>
        </row>
        <row r="16">
          <cell r="A16" t="str">
            <v>RS 214</v>
          </cell>
          <cell r="B16">
            <v>36</v>
          </cell>
          <cell r="C16" t="str">
            <v>C</v>
          </cell>
          <cell r="D16" t="str">
            <v>T</v>
          </cell>
          <cell r="E16" t="str">
            <v>Mpala T.C. - Ntchisi</v>
          </cell>
          <cell r="F16" t="str">
            <v>M07</v>
          </cell>
          <cell r="G16">
            <v>3</v>
          </cell>
          <cell r="H16">
            <v>12.9</v>
          </cell>
          <cell r="I16" t="str">
            <v>R</v>
          </cell>
          <cell r="J16" t="str">
            <v>NTCHISI</v>
          </cell>
          <cell r="K16">
            <v>5</v>
          </cell>
        </row>
        <row r="17">
          <cell r="A17" t="str">
            <v>RS 208</v>
          </cell>
          <cell r="B17">
            <v>30</v>
          </cell>
          <cell r="C17" t="str">
            <v>C</v>
          </cell>
          <cell r="D17" t="str">
            <v>T</v>
          </cell>
          <cell r="E17" t="str">
            <v>Nchisi - Km17.45</v>
          </cell>
          <cell r="F17" t="str">
            <v>M07</v>
          </cell>
          <cell r="G17">
            <v>4</v>
          </cell>
          <cell r="H17">
            <v>1.6</v>
          </cell>
          <cell r="I17" t="str">
            <v>R</v>
          </cell>
          <cell r="J17" t="str">
            <v>NTCHISI</v>
          </cell>
          <cell r="K17">
            <v>5</v>
          </cell>
        </row>
        <row r="18">
          <cell r="A18" t="str">
            <v>RS 211</v>
          </cell>
          <cell r="B18">
            <v>33</v>
          </cell>
          <cell r="C18" t="str">
            <v>C</v>
          </cell>
          <cell r="D18" t="str">
            <v>T</v>
          </cell>
          <cell r="E18" t="str">
            <v>Km17.45 - Mbonekela</v>
          </cell>
          <cell r="F18" t="str">
            <v>M07</v>
          </cell>
          <cell r="G18">
            <v>5</v>
          </cell>
          <cell r="H18">
            <v>17.399999999999999</v>
          </cell>
          <cell r="I18" t="str">
            <v>R</v>
          </cell>
          <cell r="J18" t="str">
            <v>NTCHISI</v>
          </cell>
          <cell r="K18">
            <v>5</v>
          </cell>
        </row>
        <row r="19">
          <cell r="A19" t="str">
            <v>RS 212</v>
          </cell>
          <cell r="B19">
            <v>34</v>
          </cell>
          <cell r="C19" t="str">
            <v>C</v>
          </cell>
          <cell r="D19" t="str">
            <v>T</v>
          </cell>
          <cell r="E19" t="str">
            <v>Mwangala - Dzaleka</v>
          </cell>
          <cell r="F19" t="str">
            <v>M07</v>
          </cell>
          <cell r="G19">
            <v>6</v>
          </cell>
          <cell r="H19">
            <v>25.4</v>
          </cell>
          <cell r="I19" t="str">
            <v>R</v>
          </cell>
          <cell r="J19" t="str">
            <v>DOWA</v>
          </cell>
          <cell r="K19" t="str">
            <v>5,6</v>
          </cell>
        </row>
        <row r="20">
          <cell r="A20" t="str">
            <v>RS 210</v>
          </cell>
          <cell r="B20">
            <v>32</v>
          </cell>
          <cell r="C20" t="str">
            <v>C</v>
          </cell>
          <cell r="D20" t="str">
            <v>T</v>
          </cell>
          <cell r="E20" t="str">
            <v>Dzaleka - Zidunge</v>
          </cell>
          <cell r="F20" t="str">
            <v>M07</v>
          </cell>
          <cell r="G20">
            <v>7</v>
          </cell>
          <cell r="H20">
            <v>5.2</v>
          </cell>
          <cell r="I20" t="str">
            <v>R</v>
          </cell>
          <cell r="J20" t="str">
            <v>DOWA</v>
          </cell>
          <cell r="K20">
            <v>5</v>
          </cell>
        </row>
        <row r="21">
          <cell r="A21" t="str">
            <v>RS 213</v>
          </cell>
          <cell r="B21">
            <v>35</v>
          </cell>
          <cell r="C21" t="str">
            <v>C</v>
          </cell>
          <cell r="D21" t="str">
            <v>T</v>
          </cell>
          <cell r="E21" t="str">
            <v>Zidunge - Othambwe</v>
          </cell>
          <cell r="F21" t="str">
            <v>M07</v>
          </cell>
          <cell r="G21">
            <v>8</v>
          </cell>
          <cell r="H21">
            <v>7.9</v>
          </cell>
          <cell r="I21" t="str">
            <v>F</v>
          </cell>
          <cell r="J21" t="str">
            <v>DOWA</v>
          </cell>
          <cell r="K21">
            <v>6</v>
          </cell>
        </row>
        <row r="22">
          <cell r="A22" t="str">
            <v>RS 847</v>
          </cell>
          <cell r="B22" t="str">
            <v>n.a.</v>
          </cell>
          <cell r="C22" t="str">
            <v>N</v>
          </cell>
          <cell r="D22" t="str">
            <v>T</v>
          </cell>
          <cell r="E22" t="str">
            <v>Mkoma (Tanzania border) - Chitipa</v>
          </cell>
          <cell r="F22" t="str">
            <v>M09</v>
          </cell>
          <cell r="G22">
            <v>1</v>
          </cell>
          <cell r="H22">
            <v>44.5</v>
          </cell>
          <cell r="I22" t="str">
            <v>R</v>
          </cell>
          <cell r="J22" t="str">
            <v>CHITIPA</v>
          </cell>
          <cell r="K22">
            <v>1</v>
          </cell>
          <cell r="L22" t="str">
            <v>New section part of origional RS 179</v>
          </cell>
        </row>
        <row r="23">
          <cell r="A23" t="str">
            <v>RS 848</v>
          </cell>
          <cell r="B23" t="str">
            <v>n.a.</v>
          </cell>
          <cell r="C23" t="str">
            <v>N</v>
          </cell>
          <cell r="D23" t="str">
            <v>T</v>
          </cell>
          <cell r="E23" t="str">
            <v>Chitipa - Chelinda T/off</v>
          </cell>
          <cell r="F23" t="str">
            <v>M09</v>
          </cell>
          <cell r="G23">
            <v>2</v>
          </cell>
          <cell r="H23">
            <v>166.8</v>
          </cell>
          <cell r="I23" t="str">
            <v>R</v>
          </cell>
          <cell r="J23" t="str">
            <v>CHITIPA</v>
          </cell>
          <cell r="K23">
            <v>1</v>
          </cell>
          <cell r="L23" t="str">
            <v>New section part of origional RS 179</v>
          </cell>
        </row>
        <row r="24">
          <cell r="A24" t="str">
            <v>RS 181</v>
          </cell>
          <cell r="B24">
            <v>3</v>
          </cell>
          <cell r="C24" t="str">
            <v>N</v>
          </cell>
          <cell r="D24" t="str">
            <v>T</v>
          </cell>
          <cell r="E24" t="str">
            <v>Chelinda T/off - Chitanga</v>
          </cell>
          <cell r="F24" t="str">
            <v>M09</v>
          </cell>
          <cell r="G24">
            <v>3</v>
          </cell>
          <cell r="H24">
            <v>62.8</v>
          </cell>
          <cell r="I24" t="str">
            <v>R</v>
          </cell>
          <cell r="J24" t="str">
            <v>RUMPHI</v>
          </cell>
          <cell r="K24" t="str">
            <v>2,3</v>
          </cell>
          <cell r="L24" t="str">
            <v>End point altered from Mphangara Stream to Chatanga</v>
          </cell>
        </row>
        <row r="25">
          <cell r="A25" t="str">
            <v>RS 182</v>
          </cell>
          <cell r="B25">
            <v>4</v>
          </cell>
          <cell r="C25" t="str">
            <v>N</v>
          </cell>
          <cell r="D25" t="str">
            <v>T</v>
          </cell>
          <cell r="E25" t="str">
            <v>Mphangara Stream-Bow-Emcisweni-Kamchocho-Chitapa</v>
          </cell>
          <cell r="F25" t="str">
            <v>M09</v>
          </cell>
          <cell r="G25">
            <v>4</v>
          </cell>
          <cell r="H25">
            <v>95</v>
          </cell>
          <cell r="I25" t="str">
            <v>R</v>
          </cell>
          <cell r="J25" t="str">
            <v>MZIMBA</v>
          </cell>
          <cell r="K25" t="str">
            <v>3,4</v>
          </cell>
        </row>
        <row r="26">
          <cell r="A26" t="str">
            <v>RS 180</v>
          </cell>
          <cell r="B26">
            <v>2</v>
          </cell>
          <cell r="C26" t="str">
            <v>N</v>
          </cell>
          <cell r="D26" t="str">
            <v>T</v>
          </cell>
          <cell r="E26" t="str">
            <v>Chitapa - Majighasawa</v>
          </cell>
          <cell r="F26" t="str">
            <v>M09</v>
          </cell>
          <cell r="G26">
            <v>5</v>
          </cell>
          <cell r="H26">
            <v>31.8</v>
          </cell>
          <cell r="I26" t="str">
            <v>R</v>
          </cell>
          <cell r="J26" t="str">
            <v>MZIMBA</v>
          </cell>
          <cell r="K26" t="str">
            <v>3,4</v>
          </cell>
        </row>
        <row r="27">
          <cell r="A27" t="str">
            <v>RS 849</v>
          </cell>
          <cell r="B27" t="str">
            <v>n.a.</v>
          </cell>
          <cell r="C27" t="str">
            <v>N</v>
          </cell>
          <cell r="D27" t="str">
            <v>T</v>
          </cell>
          <cell r="E27" t="str">
            <v>Chitanga - Mphangara Stream</v>
          </cell>
          <cell r="F27" t="str">
            <v>M09</v>
          </cell>
          <cell r="G27">
            <v>6</v>
          </cell>
          <cell r="H27">
            <v>21.2</v>
          </cell>
          <cell r="I27">
            <v>3</v>
          </cell>
          <cell r="J27" t="str">
            <v>MZIMBA</v>
          </cell>
          <cell r="K27">
            <v>3</v>
          </cell>
          <cell r="L27" t="str">
            <v>New section part of origional RS 181</v>
          </cell>
        </row>
        <row r="28">
          <cell r="A28" t="str">
            <v>RS 183</v>
          </cell>
          <cell r="B28">
            <v>5</v>
          </cell>
          <cell r="C28" t="str">
            <v>N</v>
          </cell>
          <cell r="D28" t="str">
            <v>T</v>
          </cell>
          <cell r="E28" t="str">
            <v>Chiweta - Malongowe River</v>
          </cell>
          <cell r="F28" t="str">
            <v>M11</v>
          </cell>
          <cell r="G28">
            <v>1</v>
          </cell>
          <cell r="H28">
            <v>33.200000000000003</v>
          </cell>
          <cell r="I28" t="str">
            <v>R</v>
          </cell>
          <cell r="J28" t="str">
            <v>RUMPHI</v>
          </cell>
          <cell r="K28" t="str">
            <v>2,3</v>
          </cell>
        </row>
        <row r="29">
          <cell r="A29" t="str">
            <v>RS 184</v>
          </cell>
          <cell r="B29">
            <v>6</v>
          </cell>
          <cell r="C29" t="str">
            <v>N</v>
          </cell>
          <cell r="D29" t="str">
            <v>T</v>
          </cell>
          <cell r="E29" t="str">
            <v>Malongowe River - Usisya - Timbiri</v>
          </cell>
          <cell r="F29" t="str">
            <v>M11</v>
          </cell>
          <cell r="G29">
            <v>2</v>
          </cell>
          <cell r="H29">
            <v>63</v>
          </cell>
          <cell r="I29" t="str">
            <v>R</v>
          </cell>
          <cell r="J29" t="str">
            <v>MZIMBA</v>
          </cell>
          <cell r="K29">
            <v>3</v>
          </cell>
        </row>
        <row r="30">
          <cell r="A30" t="str">
            <v>RS 220</v>
          </cell>
          <cell r="B30">
            <v>42</v>
          </cell>
          <cell r="C30" t="str">
            <v>C</v>
          </cell>
          <cell r="D30" t="str">
            <v>T</v>
          </cell>
          <cell r="E30" t="str">
            <v>Dzaleka - Dowa</v>
          </cell>
          <cell r="F30" t="str">
            <v>M16</v>
          </cell>
          <cell r="G30">
            <v>1</v>
          </cell>
          <cell r="H30">
            <v>7.4</v>
          </cell>
          <cell r="I30" t="str">
            <v>R</v>
          </cell>
          <cell r="J30" t="str">
            <v>DOWA</v>
          </cell>
          <cell r="K30">
            <v>6</v>
          </cell>
        </row>
        <row r="31">
          <cell r="A31" t="str">
            <v>RS 219</v>
          </cell>
          <cell r="B31">
            <v>41</v>
          </cell>
          <cell r="C31" t="str">
            <v>C</v>
          </cell>
          <cell r="D31" t="str">
            <v>T</v>
          </cell>
          <cell r="E31" t="str">
            <v>Dowa - Chezi</v>
          </cell>
          <cell r="F31" t="str">
            <v>M16</v>
          </cell>
          <cell r="G31">
            <v>2</v>
          </cell>
          <cell r="H31">
            <v>16.600000000000001</v>
          </cell>
          <cell r="I31" t="str">
            <v>H</v>
          </cell>
          <cell r="J31" t="str">
            <v>DOWA</v>
          </cell>
          <cell r="K31">
            <v>6</v>
          </cell>
        </row>
        <row r="32">
          <cell r="A32" t="str">
            <v>RS 049</v>
          </cell>
          <cell r="B32">
            <v>49</v>
          </cell>
          <cell r="C32" t="str">
            <v>C</v>
          </cell>
          <cell r="D32" t="str">
            <v>T</v>
          </cell>
          <cell r="E32" t="str">
            <v>Nkhota-kota - Malenga</v>
          </cell>
          <cell r="F32" t="str">
            <v>M18</v>
          </cell>
          <cell r="G32">
            <v>1</v>
          </cell>
          <cell r="H32">
            <v>5.6</v>
          </cell>
          <cell r="I32" t="str">
            <v>F</v>
          </cell>
          <cell r="J32" t="str">
            <v>NKHOTA KOTA</v>
          </cell>
          <cell r="K32">
            <v>5</v>
          </cell>
          <cell r="L32" t="str">
            <v>Changed designation from M5 to M18</v>
          </cell>
        </row>
        <row r="33">
          <cell r="A33" t="str">
            <v>RS 224</v>
          </cell>
          <cell r="B33">
            <v>46</v>
          </cell>
          <cell r="C33" t="str">
            <v>C</v>
          </cell>
          <cell r="D33" t="str">
            <v>T</v>
          </cell>
          <cell r="E33" t="str">
            <v>Malenga - Nkhotakota Game Reserve</v>
          </cell>
          <cell r="F33" t="str">
            <v>M18</v>
          </cell>
          <cell r="G33">
            <v>2</v>
          </cell>
          <cell r="H33">
            <v>16.100000000000001</v>
          </cell>
          <cell r="I33" t="str">
            <v>F</v>
          </cell>
          <cell r="J33" t="str">
            <v>NKHOTA KOTA</v>
          </cell>
          <cell r="K33">
            <v>5</v>
          </cell>
        </row>
        <row r="34">
          <cell r="A34" t="str">
            <v>RS 222</v>
          </cell>
          <cell r="B34">
            <v>44</v>
          </cell>
          <cell r="C34" t="str">
            <v>C</v>
          </cell>
          <cell r="D34" t="str">
            <v>T</v>
          </cell>
          <cell r="E34" t="str">
            <v>Nkhotakota Game Reserve - Mbobo</v>
          </cell>
          <cell r="F34" t="str">
            <v>M18</v>
          </cell>
          <cell r="G34">
            <v>3</v>
          </cell>
          <cell r="H34">
            <v>32.6</v>
          </cell>
          <cell r="I34" t="str">
            <v>R</v>
          </cell>
          <cell r="J34" t="str">
            <v>NKHOTA KOTA &amp; NTCHISI</v>
          </cell>
          <cell r="K34">
            <v>5</v>
          </cell>
        </row>
        <row r="35">
          <cell r="A35" t="str">
            <v>RS 223</v>
          </cell>
          <cell r="B35">
            <v>45</v>
          </cell>
          <cell r="C35" t="str">
            <v>C</v>
          </cell>
          <cell r="D35" t="str">
            <v>T</v>
          </cell>
          <cell r="E35" t="str">
            <v>Mbobo - Malomo T.C.</v>
          </cell>
          <cell r="F35" t="str">
            <v>M18</v>
          </cell>
          <cell r="G35">
            <v>4</v>
          </cell>
          <cell r="H35">
            <v>18.100000000000001</v>
          </cell>
          <cell r="I35" t="str">
            <v>R</v>
          </cell>
          <cell r="J35" t="str">
            <v>NTCHISI</v>
          </cell>
          <cell r="K35">
            <v>5</v>
          </cell>
        </row>
        <row r="36">
          <cell r="A36" t="str">
            <v>RS 837</v>
          </cell>
          <cell r="B36" t="str">
            <v>n.a.</v>
          </cell>
          <cell r="C36" t="str">
            <v>C</v>
          </cell>
          <cell r="D36" t="str">
            <v>T</v>
          </cell>
          <cell r="E36" t="str">
            <v>Malomo T.C. - Chima</v>
          </cell>
          <cell r="F36" t="str">
            <v>M18</v>
          </cell>
          <cell r="G36">
            <v>5</v>
          </cell>
          <cell r="H36">
            <v>14.4</v>
          </cell>
          <cell r="I36" t="str">
            <v>R</v>
          </cell>
          <cell r="J36" t="str">
            <v>LILONGWE</v>
          </cell>
          <cell r="K36">
            <v>6</v>
          </cell>
          <cell r="L36" t="str">
            <v>New section part of RS 225</v>
          </cell>
        </row>
        <row r="37">
          <cell r="A37" t="str">
            <v>RS 259</v>
          </cell>
          <cell r="B37">
            <v>81</v>
          </cell>
          <cell r="C37" t="str">
            <v>C</v>
          </cell>
          <cell r="D37" t="str">
            <v>T</v>
          </cell>
          <cell r="E37" t="str">
            <v>Chima - Chilowamatambe</v>
          </cell>
          <cell r="F37" t="str">
            <v>M18</v>
          </cell>
          <cell r="G37">
            <v>6</v>
          </cell>
          <cell r="H37">
            <v>14.9</v>
          </cell>
          <cell r="I37" t="str">
            <v>F</v>
          </cell>
          <cell r="J37" t="str">
            <v>KASUNGU</v>
          </cell>
          <cell r="K37">
            <v>5</v>
          </cell>
          <cell r="L37" t="str">
            <v>Changed designation from S120 to M18. Now by-passed.</v>
          </cell>
        </row>
        <row r="38">
          <cell r="A38" t="str">
            <v>RS 261</v>
          </cell>
          <cell r="B38">
            <v>83</v>
          </cell>
          <cell r="C38" t="str">
            <v>C</v>
          </cell>
          <cell r="D38" t="str">
            <v>T</v>
          </cell>
          <cell r="E38" t="str">
            <v>Chilowamatambe - Chiwengo</v>
          </cell>
          <cell r="F38" t="str">
            <v>M18</v>
          </cell>
          <cell r="G38">
            <v>7</v>
          </cell>
          <cell r="H38">
            <v>15.9</v>
          </cell>
          <cell r="I38" t="str">
            <v>F</v>
          </cell>
          <cell r="J38" t="str">
            <v>KASUNGU</v>
          </cell>
          <cell r="K38">
            <v>5</v>
          </cell>
          <cell r="L38" t="str">
            <v>Changed designation from S120 to M18. Now by-passed.</v>
          </cell>
        </row>
        <row r="39">
          <cell r="A39" t="str">
            <v>RS 185</v>
          </cell>
          <cell r="B39">
            <v>7</v>
          </cell>
          <cell r="C39" t="str">
            <v>N</v>
          </cell>
          <cell r="D39" t="str">
            <v>T</v>
          </cell>
          <cell r="E39" t="str">
            <v>Luwawa (junction M1) - Mqocha - Jenda (junction S112)</v>
          </cell>
          <cell r="F39" t="str">
            <v>M20</v>
          </cell>
          <cell r="G39">
            <v>1</v>
          </cell>
          <cell r="H39">
            <v>78.5</v>
          </cell>
          <cell r="I39" t="str">
            <v>F</v>
          </cell>
          <cell r="J39" t="str">
            <v>MZIMBA</v>
          </cell>
          <cell r="K39">
            <v>4</v>
          </cell>
          <cell r="L39" t="str">
            <v>Contains road designated T322 (on 1:250,000 series map)</v>
          </cell>
        </row>
        <row r="40">
          <cell r="A40" t="str">
            <v>RS 186</v>
          </cell>
          <cell r="B40">
            <v>8</v>
          </cell>
          <cell r="C40" t="str">
            <v>N</v>
          </cell>
          <cell r="D40" t="str">
            <v>T</v>
          </cell>
          <cell r="E40" t="str">
            <v>Mzimba - Mtangatanga</v>
          </cell>
          <cell r="F40" t="str">
            <v>M22</v>
          </cell>
          <cell r="G40">
            <v>1</v>
          </cell>
          <cell r="H40">
            <v>24</v>
          </cell>
          <cell r="I40" t="str">
            <v>R</v>
          </cell>
          <cell r="J40" t="str">
            <v>MZIMBA</v>
          </cell>
          <cell r="K40">
            <v>4</v>
          </cell>
        </row>
        <row r="41">
          <cell r="A41" t="str">
            <v>RS 187</v>
          </cell>
          <cell r="B41">
            <v>9</v>
          </cell>
          <cell r="C41" t="str">
            <v>N</v>
          </cell>
          <cell r="D41" t="str">
            <v>T</v>
          </cell>
          <cell r="E41" t="str">
            <v>Rumphi - Bolero - Chitanga</v>
          </cell>
          <cell r="F41" t="str">
            <v>M24</v>
          </cell>
          <cell r="G41">
            <v>3</v>
          </cell>
          <cell r="H41">
            <v>37.799999999999997</v>
          </cell>
          <cell r="I41" t="str">
            <v>F</v>
          </cell>
          <cell r="J41" t="str">
            <v>RUMPHI</v>
          </cell>
          <cell r="K41">
            <v>3</v>
          </cell>
          <cell r="L41" t="str">
            <v>Section start changed to Rumphi</v>
          </cell>
        </row>
        <row r="42">
          <cell r="A42" t="str">
            <v>RS 189</v>
          </cell>
          <cell r="B42">
            <v>11</v>
          </cell>
          <cell r="C42" t="str">
            <v>N</v>
          </cell>
          <cell r="D42" t="str">
            <v>T</v>
          </cell>
          <cell r="E42" t="str">
            <v>Chitipa-Lufira River</v>
          </cell>
          <cell r="F42" t="str">
            <v>M26</v>
          </cell>
          <cell r="G42">
            <v>1</v>
          </cell>
          <cell r="H42">
            <v>43</v>
          </cell>
          <cell r="I42" t="str">
            <v>F</v>
          </cell>
          <cell r="J42" t="str">
            <v>CHITIPA</v>
          </cell>
          <cell r="K42">
            <v>1</v>
          </cell>
        </row>
        <row r="43">
          <cell r="A43" t="str">
            <v>RS 188</v>
          </cell>
          <cell r="B43">
            <v>10</v>
          </cell>
          <cell r="C43" t="str">
            <v>N</v>
          </cell>
          <cell r="D43" t="str">
            <v>T</v>
          </cell>
          <cell r="E43" t="str">
            <v>Lufira river-Karonga</v>
          </cell>
          <cell r="F43" t="str">
            <v>M26</v>
          </cell>
          <cell r="G43">
            <v>2</v>
          </cell>
          <cell r="H43">
            <v>43</v>
          </cell>
          <cell r="I43" t="str">
            <v>F&amp;H</v>
          </cell>
          <cell r="J43" t="str">
            <v>CHITIPA &amp; KARONGA</v>
          </cell>
          <cell r="K43" t="str">
            <v>1,2</v>
          </cell>
        </row>
        <row r="44">
          <cell r="A44" t="str">
            <v>RS 190</v>
          </cell>
          <cell r="B44">
            <v>12</v>
          </cell>
          <cell r="C44" t="str">
            <v>N</v>
          </cell>
          <cell r="D44" t="str">
            <v>T</v>
          </cell>
          <cell r="E44" t="str">
            <v>Chisenga - Chisenga customs</v>
          </cell>
          <cell r="F44" t="str">
            <v>S085</v>
          </cell>
          <cell r="G44">
            <v>1</v>
          </cell>
          <cell r="H44">
            <v>12.6</v>
          </cell>
          <cell r="I44" t="str">
            <v>F</v>
          </cell>
          <cell r="J44" t="str">
            <v>CHITIPA</v>
          </cell>
          <cell r="K44">
            <v>2</v>
          </cell>
        </row>
        <row r="45">
          <cell r="A45" t="str">
            <v>RS 192</v>
          </cell>
          <cell r="B45">
            <v>14</v>
          </cell>
          <cell r="C45" t="str">
            <v>N</v>
          </cell>
          <cell r="D45" t="str">
            <v>T</v>
          </cell>
          <cell r="E45" t="str">
            <v>Chendo - Mwakaromba</v>
          </cell>
          <cell r="F45" t="str">
            <v>S100</v>
          </cell>
          <cell r="G45">
            <v>2</v>
          </cell>
          <cell r="H45">
            <v>178.5</v>
          </cell>
          <cell r="I45" t="str">
            <v>F&amp;H</v>
          </cell>
          <cell r="J45" t="str">
            <v>CHITIPA &amp; KARONGA</v>
          </cell>
          <cell r="K45">
            <v>1</v>
          </cell>
        </row>
        <row r="46">
          <cell r="A46" t="str">
            <v>RS 193</v>
          </cell>
          <cell r="B46">
            <v>15</v>
          </cell>
          <cell r="C46" t="str">
            <v>N</v>
          </cell>
          <cell r="D46" t="str">
            <v>T</v>
          </cell>
          <cell r="E46" t="str">
            <v>Kapirinkhonde - Uledi</v>
          </cell>
          <cell r="F46" t="str">
            <v>S101</v>
          </cell>
          <cell r="G46">
            <v>1</v>
          </cell>
          <cell r="H46">
            <v>33.200000000000003</v>
          </cell>
          <cell r="I46" t="str">
            <v>R</v>
          </cell>
          <cell r="J46" t="str">
            <v>CHITIPA &amp; KARONGA</v>
          </cell>
          <cell r="K46">
            <v>2</v>
          </cell>
        </row>
        <row r="47">
          <cell r="A47" t="str">
            <v>RS 191</v>
          </cell>
          <cell r="B47">
            <v>13</v>
          </cell>
          <cell r="C47" t="str">
            <v>N</v>
          </cell>
          <cell r="D47" t="str">
            <v>T</v>
          </cell>
          <cell r="E47" t="str">
            <v>Uledi - Mpata</v>
          </cell>
          <cell r="F47" t="str">
            <v>S101</v>
          </cell>
          <cell r="G47">
            <v>2</v>
          </cell>
          <cell r="H47">
            <v>28</v>
          </cell>
          <cell r="I47" t="str">
            <v>H</v>
          </cell>
          <cell r="J47" t="str">
            <v>KARONGA</v>
          </cell>
          <cell r="K47">
            <v>2</v>
          </cell>
          <cell r="L47" t="str">
            <v>Changed designation from S100 to S101</v>
          </cell>
        </row>
        <row r="48">
          <cell r="A48" t="str">
            <v>RS 195</v>
          </cell>
          <cell r="B48">
            <v>17</v>
          </cell>
          <cell r="C48" t="str">
            <v>N</v>
          </cell>
          <cell r="D48" t="str">
            <v>T</v>
          </cell>
          <cell r="E48" t="str">
            <v>Gamba T/off - Hananiya - Livingstonia (junction M1)</v>
          </cell>
          <cell r="F48" t="str">
            <v>S103</v>
          </cell>
          <cell r="G48">
            <v>1</v>
          </cell>
          <cell r="H48">
            <v>58.1</v>
          </cell>
          <cell r="I48" t="str">
            <v>H</v>
          </cell>
          <cell r="J48" t="str">
            <v>RUMPHI</v>
          </cell>
          <cell r="K48">
            <v>2</v>
          </cell>
        </row>
        <row r="49">
          <cell r="A49" t="str">
            <v>RS 196</v>
          </cell>
          <cell r="B49">
            <v>18</v>
          </cell>
          <cell r="C49" t="str">
            <v>N</v>
          </cell>
          <cell r="D49" t="str">
            <v>T</v>
          </cell>
          <cell r="E49" t="str">
            <v>Hewe - Makonyola</v>
          </cell>
          <cell r="F49" t="str">
            <v>S104</v>
          </cell>
          <cell r="G49">
            <v>1</v>
          </cell>
          <cell r="H49">
            <v>12.8</v>
          </cell>
          <cell r="I49" t="str">
            <v>R</v>
          </cell>
          <cell r="J49" t="str">
            <v>RUMPHI</v>
          </cell>
          <cell r="K49" t="str">
            <v>2,3</v>
          </cell>
        </row>
        <row r="50">
          <cell r="A50" t="str">
            <v>RS 197</v>
          </cell>
          <cell r="B50">
            <v>19</v>
          </cell>
          <cell r="C50" t="str">
            <v>N</v>
          </cell>
          <cell r="D50" t="str">
            <v>T</v>
          </cell>
          <cell r="E50" t="str">
            <v>Chanyama - Mbalachanda - Munyanja - Kazuni</v>
          </cell>
          <cell r="F50" t="str">
            <v>S105</v>
          </cell>
          <cell r="G50">
            <v>1</v>
          </cell>
          <cell r="H50">
            <v>75</v>
          </cell>
          <cell r="I50" t="str">
            <v>F</v>
          </cell>
          <cell r="J50" t="str">
            <v>MZIMBA</v>
          </cell>
          <cell r="K50">
            <v>3</v>
          </cell>
        </row>
        <row r="51">
          <cell r="A51" t="str">
            <v>RS 198</v>
          </cell>
          <cell r="B51">
            <v>20</v>
          </cell>
          <cell r="C51" t="str">
            <v>N</v>
          </cell>
          <cell r="D51" t="str">
            <v>T</v>
          </cell>
          <cell r="E51" t="str">
            <v>Agripa Jere - Euthini - Mtantha</v>
          </cell>
          <cell r="F51" t="str">
            <v>S106</v>
          </cell>
          <cell r="G51">
            <v>1</v>
          </cell>
          <cell r="H51">
            <v>33.1</v>
          </cell>
          <cell r="I51" t="str">
            <v>F</v>
          </cell>
          <cell r="J51" t="str">
            <v>MZIMBA</v>
          </cell>
          <cell r="K51">
            <v>3</v>
          </cell>
        </row>
        <row r="52">
          <cell r="A52" t="str">
            <v>RS 199</v>
          </cell>
          <cell r="B52">
            <v>21</v>
          </cell>
          <cell r="C52" t="str">
            <v>N</v>
          </cell>
          <cell r="D52" t="str">
            <v>T</v>
          </cell>
          <cell r="E52" t="str">
            <v>Ekwendeni - Kafukule - Eswazini - junction M22</v>
          </cell>
          <cell r="F52" t="str">
            <v>S107</v>
          </cell>
          <cell r="G52">
            <v>1</v>
          </cell>
          <cell r="H52">
            <v>82</v>
          </cell>
          <cell r="I52" t="str">
            <v>F</v>
          </cell>
          <cell r="J52" t="str">
            <v>MZIMBA</v>
          </cell>
          <cell r="K52" t="str">
            <v>3,4</v>
          </cell>
        </row>
        <row r="53">
          <cell r="A53" t="str">
            <v>RS 200</v>
          </cell>
          <cell r="B53">
            <v>22</v>
          </cell>
          <cell r="C53" t="str">
            <v>N</v>
          </cell>
          <cell r="D53" t="str">
            <v>T</v>
          </cell>
          <cell r="E53" t="str">
            <v>Usisya - Bula - Choma Hill</v>
          </cell>
          <cell r="F53" t="str">
            <v>S108</v>
          </cell>
          <cell r="G53">
            <v>1</v>
          </cell>
          <cell r="H53">
            <v>22</v>
          </cell>
          <cell r="I53" t="str">
            <v>H</v>
          </cell>
          <cell r="J53" t="str">
            <v>MZIMBA</v>
          </cell>
          <cell r="K53">
            <v>3</v>
          </cell>
        </row>
        <row r="54">
          <cell r="A54" t="str">
            <v>RS 201</v>
          </cell>
          <cell r="B54">
            <v>23</v>
          </cell>
          <cell r="C54" t="str">
            <v>N</v>
          </cell>
          <cell r="D54" t="str">
            <v>T</v>
          </cell>
          <cell r="E54" t="str">
            <v>Choma Hill - Mzuzu</v>
          </cell>
          <cell r="F54" t="str">
            <v>S108</v>
          </cell>
          <cell r="G54">
            <v>2</v>
          </cell>
          <cell r="H54">
            <v>16.5</v>
          </cell>
          <cell r="I54" t="str">
            <v>F</v>
          </cell>
          <cell r="J54" t="str">
            <v>MZIMBA</v>
          </cell>
          <cell r="K54">
            <v>3</v>
          </cell>
        </row>
        <row r="55">
          <cell r="A55" t="str">
            <v>RS 202</v>
          </cell>
          <cell r="B55">
            <v>24</v>
          </cell>
          <cell r="C55" t="str">
            <v>N</v>
          </cell>
          <cell r="D55" t="str">
            <v>T</v>
          </cell>
          <cell r="E55" t="str">
            <v>Mwazisi River - Chikwawa</v>
          </cell>
          <cell r="F55" t="str">
            <v>S109</v>
          </cell>
          <cell r="G55">
            <v>1</v>
          </cell>
          <cell r="H55">
            <v>13.2</v>
          </cell>
          <cell r="I55" t="str">
            <v>F</v>
          </cell>
          <cell r="J55" t="str">
            <v>RUMPI</v>
          </cell>
          <cell r="K55">
            <v>3</v>
          </cell>
        </row>
        <row r="56">
          <cell r="A56" t="str">
            <v>RS 203</v>
          </cell>
          <cell r="B56">
            <v>25</v>
          </cell>
          <cell r="C56" t="str">
            <v>N</v>
          </cell>
          <cell r="D56" t="str">
            <v>T</v>
          </cell>
          <cell r="E56" t="str">
            <v>Chintheche - Mazamba Hill</v>
          </cell>
          <cell r="F56" t="str">
            <v>S110</v>
          </cell>
          <cell r="G56">
            <v>1</v>
          </cell>
          <cell r="H56">
            <v>41</v>
          </cell>
          <cell r="I56" t="str">
            <v>H</v>
          </cell>
          <cell r="J56" t="str">
            <v>NKHATA BAY</v>
          </cell>
          <cell r="K56">
            <v>3</v>
          </cell>
        </row>
        <row r="57">
          <cell r="A57" t="str">
            <v>RS 204</v>
          </cell>
          <cell r="B57">
            <v>26</v>
          </cell>
          <cell r="C57" t="str">
            <v>N</v>
          </cell>
          <cell r="D57" t="str">
            <v>T</v>
          </cell>
          <cell r="E57" t="str">
            <v>Engalaweni - Kandodo Chisi</v>
          </cell>
          <cell r="F57" t="str">
            <v>S111</v>
          </cell>
          <cell r="G57">
            <v>1</v>
          </cell>
          <cell r="H57">
            <v>25.9</v>
          </cell>
          <cell r="I57" t="str">
            <v>R</v>
          </cell>
          <cell r="J57" t="str">
            <v>MZIMBA</v>
          </cell>
          <cell r="K57">
            <v>4</v>
          </cell>
        </row>
        <row r="58">
          <cell r="A58" t="str">
            <v>RS 205</v>
          </cell>
          <cell r="B58">
            <v>27</v>
          </cell>
          <cell r="C58" t="str">
            <v>N</v>
          </cell>
          <cell r="D58" t="str">
            <v>T</v>
          </cell>
          <cell r="E58" t="str">
            <v>Chaiso - Kamteteka</v>
          </cell>
          <cell r="F58" t="str">
            <v>S112</v>
          </cell>
          <cell r="G58">
            <v>1</v>
          </cell>
          <cell r="H58">
            <v>7.1</v>
          </cell>
          <cell r="I58" t="str">
            <v>F</v>
          </cell>
          <cell r="J58" t="str">
            <v>MZIMBA</v>
          </cell>
          <cell r="K58">
            <v>4</v>
          </cell>
        </row>
        <row r="59">
          <cell r="A59" t="str">
            <v>RS 206</v>
          </cell>
          <cell r="B59">
            <v>28</v>
          </cell>
          <cell r="C59" t="str">
            <v>N</v>
          </cell>
          <cell r="D59" t="str">
            <v>T</v>
          </cell>
          <cell r="E59" t="str">
            <v>Kamteteka - Edingeni - Embangweni - Jenda</v>
          </cell>
          <cell r="F59" t="str">
            <v>S112</v>
          </cell>
          <cell r="G59">
            <v>2</v>
          </cell>
          <cell r="H59">
            <v>84</v>
          </cell>
          <cell r="I59" t="str">
            <v>F</v>
          </cell>
          <cell r="J59" t="str">
            <v>MZIMBA</v>
          </cell>
          <cell r="K59">
            <v>4</v>
          </cell>
        </row>
        <row r="60">
          <cell r="A60" t="str">
            <v>RS 207</v>
          </cell>
          <cell r="B60">
            <v>29</v>
          </cell>
          <cell r="C60" t="str">
            <v>N</v>
          </cell>
          <cell r="D60" t="str">
            <v>T</v>
          </cell>
          <cell r="E60" t="str">
            <v>Rumphi River - Luwelezi - Kakwale River</v>
          </cell>
          <cell r="F60" t="str">
            <v>S113</v>
          </cell>
          <cell r="G60">
            <v>1</v>
          </cell>
          <cell r="H60">
            <v>44.9</v>
          </cell>
          <cell r="I60" t="str">
            <v>H</v>
          </cell>
          <cell r="J60" t="str">
            <v>NKHATA BAY</v>
          </cell>
          <cell r="K60">
            <v>4</v>
          </cell>
        </row>
        <row r="61">
          <cell r="A61" t="str">
            <v>RS 226</v>
          </cell>
          <cell r="B61">
            <v>48</v>
          </cell>
          <cell r="C61" t="str">
            <v>C</v>
          </cell>
          <cell r="D61" t="str">
            <v>T</v>
          </cell>
          <cell r="E61" t="str">
            <v>Kachinda - Chimaliro Police</v>
          </cell>
          <cell r="F61" t="str">
            <v>S113</v>
          </cell>
          <cell r="G61">
            <v>2</v>
          </cell>
          <cell r="H61">
            <v>13</v>
          </cell>
          <cell r="I61" t="str">
            <v>F</v>
          </cell>
          <cell r="J61" t="str">
            <v>KASUNGU</v>
          </cell>
          <cell r="K61">
            <v>4</v>
          </cell>
        </row>
        <row r="62">
          <cell r="A62" t="str">
            <v>RS 229</v>
          </cell>
          <cell r="B62">
            <v>51</v>
          </cell>
          <cell r="C62" t="str">
            <v>C</v>
          </cell>
          <cell r="D62" t="str">
            <v>T</v>
          </cell>
          <cell r="E62" t="str">
            <v>Kasungu - Lifupa (Kasungu National Park)</v>
          </cell>
          <cell r="F62" t="str">
            <v>S114</v>
          </cell>
          <cell r="G62">
            <v>1</v>
          </cell>
          <cell r="H62">
            <v>47</v>
          </cell>
          <cell r="I62" t="str">
            <v>F</v>
          </cell>
          <cell r="J62" t="str">
            <v>KASUNGU</v>
          </cell>
          <cell r="K62">
            <v>5</v>
          </cell>
        </row>
        <row r="63">
          <cell r="A63" t="str">
            <v>RS 218</v>
          </cell>
          <cell r="B63">
            <v>40</v>
          </cell>
          <cell r="C63" t="str">
            <v>C</v>
          </cell>
          <cell r="D63" t="str">
            <v>T</v>
          </cell>
          <cell r="E63" t="str">
            <v>Zidunge - Senga</v>
          </cell>
          <cell r="F63" t="str">
            <v>S115</v>
          </cell>
          <cell r="G63">
            <v>1</v>
          </cell>
          <cell r="H63">
            <v>8.3000000000000007</v>
          </cell>
          <cell r="I63" t="str">
            <v>F</v>
          </cell>
          <cell r="J63" t="str">
            <v>DOWA</v>
          </cell>
          <cell r="K63">
            <v>6</v>
          </cell>
          <cell r="L63" t="str">
            <v>Changed designation from M16 to S115</v>
          </cell>
        </row>
        <row r="64">
          <cell r="A64" t="str">
            <v>RS 233</v>
          </cell>
          <cell r="B64">
            <v>55</v>
          </cell>
          <cell r="C64" t="str">
            <v>C</v>
          </cell>
          <cell r="D64" t="str">
            <v>T</v>
          </cell>
          <cell r="E64" t="str">
            <v>Senga - Dangaliro</v>
          </cell>
          <cell r="F64" t="str">
            <v>S115</v>
          </cell>
          <cell r="G64">
            <v>2</v>
          </cell>
          <cell r="H64">
            <v>10.7</v>
          </cell>
          <cell r="I64" t="str">
            <v>F</v>
          </cell>
          <cell r="J64" t="str">
            <v>DOWA</v>
          </cell>
          <cell r="K64">
            <v>6</v>
          </cell>
        </row>
        <row r="65">
          <cell r="A65" t="str">
            <v>RS 232</v>
          </cell>
          <cell r="B65">
            <v>54</v>
          </cell>
          <cell r="C65" t="str">
            <v>C</v>
          </cell>
          <cell r="D65" t="str">
            <v>T</v>
          </cell>
          <cell r="E65" t="str">
            <v>Dangaliro - Mkulumimba</v>
          </cell>
          <cell r="F65" t="str">
            <v>S115</v>
          </cell>
          <cell r="G65">
            <v>3</v>
          </cell>
          <cell r="H65">
            <v>15.4</v>
          </cell>
          <cell r="I65" t="str">
            <v>F</v>
          </cell>
          <cell r="J65" t="str">
            <v>DOWA</v>
          </cell>
          <cell r="K65">
            <v>6</v>
          </cell>
        </row>
        <row r="66">
          <cell r="A66" t="str">
            <v>RS 231</v>
          </cell>
          <cell r="B66">
            <v>53</v>
          </cell>
          <cell r="C66" t="str">
            <v>C</v>
          </cell>
          <cell r="D66" t="str">
            <v>T</v>
          </cell>
          <cell r="E66" t="str">
            <v>Mkulumimba - Bua River Bridge</v>
          </cell>
          <cell r="F66" t="str">
            <v>S115</v>
          </cell>
          <cell r="G66">
            <v>4</v>
          </cell>
          <cell r="H66">
            <v>13</v>
          </cell>
          <cell r="I66" t="str">
            <v>F</v>
          </cell>
          <cell r="J66" t="str">
            <v>DOWA &amp; LILONGWE</v>
          </cell>
          <cell r="K66">
            <v>6</v>
          </cell>
        </row>
        <row r="67">
          <cell r="A67" t="str">
            <v>RS 238</v>
          </cell>
          <cell r="B67">
            <v>60</v>
          </cell>
          <cell r="C67" t="str">
            <v>C</v>
          </cell>
          <cell r="D67" t="str">
            <v>T</v>
          </cell>
          <cell r="E67" t="str">
            <v>Mpala T.C. - Ganondo</v>
          </cell>
          <cell r="F67" t="str">
            <v>S116</v>
          </cell>
          <cell r="G67">
            <v>1</v>
          </cell>
          <cell r="H67">
            <v>3.8</v>
          </cell>
          <cell r="I67" t="str">
            <v>F</v>
          </cell>
          <cell r="J67" t="str">
            <v>NTCHISI</v>
          </cell>
          <cell r="K67">
            <v>5</v>
          </cell>
        </row>
        <row r="68">
          <cell r="A68" t="str">
            <v>RS 241</v>
          </cell>
          <cell r="B68">
            <v>63</v>
          </cell>
          <cell r="C68" t="str">
            <v>C</v>
          </cell>
          <cell r="D68" t="str">
            <v>T</v>
          </cell>
          <cell r="E68" t="str">
            <v>Gonondo - Kamsonga</v>
          </cell>
          <cell r="F68" t="str">
            <v>S116</v>
          </cell>
          <cell r="G68">
            <v>2</v>
          </cell>
          <cell r="H68">
            <v>12.3</v>
          </cell>
          <cell r="I68" t="str">
            <v>R</v>
          </cell>
          <cell r="J68" t="str">
            <v>NTCHISI</v>
          </cell>
          <cell r="K68">
            <v>5</v>
          </cell>
        </row>
        <row r="69">
          <cell r="A69" t="str">
            <v>RS 243</v>
          </cell>
          <cell r="B69">
            <v>65</v>
          </cell>
          <cell r="C69" t="str">
            <v>C</v>
          </cell>
          <cell r="D69" t="str">
            <v>T</v>
          </cell>
          <cell r="E69" t="str">
            <v>Kamsonga - Muchala</v>
          </cell>
          <cell r="F69" t="str">
            <v>S116</v>
          </cell>
          <cell r="G69">
            <v>3</v>
          </cell>
          <cell r="H69">
            <v>12.3</v>
          </cell>
          <cell r="I69" t="str">
            <v>R</v>
          </cell>
          <cell r="J69" t="str">
            <v>NTCHISI</v>
          </cell>
          <cell r="K69">
            <v>5</v>
          </cell>
        </row>
        <row r="70">
          <cell r="A70" t="str">
            <v>RS 236</v>
          </cell>
          <cell r="B70">
            <v>58</v>
          </cell>
          <cell r="C70" t="str">
            <v>C</v>
          </cell>
          <cell r="D70" t="str">
            <v>T</v>
          </cell>
          <cell r="E70" t="str">
            <v>Muchala - Chisoso</v>
          </cell>
          <cell r="F70" t="str">
            <v>S116</v>
          </cell>
          <cell r="G70">
            <v>4</v>
          </cell>
          <cell r="H70">
            <v>5.5</v>
          </cell>
          <cell r="I70" t="str">
            <v>F</v>
          </cell>
          <cell r="J70" t="str">
            <v>NTCHISI</v>
          </cell>
          <cell r="K70">
            <v>5</v>
          </cell>
        </row>
        <row r="71">
          <cell r="A71" t="str">
            <v>RS 242</v>
          </cell>
          <cell r="B71">
            <v>64</v>
          </cell>
          <cell r="C71" t="str">
            <v>C</v>
          </cell>
          <cell r="D71" t="str">
            <v>T</v>
          </cell>
          <cell r="E71" t="str">
            <v>Chisoso - Madisi</v>
          </cell>
          <cell r="F71" t="str">
            <v>S116</v>
          </cell>
          <cell r="G71">
            <v>5</v>
          </cell>
          <cell r="H71">
            <v>16.100000000000001</v>
          </cell>
          <cell r="I71" t="str">
            <v>F</v>
          </cell>
          <cell r="J71" t="str">
            <v>DOWA</v>
          </cell>
          <cell r="K71">
            <v>5</v>
          </cell>
        </row>
        <row r="72">
          <cell r="A72" t="str">
            <v>RS 234</v>
          </cell>
          <cell r="B72">
            <v>56</v>
          </cell>
          <cell r="C72" t="str">
            <v>C</v>
          </cell>
          <cell r="D72" t="str">
            <v>T</v>
          </cell>
          <cell r="E72" t="str">
            <v>Madisi - Bua River Bridge</v>
          </cell>
          <cell r="F72" t="str">
            <v>S116</v>
          </cell>
          <cell r="G72">
            <v>6</v>
          </cell>
          <cell r="H72">
            <v>14.1</v>
          </cell>
          <cell r="I72" t="str">
            <v>F</v>
          </cell>
          <cell r="J72" t="str">
            <v>DOWA</v>
          </cell>
          <cell r="K72">
            <v>5</v>
          </cell>
        </row>
        <row r="73">
          <cell r="A73" t="str">
            <v>RS 239</v>
          </cell>
          <cell r="B73">
            <v>61</v>
          </cell>
          <cell r="C73" t="str">
            <v>C</v>
          </cell>
          <cell r="D73" t="str">
            <v>T</v>
          </cell>
          <cell r="E73" t="str">
            <v>Matutu - Kamuzu School</v>
          </cell>
          <cell r="F73" t="str">
            <v>S116</v>
          </cell>
          <cell r="G73">
            <v>9</v>
          </cell>
          <cell r="H73">
            <v>21.6</v>
          </cell>
          <cell r="I73" t="str">
            <v>F</v>
          </cell>
          <cell r="J73" t="str">
            <v>MCHINJI</v>
          </cell>
          <cell r="K73">
            <v>6</v>
          </cell>
          <cell r="L73" t="str">
            <v>Changed designation from S120 to T349</v>
          </cell>
        </row>
        <row r="74">
          <cell r="A74" t="str">
            <v>RS 246</v>
          </cell>
          <cell r="B74">
            <v>68</v>
          </cell>
          <cell r="C74" t="str">
            <v>C</v>
          </cell>
          <cell r="D74" t="str">
            <v>T</v>
          </cell>
          <cell r="E74" t="str">
            <v xml:space="preserve"> Mbabzi - Chilobwe - Santhe</v>
          </cell>
          <cell r="F74" t="str">
            <v>S117</v>
          </cell>
          <cell r="G74">
            <v>3</v>
          </cell>
          <cell r="H74">
            <v>93</v>
          </cell>
          <cell r="I74" t="str">
            <v>F</v>
          </cell>
          <cell r="J74" t="str">
            <v>LL &amp; MC &amp; KU</v>
          </cell>
          <cell r="K74" t="str">
            <v>6,5</v>
          </cell>
        </row>
        <row r="75">
          <cell r="A75" t="str">
            <v>RS 247</v>
          </cell>
          <cell r="B75">
            <v>69</v>
          </cell>
          <cell r="C75" t="str">
            <v>C</v>
          </cell>
          <cell r="D75" t="str">
            <v>T</v>
          </cell>
          <cell r="E75" t="str">
            <v>Changuluwa - Kachenje School</v>
          </cell>
          <cell r="F75" t="str">
            <v>S118</v>
          </cell>
          <cell r="G75">
            <v>1</v>
          </cell>
          <cell r="H75">
            <v>21</v>
          </cell>
          <cell r="I75" t="str">
            <v>F</v>
          </cell>
          <cell r="J75" t="str">
            <v>KASUNGU</v>
          </cell>
          <cell r="K75">
            <v>5</v>
          </cell>
        </row>
        <row r="76">
          <cell r="A76" t="str">
            <v>RS 250</v>
          </cell>
          <cell r="B76">
            <v>72</v>
          </cell>
          <cell r="C76" t="str">
            <v>C</v>
          </cell>
          <cell r="D76" t="str">
            <v>T</v>
          </cell>
          <cell r="E76" t="str">
            <v>Kamutu Village - Mavumbi River</v>
          </cell>
          <cell r="F76" t="str">
            <v>S118</v>
          </cell>
          <cell r="G76">
            <v>2</v>
          </cell>
          <cell r="H76">
            <v>5</v>
          </cell>
          <cell r="I76" t="str">
            <v>F</v>
          </cell>
          <cell r="J76" t="str">
            <v>KASUNGU</v>
          </cell>
          <cell r="K76">
            <v>5</v>
          </cell>
        </row>
        <row r="77">
          <cell r="A77" t="str">
            <v>RS 249</v>
          </cell>
          <cell r="B77">
            <v>71</v>
          </cell>
          <cell r="C77" t="str">
            <v>C</v>
          </cell>
          <cell r="D77" t="str">
            <v>T</v>
          </cell>
          <cell r="E77" t="str">
            <v>Mavumbi River - G.F. Estate 54</v>
          </cell>
          <cell r="F77" t="str">
            <v>S118</v>
          </cell>
          <cell r="G77">
            <v>3</v>
          </cell>
          <cell r="H77">
            <v>11</v>
          </cell>
          <cell r="I77" t="str">
            <v>F</v>
          </cell>
          <cell r="J77" t="str">
            <v>KASUNGU</v>
          </cell>
          <cell r="K77">
            <v>5</v>
          </cell>
        </row>
        <row r="78">
          <cell r="A78" t="str">
            <v>RS 248</v>
          </cell>
          <cell r="B78">
            <v>70</v>
          </cell>
          <cell r="C78" t="str">
            <v>C</v>
          </cell>
          <cell r="D78" t="str">
            <v>T</v>
          </cell>
          <cell r="E78" t="str">
            <v>Plaka Estate - G.F. Estate 54</v>
          </cell>
          <cell r="F78" t="str">
            <v>S118</v>
          </cell>
          <cell r="G78">
            <v>4</v>
          </cell>
          <cell r="H78">
            <v>26.4</v>
          </cell>
          <cell r="I78" t="str">
            <v>F</v>
          </cell>
          <cell r="J78" t="str">
            <v>MCHINJI</v>
          </cell>
          <cell r="K78">
            <v>5</v>
          </cell>
        </row>
        <row r="79">
          <cell r="A79" t="str">
            <v>RS 253</v>
          </cell>
          <cell r="B79">
            <v>75</v>
          </cell>
          <cell r="C79" t="str">
            <v>C</v>
          </cell>
          <cell r="D79" t="str">
            <v>T</v>
          </cell>
          <cell r="E79" t="str">
            <v>Mkanda - Chawala T.C.</v>
          </cell>
          <cell r="F79" t="str">
            <v>S118</v>
          </cell>
          <cell r="G79">
            <v>5</v>
          </cell>
          <cell r="H79">
            <v>9.3000000000000007</v>
          </cell>
          <cell r="I79" t="str">
            <v>F</v>
          </cell>
          <cell r="J79" t="str">
            <v>MCHINJI</v>
          </cell>
          <cell r="K79" t="str">
            <v>5,6</v>
          </cell>
        </row>
        <row r="80">
          <cell r="A80" t="str">
            <v>RS 251</v>
          </cell>
          <cell r="B80">
            <v>73</v>
          </cell>
          <cell r="C80" t="str">
            <v>C</v>
          </cell>
          <cell r="D80" t="str">
            <v>T</v>
          </cell>
          <cell r="E80" t="str">
            <v>Chawala T.C. - Mchinji School</v>
          </cell>
          <cell r="F80" t="str">
            <v>S118</v>
          </cell>
          <cell r="G80">
            <v>6</v>
          </cell>
          <cell r="H80">
            <v>15.5</v>
          </cell>
          <cell r="I80" t="str">
            <v>F</v>
          </cell>
          <cell r="J80" t="str">
            <v>MCHINJI</v>
          </cell>
          <cell r="K80">
            <v>6</v>
          </cell>
        </row>
        <row r="81">
          <cell r="A81" t="str">
            <v>RS 252</v>
          </cell>
          <cell r="B81">
            <v>74</v>
          </cell>
          <cell r="C81" t="str">
            <v>C</v>
          </cell>
          <cell r="D81" t="str">
            <v>T</v>
          </cell>
          <cell r="E81" t="str">
            <v>Mchinji School - Kamuzu School</v>
          </cell>
          <cell r="F81" t="str">
            <v>S118</v>
          </cell>
          <cell r="G81">
            <v>7</v>
          </cell>
          <cell r="H81">
            <v>10.8</v>
          </cell>
          <cell r="I81" t="str">
            <v>F</v>
          </cell>
          <cell r="J81" t="str">
            <v>MCHINJI</v>
          </cell>
          <cell r="K81">
            <v>6</v>
          </cell>
          <cell r="L81" t="str">
            <v>Changed designation from M2 to M4</v>
          </cell>
        </row>
        <row r="82">
          <cell r="A82" t="str">
            <v>RS 257</v>
          </cell>
          <cell r="B82">
            <v>79</v>
          </cell>
          <cell r="C82" t="str">
            <v>C</v>
          </cell>
          <cell r="D82" t="str">
            <v>T</v>
          </cell>
          <cell r="E82" t="str">
            <v>Mchepa - Kaniche</v>
          </cell>
          <cell r="F82" t="str">
            <v>S119</v>
          </cell>
          <cell r="G82">
            <v>1</v>
          </cell>
          <cell r="H82">
            <v>3.4</v>
          </cell>
          <cell r="I82" t="str">
            <v>R</v>
          </cell>
          <cell r="J82" t="str">
            <v>SALIMA</v>
          </cell>
          <cell r="K82">
            <v>7</v>
          </cell>
        </row>
        <row r="83">
          <cell r="A83" t="str">
            <v>RS 256</v>
          </cell>
          <cell r="B83">
            <v>78</v>
          </cell>
          <cell r="C83" t="str">
            <v>C</v>
          </cell>
          <cell r="D83" t="str">
            <v>T</v>
          </cell>
          <cell r="E83" t="str">
            <v>Kaniche - Kanongola</v>
          </cell>
          <cell r="F83" t="str">
            <v>S119</v>
          </cell>
          <cell r="G83">
            <v>2</v>
          </cell>
          <cell r="H83">
            <v>9.4</v>
          </cell>
          <cell r="I83" t="str">
            <v>R</v>
          </cell>
          <cell r="J83" t="str">
            <v>SALIMA</v>
          </cell>
          <cell r="K83">
            <v>6</v>
          </cell>
        </row>
        <row r="84">
          <cell r="A84" t="str">
            <v>RS 255</v>
          </cell>
          <cell r="B84">
            <v>77</v>
          </cell>
          <cell r="C84" t="str">
            <v>C</v>
          </cell>
          <cell r="D84" t="str">
            <v>T</v>
          </cell>
          <cell r="E84" t="str">
            <v>Kanongola - Mafika</v>
          </cell>
          <cell r="F84" t="str">
            <v>S119</v>
          </cell>
          <cell r="G84">
            <v>3</v>
          </cell>
          <cell r="H84">
            <v>18.899999999999999</v>
          </cell>
          <cell r="I84" t="str">
            <v>R</v>
          </cell>
          <cell r="J84" t="str">
            <v>DOWA</v>
          </cell>
          <cell r="K84">
            <v>6</v>
          </cell>
        </row>
        <row r="85">
          <cell r="A85" t="str">
            <v>RS 254</v>
          </cell>
          <cell r="B85">
            <v>76</v>
          </cell>
          <cell r="C85" t="str">
            <v>C</v>
          </cell>
          <cell r="D85" t="str">
            <v>T</v>
          </cell>
          <cell r="E85" t="str">
            <v>Mafika - Lipanda</v>
          </cell>
          <cell r="F85" t="str">
            <v>S119</v>
          </cell>
          <cell r="G85">
            <v>4</v>
          </cell>
          <cell r="H85">
            <v>16.899999999999999</v>
          </cell>
          <cell r="I85" t="str">
            <v>R</v>
          </cell>
          <cell r="J85" t="str">
            <v>DOWA</v>
          </cell>
          <cell r="K85">
            <v>6</v>
          </cell>
        </row>
        <row r="86">
          <cell r="A86" t="str">
            <v>RS 272</v>
          </cell>
          <cell r="B86">
            <v>94</v>
          </cell>
          <cell r="C86" t="str">
            <v>C</v>
          </cell>
          <cell r="D86" t="str">
            <v>T</v>
          </cell>
          <cell r="E86" t="str">
            <v>Kachinchezo - Kachiwele</v>
          </cell>
          <cell r="F86" t="str">
            <v>S121</v>
          </cell>
          <cell r="G86">
            <v>1</v>
          </cell>
          <cell r="H86">
            <v>7.6</v>
          </cell>
          <cell r="I86" t="str">
            <v>F</v>
          </cell>
          <cell r="J86" t="str">
            <v>LILONGWE</v>
          </cell>
          <cell r="K86">
            <v>6</v>
          </cell>
        </row>
        <row r="87">
          <cell r="A87" t="str">
            <v>RS 267</v>
          </cell>
          <cell r="B87">
            <v>89</v>
          </cell>
          <cell r="C87" t="str">
            <v>C</v>
          </cell>
          <cell r="D87" t="str">
            <v>T</v>
          </cell>
          <cell r="E87" t="str">
            <v>Kachiwele - Lilongwe river</v>
          </cell>
          <cell r="F87" t="str">
            <v>S121</v>
          </cell>
          <cell r="G87">
            <v>2</v>
          </cell>
          <cell r="H87">
            <v>6.7</v>
          </cell>
          <cell r="I87" t="str">
            <v>H</v>
          </cell>
          <cell r="J87" t="str">
            <v>LILONGWE</v>
          </cell>
          <cell r="K87">
            <v>6</v>
          </cell>
        </row>
        <row r="88">
          <cell r="A88" t="str">
            <v>RS 268</v>
          </cell>
          <cell r="B88">
            <v>90</v>
          </cell>
          <cell r="C88" t="str">
            <v>C</v>
          </cell>
          <cell r="D88" t="str">
            <v>T</v>
          </cell>
          <cell r="E88" t="str">
            <v>Lilongwe River - Milungu</v>
          </cell>
          <cell r="F88" t="str">
            <v>S121</v>
          </cell>
          <cell r="G88">
            <v>3</v>
          </cell>
          <cell r="H88">
            <v>15.5</v>
          </cell>
          <cell r="I88" t="str">
            <v>R</v>
          </cell>
          <cell r="J88" t="str">
            <v>LILONGWE</v>
          </cell>
          <cell r="K88">
            <v>6</v>
          </cell>
          <cell r="L88" t="str">
            <v>Changed designation from D276 to T357</v>
          </cell>
        </row>
        <row r="89">
          <cell r="A89" t="str">
            <v>RS 270</v>
          </cell>
          <cell r="B89">
            <v>92</v>
          </cell>
          <cell r="C89" t="str">
            <v>C</v>
          </cell>
          <cell r="D89" t="str">
            <v>T</v>
          </cell>
          <cell r="E89" t="str">
            <v>Milungu - Chimbalanga</v>
          </cell>
          <cell r="F89" t="str">
            <v>S121</v>
          </cell>
          <cell r="G89">
            <v>4</v>
          </cell>
          <cell r="H89">
            <v>7.3</v>
          </cell>
          <cell r="I89" t="str">
            <v>H</v>
          </cell>
          <cell r="J89" t="str">
            <v>LILONGWE</v>
          </cell>
          <cell r="K89">
            <v>6</v>
          </cell>
          <cell r="L89" t="str">
            <v>Changed designation from T358 to T357</v>
          </cell>
        </row>
        <row r="90">
          <cell r="A90" t="str">
            <v>RS 264</v>
          </cell>
          <cell r="B90">
            <v>86</v>
          </cell>
          <cell r="C90" t="str">
            <v>C</v>
          </cell>
          <cell r="D90" t="str">
            <v>T</v>
          </cell>
          <cell r="E90" t="str">
            <v>Chimbalanga - Mphunzi</v>
          </cell>
          <cell r="F90" t="str">
            <v>S121</v>
          </cell>
          <cell r="G90">
            <v>5</v>
          </cell>
          <cell r="H90">
            <v>4.2</v>
          </cell>
          <cell r="I90" t="str">
            <v>R</v>
          </cell>
          <cell r="J90" t="str">
            <v>LILONGWE</v>
          </cell>
          <cell r="K90">
            <v>6</v>
          </cell>
        </row>
        <row r="91">
          <cell r="A91" t="str">
            <v>RS 262</v>
          </cell>
          <cell r="B91">
            <v>84</v>
          </cell>
          <cell r="C91" t="str">
            <v>C</v>
          </cell>
          <cell r="D91" t="str">
            <v>T</v>
          </cell>
          <cell r="E91" t="str">
            <v>Mphunzi - Mpeya T.C.</v>
          </cell>
          <cell r="F91" t="str">
            <v>S121</v>
          </cell>
          <cell r="G91">
            <v>6</v>
          </cell>
          <cell r="H91">
            <v>5.9</v>
          </cell>
          <cell r="I91" t="str">
            <v>F</v>
          </cell>
          <cell r="J91" t="str">
            <v>LILONGWE</v>
          </cell>
          <cell r="K91">
            <v>6</v>
          </cell>
        </row>
        <row r="92">
          <cell r="A92" t="str">
            <v>RS 269</v>
          </cell>
          <cell r="B92">
            <v>91</v>
          </cell>
          <cell r="C92" t="str">
            <v>C</v>
          </cell>
          <cell r="D92" t="str">
            <v>T</v>
          </cell>
          <cell r="E92" t="str">
            <v>Mpeya T.C. - Chamadenga</v>
          </cell>
          <cell r="F92" t="str">
            <v>S121</v>
          </cell>
          <cell r="G92">
            <v>7</v>
          </cell>
          <cell r="H92">
            <v>6.4</v>
          </cell>
          <cell r="I92" t="str">
            <v>F</v>
          </cell>
          <cell r="J92" t="str">
            <v>LILONGWE</v>
          </cell>
          <cell r="K92">
            <v>6</v>
          </cell>
        </row>
        <row r="93">
          <cell r="A93" t="str">
            <v>RS 273</v>
          </cell>
          <cell r="B93">
            <v>95</v>
          </cell>
          <cell r="C93" t="str">
            <v>C</v>
          </cell>
          <cell r="D93" t="str">
            <v>T</v>
          </cell>
          <cell r="E93" t="str">
            <v>Chamadenga - Kamphata</v>
          </cell>
          <cell r="F93" t="str">
            <v>S121</v>
          </cell>
          <cell r="G93">
            <v>8</v>
          </cell>
          <cell r="H93">
            <v>9.1</v>
          </cell>
          <cell r="I93" t="str">
            <v>F</v>
          </cell>
          <cell r="J93" t="str">
            <v>LILONGWE</v>
          </cell>
          <cell r="K93">
            <v>6</v>
          </cell>
        </row>
        <row r="94">
          <cell r="A94" t="str">
            <v>RS 278</v>
          </cell>
          <cell r="B94">
            <v>100</v>
          </cell>
          <cell r="C94" t="str">
            <v>C</v>
          </cell>
          <cell r="D94" t="str">
            <v>T</v>
          </cell>
          <cell r="E94" t="str">
            <v>Kaunda Road - Lingadzi River</v>
          </cell>
          <cell r="F94" t="str">
            <v>S123</v>
          </cell>
          <cell r="G94">
            <v>1</v>
          </cell>
          <cell r="H94">
            <v>6</v>
          </cell>
          <cell r="I94" t="str">
            <v>F</v>
          </cell>
          <cell r="J94" t="str">
            <v>LILONGWE</v>
          </cell>
          <cell r="K94">
            <v>6</v>
          </cell>
          <cell r="L94" t="str">
            <v>Section start changed to exclude Chendawaka Road (RS 154)</v>
          </cell>
        </row>
        <row r="95">
          <cell r="A95" t="str">
            <v>RS 277</v>
          </cell>
          <cell r="B95">
            <v>99</v>
          </cell>
          <cell r="C95" t="str">
            <v>C</v>
          </cell>
          <cell r="D95" t="str">
            <v>T</v>
          </cell>
          <cell r="E95" t="str">
            <v>Lingadzi River - Chitedze</v>
          </cell>
          <cell r="F95" t="str">
            <v>S123</v>
          </cell>
          <cell r="G95">
            <v>2</v>
          </cell>
          <cell r="H95">
            <v>15.2</v>
          </cell>
          <cell r="I95" t="str">
            <v>F</v>
          </cell>
          <cell r="J95" t="str">
            <v>LILONGWE</v>
          </cell>
          <cell r="K95">
            <v>6</v>
          </cell>
        </row>
        <row r="96">
          <cell r="A96" t="str">
            <v>RS 282</v>
          </cell>
          <cell r="B96">
            <v>104</v>
          </cell>
          <cell r="C96" t="str">
            <v>C</v>
          </cell>
          <cell r="D96" t="str">
            <v>T</v>
          </cell>
          <cell r="E96" t="str">
            <v>Likuni - Kakoma</v>
          </cell>
          <cell r="F96" t="str">
            <v>S124</v>
          </cell>
          <cell r="G96">
            <v>3</v>
          </cell>
          <cell r="H96">
            <v>10.3</v>
          </cell>
          <cell r="I96" t="str">
            <v>F</v>
          </cell>
          <cell r="J96" t="str">
            <v>LILONGWE</v>
          </cell>
          <cell r="K96">
            <v>6</v>
          </cell>
        </row>
        <row r="97">
          <cell r="A97" t="str">
            <v>RS 292</v>
          </cell>
          <cell r="B97">
            <v>114</v>
          </cell>
          <cell r="C97" t="str">
            <v>C</v>
          </cell>
          <cell r="D97" t="str">
            <v>T</v>
          </cell>
          <cell r="E97" t="str">
            <v>Kakoma - Malingunde</v>
          </cell>
          <cell r="F97" t="str">
            <v>S124</v>
          </cell>
          <cell r="G97">
            <v>4</v>
          </cell>
          <cell r="H97">
            <v>7</v>
          </cell>
          <cell r="I97" t="str">
            <v>F</v>
          </cell>
          <cell r="J97" t="str">
            <v>LILONGWE</v>
          </cell>
          <cell r="K97">
            <v>6</v>
          </cell>
          <cell r="L97" t="str">
            <v>Changed junction road designation from M5</v>
          </cell>
        </row>
        <row r="98">
          <cell r="A98" t="str">
            <v>RS 564</v>
          </cell>
          <cell r="B98">
            <v>386</v>
          </cell>
          <cell r="C98" t="str">
            <v>C</v>
          </cell>
          <cell r="D98" t="str">
            <v>T</v>
          </cell>
          <cell r="E98" t="str">
            <v>Malingunde - Kabyzala Village</v>
          </cell>
          <cell r="F98" t="str">
            <v>S124</v>
          </cell>
          <cell r="G98">
            <v>5</v>
          </cell>
          <cell r="H98">
            <v>3.3</v>
          </cell>
          <cell r="I98" t="str">
            <v>F</v>
          </cell>
          <cell r="J98" t="str">
            <v>LILONGWE</v>
          </cell>
          <cell r="K98">
            <v>6</v>
          </cell>
          <cell r="L98" t="str">
            <v>Changed designation from T345 to S124</v>
          </cell>
        </row>
        <row r="99">
          <cell r="A99" t="str">
            <v>RS 271</v>
          </cell>
          <cell r="B99">
            <v>93</v>
          </cell>
          <cell r="C99" t="str">
            <v>C</v>
          </cell>
          <cell r="D99" t="str">
            <v>T</v>
          </cell>
          <cell r="E99" t="str">
            <v>Kabyzala Village - Nsengere</v>
          </cell>
          <cell r="F99" t="str">
            <v>S124</v>
          </cell>
          <cell r="G99">
            <v>6</v>
          </cell>
          <cell r="H99">
            <v>14.6</v>
          </cell>
          <cell r="I99" t="str">
            <v>F</v>
          </cell>
          <cell r="J99" t="str">
            <v>LILONGWE</v>
          </cell>
          <cell r="K99">
            <v>6</v>
          </cell>
        </row>
        <row r="100">
          <cell r="A100" t="str">
            <v>RS 279</v>
          </cell>
          <cell r="B100">
            <v>101</v>
          </cell>
          <cell r="C100" t="str">
            <v>C</v>
          </cell>
          <cell r="D100" t="str">
            <v>T</v>
          </cell>
          <cell r="E100" t="str">
            <v>Mitundu - Sitima</v>
          </cell>
          <cell r="F100" t="str">
            <v>S124</v>
          </cell>
          <cell r="G100">
            <v>7</v>
          </cell>
          <cell r="H100">
            <v>3.6</v>
          </cell>
          <cell r="I100" t="str">
            <v>F</v>
          </cell>
          <cell r="J100" t="str">
            <v>LILONGWE</v>
          </cell>
          <cell r="K100">
            <v>6</v>
          </cell>
        </row>
        <row r="101">
          <cell r="A101" t="str">
            <v>RS 661</v>
          </cell>
          <cell r="B101">
            <v>483</v>
          </cell>
          <cell r="C101" t="str">
            <v>C</v>
          </cell>
          <cell r="D101" t="str">
            <v>T</v>
          </cell>
          <cell r="E101" t="str">
            <v>Sitima - Kambalanje</v>
          </cell>
          <cell r="F101" t="str">
            <v>S124</v>
          </cell>
          <cell r="G101">
            <v>8</v>
          </cell>
          <cell r="H101">
            <v>1.9</v>
          </cell>
          <cell r="I101" t="str">
            <v>F</v>
          </cell>
          <cell r="J101" t="str">
            <v>LILONGWE</v>
          </cell>
          <cell r="K101">
            <v>6</v>
          </cell>
          <cell r="L101" t="str">
            <v>Changed designation from D198 to S124</v>
          </cell>
        </row>
        <row r="102">
          <cell r="A102" t="str">
            <v>RS 284</v>
          </cell>
          <cell r="B102">
            <v>106</v>
          </cell>
          <cell r="C102" t="str">
            <v>C</v>
          </cell>
          <cell r="D102" t="str">
            <v>T</v>
          </cell>
          <cell r="E102" t="str">
            <v>Kambalanje - Chisendera</v>
          </cell>
          <cell r="F102" t="str">
            <v>S124</v>
          </cell>
          <cell r="G102">
            <v>9</v>
          </cell>
          <cell r="H102">
            <v>7.5</v>
          </cell>
          <cell r="I102" t="str">
            <v>F</v>
          </cell>
          <cell r="J102" t="str">
            <v>LILONGWE</v>
          </cell>
          <cell r="K102">
            <v>6</v>
          </cell>
        </row>
        <row r="103">
          <cell r="A103" t="str">
            <v>RS 286</v>
          </cell>
          <cell r="B103">
            <v>108</v>
          </cell>
          <cell r="C103" t="str">
            <v>C</v>
          </cell>
          <cell r="D103" t="str">
            <v>T</v>
          </cell>
          <cell r="E103" t="str">
            <v>Chisendera - Mlozesi</v>
          </cell>
          <cell r="F103" t="str">
            <v>S124</v>
          </cell>
          <cell r="G103">
            <v>10</v>
          </cell>
          <cell r="H103">
            <v>4.9000000000000004</v>
          </cell>
          <cell r="I103" t="str">
            <v>F</v>
          </cell>
          <cell r="J103" t="str">
            <v>LILONGWE</v>
          </cell>
          <cell r="K103">
            <v>6</v>
          </cell>
        </row>
        <row r="104">
          <cell r="A104" t="str">
            <v>RS 288</v>
          </cell>
          <cell r="B104">
            <v>110</v>
          </cell>
          <cell r="C104" t="str">
            <v>C</v>
          </cell>
          <cell r="D104" t="str">
            <v>T</v>
          </cell>
          <cell r="E104" t="str">
            <v>Mlozesi - Diamphwe River</v>
          </cell>
          <cell r="F104" t="str">
            <v>S124</v>
          </cell>
          <cell r="G104">
            <v>11</v>
          </cell>
          <cell r="H104">
            <v>4.5</v>
          </cell>
          <cell r="I104" t="str">
            <v>F</v>
          </cell>
          <cell r="J104" t="str">
            <v>LILONGWE</v>
          </cell>
          <cell r="K104">
            <v>6</v>
          </cell>
        </row>
        <row r="105">
          <cell r="A105" t="str">
            <v>RS 290</v>
          </cell>
          <cell r="B105">
            <v>112</v>
          </cell>
          <cell r="C105" t="str">
            <v>C</v>
          </cell>
          <cell r="D105" t="str">
            <v>T</v>
          </cell>
          <cell r="E105" t="str">
            <v>Diamphwe River - Chidewere</v>
          </cell>
          <cell r="F105" t="str">
            <v>S124</v>
          </cell>
          <cell r="G105">
            <v>12</v>
          </cell>
          <cell r="H105">
            <v>9.4</v>
          </cell>
          <cell r="I105" t="str">
            <v>F</v>
          </cell>
          <cell r="J105" t="str">
            <v>DEDZA</v>
          </cell>
          <cell r="K105">
            <v>6</v>
          </cell>
        </row>
        <row r="106">
          <cell r="A106" t="str">
            <v>RS 281</v>
          </cell>
          <cell r="B106">
            <v>103</v>
          </cell>
          <cell r="C106" t="str">
            <v>C</v>
          </cell>
          <cell r="D106" t="str">
            <v>T</v>
          </cell>
          <cell r="E106" t="str">
            <v>Chidewere - Lobi</v>
          </cell>
          <cell r="F106" t="str">
            <v>S124</v>
          </cell>
          <cell r="G106">
            <v>13</v>
          </cell>
          <cell r="H106">
            <v>13</v>
          </cell>
          <cell r="I106" t="str">
            <v>F</v>
          </cell>
          <cell r="J106" t="str">
            <v>DEDZA</v>
          </cell>
          <cell r="K106">
            <v>6</v>
          </cell>
          <cell r="L106" t="str">
            <v>Changed designation from D209 to T366</v>
          </cell>
        </row>
        <row r="107">
          <cell r="A107" t="str">
            <v>RS 283</v>
          </cell>
          <cell r="B107">
            <v>105</v>
          </cell>
          <cell r="C107" t="str">
            <v>C</v>
          </cell>
          <cell r="D107" t="str">
            <v>T</v>
          </cell>
          <cell r="E107" t="str">
            <v>Lobi - Maonde</v>
          </cell>
          <cell r="F107" t="str">
            <v>S124</v>
          </cell>
          <cell r="G107">
            <v>14</v>
          </cell>
          <cell r="H107">
            <v>5.9</v>
          </cell>
          <cell r="I107" t="str">
            <v>F</v>
          </cell>
          <cell r="J107" t="str">
            <v>DEDZA</v>
          </cell>
          <cell r="K107">
            <v>6</v>
          </cell>
        </row>
        <row r="108">
          <cell r="A108" t="str">
            <v>RS 280</v>
          </cell>
          <cell r="B108">
            <v>102</v>
          </cell>
          <cell r="C108" t="str">
            <v>C</v>
          </cell>
          <cell r="D108" t="str">
            <v>T</v>
          </cell>
          <cell r="E108" t="str">
            <v>Maonde - Kaliyodzi</v>
          </cell>
          <cell r="F108" t="str">
            <v>S124</v>
          </cell>
          <cell r="G108">
            <v>15</v>
          </cell>
          <cell r="H108">
            <v>1.8</v>
          </cell>
          <cell r="I108" t="str">
            <v>F</v>
          </cell>
          <cell r="J108" t="str">
            <v>DEDZA</v>
          </cell>
          <cell r="K108">
            <v>6</v>
          </cell>
          <cell r="L108" t="str">
            <v>Changed designation from UD to T367.</v>
          </cell>
        </row>
        <row r="109">
          <cell r="A109" t="str">
            <v>RS 291</v>
          </cell>
          <cell r="B109">
            <v>113</v>
          </cell>
          <cell r="C109" t="str">
            <v>C</v>
          </cell>
          <cell r="D109" t="str">
            <v>T</v>
          </cell>
          <cell r="E109" t="str">
            <v>Kaliyodzi - Jumbe</v>
          </cell>
          <cell r="F109" t="str">
            <v>S124</v>
          </cell>
          <cell r="G109">
            <v>16</v>
          </cell>
          <cell r="H109">
            <v>7.8</v>
          </cell>
          <cell r="I109" t="str">
            <v>F</v>
          </cell>
          <cell r="J109" t="str">
            <v>DEDZA</v>
          </cell>
          <cell r="K109">
            <v>6</v>
          </cell>
        </row>
        <row r="110">
          <cell r="A110" t="str">
            <v>RS 285</v>
          </cell>
          <cell r="B110">
            <v>107</v>
          </cell>
          <cell r="C110" t="str">
            <v>C</v>
          </cell>
          <cell r="D110" t="str">
            <v>T</v>
          </cell>
          <cell r="E110" t="str">
            <v>Jumbe - Mchaneka</v>
          </cell>
          <cell r="F110" t="str">
            <v>S124</v>
          </cell>
          <cell r="G110">
            <v>17</v>
          </cell>
          <cell r="H110">
            <v>4.8</v>
          </cell>
          <cell r="I110" t="str">
            <v>F</v>
          </cell>
          <cell r="J110" t="str">
            <v>DEDZA</v>
          </cell>
          <cell r="K110">
            <v>6</v>
          </cell>
        </row>
        <row r="111">
          <cell r="A111" t="str">
            <v>RS 293</v>
          </cell>
          <cell r="B111">
            <v>115</v>
          </cell>
          <cell r="C111" t="str">
            <v>C</v>
          </cell>
          <cell r="D111" t="str">
            <v>T</v>
          </cell>
          <cell r="E111" t="str">
            <v>Bunda - Nsendere</v>
          </cell>
          <cell r="F111" t="str">
            <v>S125</v>
          </cell>
          <cell r="G111">
            <v>3</v>
          </cell>
          <cell r="H111">
            <v>4.5999999999999996</v>
          </cell>
          <cell r="I111" t="str">
            <v>F</v>
          </cell>
          <cell r="J111" t="str">
            <v>LILONGWE</v>
          </cell>
          <cell r="K111">
            <v>6</v>
          </cell>
        </row>
        <row r="112">
          <cell r="A112" t="str">
            <v>RS 296</v>
          </cell>
          <cell r="B112">
            <v>118</v>
          </cell>
          <cell r="C112" t="str">
            <v>C</v>
          </cell>
          <cell r="D112" t="str">
            <v>T</v>
          </cell>
          <cell r="E112" t="str">
            <v>Nsendere - Mitundu</v>
          </cell>
          <cell r="F112" t="str">
            <v>S125</v>
          </cell>
          <cell r="G112">
            <v>4</v>
          </cell>
          <cell r="H112">
            <v>2.7</v>
          </cell>
          <cell r="I112" t="str">
            <v>F</v>
          </cell>
          <cell r="J112" t="str">
            <v>LILONGWE</v>
          </cell>
          <cell r="K112">
            <v>6</v>
          </cell>
        </row>
        <row r="113">
          <cell r="A113" t="str">
            <v>RS 300</v>
          </cell>
          <cell r="B113">
            <v>122</v>
          </cell>
          <cell r="C113" t="str">
            <v>C</v>
          </cell>
          <cell r="D113" t="str">
            <v>T</v>
          </cell>
          <cell r="E113" t="str">
            <v>junction M1 - Thete</v>
          </cell>
          <cell r="F113" t="str">
            <v>S126</v>
          </cell>
          <cell r="G113">
            <v>1</v>
          </cell>
          <cell r="H113">
            <v>18</v>
          </cell>
          <cell r="I113" t="str">
            <v>F</v>
          </cell>
          <cell r="J113" t="str">
            <v>DEDZA</v>
          </cell>
          <cell r="K113">
            <v>6</v>
          </cell>
          <cell r="L113" t="str">
            <v>Changed designation from D370 to T370</v>
          </cell>
        </row>
        <row r="114">
          <cell r="A114" t="str">
            <v>RS 301</v>
          </cell>
          <cell r="B114">
            <v>123</v>
          </cell>
          <cell r="C114" t="str">
            <v>C</v>
          </cell>
          <cell r="D114" t="str">
            <v>T</v>
          </cell>
          <cell r="E114" t="str">
            <v>Thete - Lobi</v>
          </cell>
          <cell r="F114" t="str">
            <v>S126</v>
          </cell>
          <cell r="G114">
            <v>2</v>
          </cell>
          <cell r="H114">
            <v>9.1</v>
          </cell>
          <cell r="I114" t="str">
            <v>F</v>
          </cell>
          <cell r="J114" t="str">
            <v>DEDZA</v>
          </cell>
          <cell r="K114">
            <v>6</v>
          </cell>
          <cell r="L114" t="str">
            <v>Changed designation from D370 to T370</v>
          </cell>
        </row>
        <row r="115">
          <cell r="A115" t="str">
            <v>RS 306</v>
          </cell>
          <cell r="B115">
            <v>128</v>
          </cell>
          <cell r="C115" t="str">
            <v>C</v>
          </cell>
          <cell r="D115" t="str">
            <v>T</v>
          </cell>
          <cell r="E115" t="str">
            <v>Masasa (junction M1) - Chapita</v>
          </cell>
          <cell r="F115" t="str">
            <v>S127</v>
          </cell>
          <cell r="G115">
            <v>1</v>
          </cell>
          <cell r="H115">
            <v>2.2000000000000002</v>
          </cell>
          <cell r="I115" t="str">
            <v>F</v>
          </cell>
          <cell r="J115" t="str">
            <v>DEDZA</v>
          </cell>
          <cell r="K115">
            <v>7</v>
          </cell>
        </row>
        <row r="116">
          <cell r="A116" t="str">
            <v>RS 302</v>
          </cell>
          <cell r="B116">
            <v>124</v>
          </cell>
          <cell r="C116" t="str">
            <v>C</v>
          </cell>
          <cell r="D116" t="str">
            <v>T</v>
          </cell>
          <cell r="E116" t="str">
            <v>Chapita - Khwekhwelele</v>
          </cell>
          <cell r="F116" t="str">
            <v>S127</v>
          </cell>
          <cell r="G116">
            <v>2</v>
          </cell>
          <cell r="H116">
            <v>16.5</v>
          </cell>
          <cell r="I116" t="str">
            <v>R</v>
          </cell>
          <cell r="J116" t="str">
            <v>DEDZA</v>
          </cell>
          <cell r="K116">
            <v>7</v>
          </cell>
        </row>
        <row r="117">
          <cell r="A117" t="str">
            <v>RS 303</v>
          </cell>
          <cell r="B117">
            <v>125</v>
          </cell>
          <cell r="C117" t="str">
            <v>C</v>
          </cell>
          <cell r="D117" t="str">
            <v>T</v>
          </cell>
          <cell r="E117" t="str">
            <v>Chitambe River - Mganja</v>
          </cell>
          <cell r="F117" t="str">
            <v>S127</v>
          </cell>
          <cell r="G117">
            <v>3</v>
          </cell>
          <cell r="H117">
            <v>3.7</v>
          </cell>
          <cell r="I117" t="str">
            <v>R</v>
          </cell>
          <cell r="J117" t="str">
            <v>DEDZA</v>
          </cell>
          <cell r="K117">
            <v>7</v>
          </cell>
        </row>
        <row r="118">
          <cell r="A118" t="str">
            <v>RS 305</v>
          </cell>
          <cell r="B118">
            <v>127</v>
          </cell>
          <cell r="C118" t="str">
            <v>C</v>
          </cell>
          <cell r="D118" t="str">
            <v>T</v>
          </cell>
          <cell r="E118" t="str">
            <v>Golomoti - Liwenga</v>
          </cell>
          <cell r="F118" t="str">
            <v>S127</v>
          </cell>
          <cell r="G118">
            <v>5</v>
          </cell>
          <cell r="H118">
            <v>5.6</v>
          </cell>
          <cell r="I118" t="str">
            <v>R</v>
          </cell>
          <cell r="J118" t="str">
            <v>DEDZA</v>
          </cell>
          <cell r="K118">
            <v>7</v>
          </cell>
        </row>
        <row r="119">
          <cell r="A119" t="str">
            <v>RS 304</v>
          </cell>
          <cell r="B119">
            <v>126</v>
          </cell>
          <cell r="C119" t="str">
            <v>C</v>
          </cell>
          <cell r="D119" t="str">
            <v>T</v>
          </cell>
          <cell r="E119" t="str">
            <v>Liwenga - Kapiri (junction M10)</v>
          </cell>
          <cell r="F119" t="str">
            <v>S127</v>
          </cell>
          <cell r="G119">
            <v>6</v>
          </cell>
          <cell r="H119">
            <v>12</v>
          </cell>
          <cell r="I119" t="str">
            <v>F</v>
          </cell>
          <cell r="J119" t="str">
            <v>DEDZA</v>
          </cell>
          <cell r="K119">
            <v>7</v>
          </cell>
        </row>
        <row r="120">
          <cell r="A120" t="str">
            <v>RS 342</v>
          </cell>
          <cell r="B120">
            <v>164</v>
          </cell>
          <cell r="C120" t="str">
            <v>S</v>
          </cell>
          <cell r="D120" t="str">
            <v>T</v>
          </cell>
          <cell r="E120" t="str">
            <v>Maganga - Kwilasya</v>
          </cell>
          <cell r="F120" t="str">
            <v>S129</v>
          </cell>
          <cell r="G120">
            <v>1</v>
          </cell>
          <cell r="H120">
            <v>13.8</v>
          </cell>
          <cell r="I120" t="str">
            <v>F</v>
          </cell>
          <cell r="J120" t="str">
            <v>MANGOCHI</v>
          </cell>
          <cell r="K120">
            <v>7</v>
          </cell>
          <cell r="L120" t="str">
            <v>Changed designation from S121 to T373</v>
          </cell>
        </row>
        <row r="121">
          <cell r="A121" t="str">
            <v>RS 344</v>
          </cell>
          <cell r="B121">
            <v>166</v>
          </cell>
          <cell r="C121" t="str">
            <v>S</v>
          </cell>
          <cell r="D121" t="str">
            <v>T</v>
          </cell>
          <cell r="E121" t="str">
            <v>Kwilasya - Makanjira</v>
          </cell>
          <cell r="F121" t="str">
            <v>S129</v>
          </cell>
          <cell r="G121">
            <v>2</v>
          </cell>
          <cell r="H121">
            <v>15.8</v>
          </cell>
          <cell r="I121" t="str">
            <v>F</v>
          </cell>
          <cell r="J121" t="str">
            <v>MANGOCHI</v>
          </cell>
          <cell r="K121">
            <v>7</v>
          </cell>
          <cell r="L121" t="str">
            <v>Changed designation from S121 to T373</v>
          </cell>
        </row>
        <row r="122">
          <cell r="A122" t="str">
            <v>RS 340</v>
          </cell>
          <cell r="B122">
            <v>162</v>
          </cell>
          <cell r="C122" t="str">
            <v>S</v>
          </cell>
          <cell r="D122" t="str">
            <v>T</v>
          </cell>
          <cell r="E122" t="str">
            <v>Makanjira - Chilawe</v>
          </cell>
          <cell r="F122" t="str">
            <v>S129</v>
          </cell>
          <cell r="G122">
            <v>3</v>
          </cell>
          <cell r="H122">
            <v>13.6</v>
          </cell>
          <cell r="I122" t="str">
            <v>F</v>
          </cell>
          <cell r="J122" t="str">
            <v>MANGOCHI</v>
          </cell>
          <cell r="K122">
            <v>7</v>
          </cell>
        </row>
        <row r="123">
          <cell r="A123" t="str">
            <v>RS 338</v>
          </cell>
          <cell r="B123">
            <v>160</v>
          </cell>
          <cell r="C123" t="str">
            <v>S</v>
          </cell>
          <cell r="D123" t="str">
            <v>T</v>
          </cell>
          <cell r="E123" t="str">
            <v>Chilawe - Binali</v>
          </cell>
          <cell r="F123" t="str">
            <v>S129</v>
          </cell>
          <cell r="G123">
            <v>4</v>
          </cell>
          <cell r="H123">
            <v>11.8</v>
          </cell>
          <cell r="I123" t="str">
            <v>F</v>
          </cell>
          <cell r="J123" t="str">
            <v>MANGOCHI</v>
          </cell>
          <cell r="K123">
            <v>7</v>
          </cell>
        </row>
        <row r="124">
          <cell r="A124" t="str">
            <v>RS 341</v>
          </cell>
          <cell r="B124">
            <v>163</v>
          </cell>
          <cell r="C124" t="str">
            <v>S</v>
          </cell>
          <cell r="D124" t="str">
            <v>T</v>
          </cell>
          <cell r="E124" t="str">
            <v>Binali - Mdala</v>
          </cell>
          <cell r="F124" t="str">
            <v>S129</v>
          </cell>
          <cell r="G124">
            <v>5</v>
          </cell>
          <cell r="H124">
            <v>7.9</v>
          </cell>
          <cell r="I124" t="str">
            <v>F</v>
          </cell>
          <cell r="J124" t="str">
            <v>MANGOCHI</v>
          </cell>
          <cell r="K124">
            <v>7</v>
          </cell>
        </row>
        <row r="125">
          <cell r="A125" t="str">
            <v>RS 335</v>
          </cell>
          <cell r="B125">
            <v>157</v>
          </cell>
          <cell r="C125" t="str">
            <v>S</v>
          </cell>
          <cell r="D125" t="str">
            <v>T</v>
          </cell>
          <cell r="E125" t="str">
            <v>Mdala - Unga River</v>
          </cell>
          <cell r="F125" t="str">
            <v>S129</v>
          </cell>
          <cell r="G125">
            <v>6</v>
          </cell>
          <cell r="H125">
            <v>5.4</v>
          </cell>
          <cell r="I125" t="str">
            <v>F</v>
          </cell>
          <cell r="J125" t="str">
            <v>MANGOCHI</v>
          </cell>
          <cell r="K125">
            <v>7</v>
          </cell>
          <cell r="L125" t="str">
            <v>Changed designation from D226 to T374</v>
          </cell>
        </row>
        <row r="126">
          <cell r="A126" t="str">
            <v>RS 346</v>
          </cell>
          <cell r="B126">
            <v>168</v>
          </cell>
          <cell r="C126" t="str">
            <v>S</v>
          </cell>
          <cell r="D126" t="str">
            <v>T</v>
          </cell>
          <cell r="E126" t="str">
            <v>Unga River - Lilembe River</v>
          </cell>
          <cell r="F126" t="str">
            <v>S129</v>
          </cell>
          <cell r="G126">
            <v>7</v>
          </cell>
          <cell r="H126">
            <v>8.1</v>
          </cell>
          <cell r="I126" t="str">
            <v>F</v>
          </cell>
          <cell r="J126" t="str">
            <v>MANGOCHI</v>
          </cell>
          <cell r="K126">
            <v>7</v>
          </cell>
        </row>
        <row r="127">
          <cell r="A127" t="str">
            <v>RS 334</v>
          </cell>
          <cell r="B127">
            <v>156</v>
          </cell>
          <cell r="C127" t="str">
            <v>S</v>
          </cell>
          <cell r="D127" t="str">
            <v>T</v>
          </cell>
          <cell r="E127" t="str">
            <v>Lilembe River - Lungwena River</v>
          </cell>
          <cell r="F127" t="str">
            <v>S129</v>
          </cell>
          <cell r="G127">
            <v>8</v>
          </cell>
          <cell r="H127">
            <v>23.5</v>
          </cell>
          <cell r="I127" t="str">
            <v>F</v>
          </cell>
          <cell r="J127" t="str">
            <v>MANGOCHI</v>
          </cell>
          <cell r="K127">
            <v>7</v>
          </cell>
        </row>
        <row r="128">
          <cell r="A128" t="str">
            <v>RS 345</v>
          </cell>
          <cell r="B128">
            <v>167</v>
          </cell>
          <cell r="C128" t="str">
            <v>S</v>
          </cell>
          <cell r="D128" t="str">
            <v>T</v>
          </cell>
          <cell r="E128" t="str">
            <v>Lungwena River - Malindi</v>
          </cell>
          <cell r="F128" t="str">
            <v>S129</v>
          </cell>
          <cell r="G128">
            <v>9</v>
          </cell>
          <cell r="H128">
            <v>14.3</v>
          </cell>
          <cell r="I128" t="str">
            <v>F</v>
          </cell>
          <cell r="J128" t="str">
            <v>MANGOCHI</v>
          </cell>
          <cell r="K128">
            <v>7</v>
          </cell>
        </row>
        <row r="129">
          <cell r="A129" t="str">
            <v>RS 336</v>
          </cell>
          <cell r="B129">
            <v>158</v>
          </cell>
          <cell r="C129" t="str">
            <v>S</v>
          </cell>
          <cell r="D129" t="str">
            <v>T</v>
          </cell>
          <cell r="E129" t="str">
            <v>Malindi - Chingo (junction M3)</v>
          </cell>
          <cell r="F129" t="str">
            <v>S129</v>
          </cell>
          <cell r="G129">
            <v>10</v>
          </cell>
          <cell r="H129">
            <v>12</v>
          </cell>
          <cell r="I129" t="str">
            <v>F</v>
          </cell>
          <cell r="J129" t="str">
            <v>MANGOCHI</v>
          </cell>
          <cell r="K129">
            <v>7</v>
          </cell>
        </row>
        <row r="130">
          <cell r="A130" t="str">
            <v>RS 350</v>
          </cell>
          <cell r="B130">
            <v>172</v>
          </cell>
          <cell r="C130" t="str">
            <v>S</v>
          </cell>
          <cell r="D130" t="str">
            <v>T</v>
          </cell>
          <cell r="E130" t="str">
            <v>Chiponde (junction M3) - Mandimba</v>
          </cell>
          <cell r="F130" t="str">
            <v>S131</v>
          </cell>
          <cell r="G130">
            <v>1</v>
          </cell>
          <cell r="H130">
            <v>1</v>
          </cell>
          <cell r="I130" t="str">
            <v>R</v>
          </cell>
          <cell r="J130" t="str">
            <v>MANGOCHI</v>
          </cell>
          <cell r="K130">
            <v>7</v>
          </cell>
        </row>
        <row r="131">
          <cell r="A131" t="str">
            <v>RS 353</v>
          </cell>
          <cell r="B131">
            <v>175</v>
          </cell>
          <cell r="C131" t="str">
            <v>S</v>
          </cell>
          <cell r="D131" t="str">
            <v>T</v>
          </cell>
          <cell r="E131" t="str">
            <v>Mandimba - Masuku</v>
          </cell>
          <cell r="F131" t="str">
            <v>S131</v>
          </cell>
          <cell r="G131">
            <v>2</v>
          </cell>
          <cell r="H131">
            <v>10.9</v>
          </cell>
          <cell r="I131" t="str">
            <v>F</v>
          </cell>
          <cell r="J131" t="str">
            <v>MANGOCHI</v>
          </cell>
          <cell r="K131">
            <v>8</v>
          </cell>
          <cell r="L131" t="str">
            <v xml:space="preserve">New section part of RS 78 </v>
          </cell>
        </row>
        <row r="132">
          <cell r="A132" t="str">
            <v>RS 356</v>
          </cell>
          <cell r="B132">
            <v>178</v>
          </cell>
          <cell r="C132" t="str">
            <v>S</v>
          </cell>
          <cell r="D132" t="str">
            <v>T</v>
          </cell>
          <cell r="E132" t="str">
            <v>Masuku - Nkumba</v>
          </cell>
          <cell r="F132" t="str">
            <v>S131</v>
          </cell>
          <cell r="G132">
            <v>3</v>
          </cell>
          <cell r="H132">
            <v>17.600000000000001</v>
          </cell>
          <cell r="I132" t="str">
            <v>R</v>
          </cell>
          <cell r="J132" t="str">
            <v>MACHINGA</v>
          </cell>
          <cell r="K132">
            <v>8</v>
          </cell>
        </row>
        <row r="133">
          <cell r="A133" t="str">
            <v>RS 349</v>
          </cell>
          <cell r="B133">
            <v>171</v>
          </cell>
          <cell r="C133" t="str">
            <v>S</v>
          </cell>
          <cell r="D133" t="str">
            <v>T</v>
          </cell>
          <cell r="E133" t="str">
            <v>Nkumba - Nselema</v>
          </cell>
          <cell r="F133" t="str">
            <v>S131</v>
          </cell>
          <cell r="G133">
            <v>4</v>
          </cell>
          <cell r="H133">
            <v>17.600000000000001</v>
          </cell>
          <cell r="I133" t="str">
            <v>R</v>
          </cell>
          <cell r="J133" t="str">
            <v>MACHINGA</v>
          </cell>
          <cell r="K133">
            <v>8</v>
          </cell>
        </row>
        <row r="134">
          <cell r="A134" t="str">
            <v>RS 355</v>
          </cell>
          <cell r="B134">
            <v>177</v>
          </cell>
          <cell r="C134" t="str">
            <v>S</v>
          </cell>
          <cell r="D134" t="str">
            <v>T</v>
          </cell>
          <cell r="E134" t="str">
            <v>Matope - Ntaja</v>
          </cell>
          <cell r="F134" t="str">
            <v>S131</v>
          </cell>
          <cell r="G134">
            <v>5</v>
          </cell>
          <cell r="H134">
            <v>7.5</v>
          </cell>
          <cell r="I134" t="str">
            <v>R</v>
          </cell>
          <cell r="J134" t="str">
            <v>MACHINGA</v>
          </cell>
          <cell r="K134">
            <v>8</v>
          </cell>
        </row>
        <row r="135">
          <cell r="A135" t="str">
            <v>RS 845</v>
          </cell>
          <cell r="B135" t="str">
            <v>n.a.</v>
          </cell>
          <cell r="C135" t="str">
            <v>S</v>
          </cell>
          <cell r="D135" t="str">
            <v>T</v>
          </cell>
          <cell r="E135" t="str">
            <v>Ntaja - Singwa</v>
          </cell>
          <cell r="F135" t="str">
            <v>S131</v>
          </cell>
          <cell r="G135">
            <v>6</v>
          </cell>
          <cell r="H135">
            <v>11.2</v>
          </cell>
          <cell r="I135" t="str">
            <v>R</v>
          </cell>
          <cell r="J135" t="str">
            <v>MACHINGA</v>
          </cell>
          <cell r="K135">
            <v>8</v>
          </cell>
          <cell r="L135" t="str">
            <v>New section added to cover origional RS 352</v>
          </cell>
        </row>
        <row r="136">
          <cell r="A136" t="str">
            <v>RS 347</v>
          </cell>
          <cell r="B136">
            <v>169</v>
          </cell>
          <cell r="C136" t="str">
            <v>S</v>
          </cell>
          <cell r="D136" t="str">
            <v>T</v>
          </cell>
          <cell r="E136" t="str">
            <v>Singwa - Nsanama</v>
          </cell>
          <cell r="F136" t="str">
            <v>S131</v>
          </cell>
          <cell r="G136">
            <v>7</v>
          </cell>
          <cell r="H136">
            <v>13.2</v>
          </cell>
          <cell r="I136" t="str">
            <v>R</v>
          </cell>
          <cell r="J136" t="str">
            <v>MACHINGA</v>
          </cell>
          <cell r="K136">
            <v>8</v>
          </cell>
          <cell r="L136" t="str">
            <v>Changed designation from M16 to M14</v>
          </cell>
        </row>
        <row r="137">
          <cell r="A137" t="str">
            <v>RS 351</v>
          </cell>
          <cell r="B137">
            <v>173</v>
          </cell>
          <cell r="C137" t="str">
            <v>S</v>
          </cell>
          <cell r="D137" t="str">
            <v>T</v>
          </cell>
          <cell r="E137" t="str">
            <v>Nsanama - Naminga</v>
          </cell>
          <cell r="F137" t="str">
            <v>S131</v>
          </cell>
          <cell r="G137">
            <v>8</v>
          </cell>
          <cell r="H137">
            <v>8.6999999999999993</v>
          </cell>
          <cell r="I137" t="str">
            <v>R</v>
          </cell>
          <cell r="J137" t="str">
            <v>MACHINGA</v>
          </cell>
          <cell r="K137">
            <v>8</v>
          </cell>
          <cell r="L137" t="str">
            <v xml:space="preserve">Changed designation from M16 to M14 </v>
          </cell>
        </row>
        <row r="138">
          <cell r="A138" t="str">
            <v>RS 685</v>
          </cell>
          <cell r="B138">
            <v>507</v>
          </cell>
          <cell r="C138" t="str">
            <v>S</v>
          </cell>
          <cell r="D138" t="str">
            <v>T</v>
          </cell>
          <cell r="E138" t="str">
            <v>Singwa (junction S131) - Mbonechera</v>
          </cell>
          <cell r="F138" t="str">
            <v>S132</v>
          </cell>
          <cell r="G138">
            <v>1</v>
          </cell>
          <cell r="H138">
            <v>6.6</v>
          </cell>
          <cell r="I138" t="str">
            <v>R</v>
          </cell>
          <cell r="J138" t="str">
            <v>MACHINGA</v>
          </cell>
          <cell r="K138">
            <v>8</v>
          </cell>
          <cell r="L138" t="str">
            <v>Changed designation from T388 to S132</v>
          </cell>
        </row>
        <row r="139">
          <cell r="A139" t="str">
            <v>RS 358</v>
          </cell>
          <cell r="B139">
            <v>180</v>
          </cell>
          <cell r="C139" t="str">
            <v>S</v>
          </cell>
          <cell r="D139" t="str">
            <v>T</v>
          </cell>
          <cell r="E139" t="str">
            <v>Mbonechera - Mweso</v>
          </cell>
          <cell r="F139" t="str">
            <v>S132</v>
          </cell>
          <cell r="G139">
            <v>2</v>
          </cell>
          <cell r="H139">
            <v>11</v>
          </cell>
          <cell r="I139" t="str">
            <v>R</v>
          </cell>
          <cell r="J139" t="str">
            <v>MACHINGA</v>
          </cell>
          <cell r="K139">
            <v>8</v>
          </cell>
          <cell r="L139" t="str">
            <v>Changed designation from M5 to M14</v>
          </cell>
        </row>
        <row r="140">
          <cell r="A140" t="str">
            <v>RS 357</v>
          </cell>
          <cell r="B140">
            <v>179</v>
          </cell>
          <cell r="C140" t="str">
            <v>S</v>
          </cell>
          <cell r="D140" t="str">
            <v>T</v>
          </cell>
          <cell r="E140" t="str">
            <v>Mweso - Namandanje River</v>
          </cell>
          <cell r="F140" t="str">
            <v>S132</v>
          </cell>
          <cell r="G140">
            <v>3</v>
          </cell>
          <cell r="H140">
            <v>3</v>
          </cell>
          <cell r="I140" t="str">
            <v>R</v>
          </cell>
          <cell r="J140" t="str">
            <v>MACHINGA</v>
          </cell>
          <cell r="K140">
            <v>8</v>
          </cell>
          <cell r="L140" t="str">
            <v xml:space="preserve">Changed designation from S120 to M18 </v>
          </cell>
        </row>
        <row r="141">
          <cell r="A141" t="str">
            <v>RS 359</v>
          </cell>
          <cell r="B141">
            <v>181</v>
          </cell>
          <cell r="C141" t="str">
            <v>S</v>
          </cell>
          <cell r="D141" t="str">
            <v>T</v>
          </cell>
          <cell r="E141" t="str">
            <v>Balaka - Mbela</v>
          </cell>
          <cell r="F141" t="str">
            <v>S133</v>
          </cell>
          <cell r="G141">
            <v>1</v>
          </cell>
          <cell r="H141">
            <v>14.5</v>
          </cell>
          <cell r="I141" t="str">
            <v>R</v>
          </cell>
          <cell r="J141" t="str">
            <v>MACHINGA</v>
          </cell>
          <cell r="K141">
            <v>8</v>
          </cell>
          <cell r="L141" t="str">
            <v>Changed designation from D231 to T379</v>
          </cell>
        </row>
        <row r="142">
          <cell r="A142" t="str">
            <v>RS 361</v>
          </cell>
          <cell r="B142">
            <v>183</v>
          </cell>
          <cell r="C142" t="str">
            <v>S</v>
          </cell>
          <cell r="D142" t="str">
            <v>T</v>
          </cell>
          <cell r="E142" t="str">
            <v>Mbela - Mzimundilinde</v>
          </cell>
          <cell r="F142" t="str">
            <v>S133</v>
          </cell>
          <cell r="G142">
            <v>2</v>
          </cell>
          <cell r="H142">
            <v>7.9</v>
          </cell>
          <cell r="I142" t="str">
            <v>F</v>
          </cell>
          <cell r="J142" t="str">
            <v>MACHINGA</v>
          </cell>
          <cell r="K142">
            <v>8</v>
          </cell>
          <cell r="L142" t="str">
            <v>Changed designation from D231 to T379</v>
          </cell>
        </row>
        <row r="143">
          <cell r="A143" t="str">
            <v>RS 360</v>
          </cell>
          <cell r="B143">
            <v>182</v>
          </cell>
          <cell r="C143" t="str">
            <v>S</v>
          </cell>
          <cell r="D143" t="str">
            <v>T</v>
          </cell>
          <cell r="E143" t="str">
            <v>Mzimundilinde - Hoba</v>
          </cell>
          <cell r="F143" t="str">
            <v>S133</v>
          </cell>
          <cell r="G143">
            <v>3</v>
          </cell>
          <cell r="H143">
            <v>6</v>
          </cell>
          <cell r="I143" t="str">
            <v>F</v>
          </cell>
          <cell r="J143" t="str">
            <v>MACHINGA</v>
          </cell>
          <cell r="K143">
            <v>8</v>
          </cell>
          <cell r="L143" t="str">
            <v>Changed designation from T361 to M30</v>
          </cell>
        </row>
        <row r="144">
          <cell r="A144" t="str">
            <v>RS 310</v>
          </cell>
          <cell r="B144">
            <v>132</v>
          </cell>
          <cell r="C144" t="str">
            <v>C</v>
          </cell>
          <cell r="D144" t="str">
            <v>T</v>
          </cell>
          <cell r="E144" t="str">
            <v>Kasinje (junction M5) - Mtambalika</v>
          </cell>
          <cell r="F144" t="str">
            <v>S134</v>
          </cell>
          <cell r="G144">
            <v>1</v>
          </cell>
          <cell r="H144">
            <v>5.0999999999999996</v>
          </cell>
          <cell r="I144" t="str">
            <v>H</v>
          </cell>
          <cell r="J144" t="str">
            <v>NTCHEU</v>
          </cell>
          <cell r="K144">
            <v>8</v>
          </cell>
        </row>
        <row r="145">
          <cell r="A145" t="str">
            <v>RS 311</v>
          </cell>
          <cell r="B145">
            <v>133</v>
          </cell>
          <cell r="C145" t="str">
            <v>C</v>
          </cell>
          <cell r="D145" t="str">
            <v>T</v>
          </cell>
          <cell r="E145" t="str">
            <v>Mtambalika - Kandeu</v>
          </cell>
          <cell r="F145" t="str">
            <v>S134</v>
          </cell>
          <cell r="G145">
            <v>2</v>
          </cell>
          <cell r="H145">
            <v>8.4</v>
          </cell>
          <cell r="I145" t="str">
            <v>H</v>
          </cell>
          <cell r="J145" t="str">
            <v>NTCHEU</v>
          </cell>
          <cell r="K145">
            <v>8</v>
          </cell>
          <cell r="L145" t="str">
            <v>Changed from urban to trunk</v>
          </cell>
        </row>
        <row r="146">
          <cell r="A146" t="str">
            <v>RS 308</v>
          </cell>
          <cell r="B146">
            <v>130</v>
          </cell>
          <cell r="C146" t="str">
            <v>C</v>
          </cell>
          <cell r="D146" t="str">
            <v>T</v>
          </cell>
          <cell r="E146" t="str">
            <v>Kandeu - Sitolo</v>
          </cell>
          <cell r="F146" t="str">
            <v>S134</v>
          </cell>
          <cell r="G146">
            <v>3</v>
          </cell>
          <cell r="H146">
            <v>4.8</v>
          </cell>
          <cell r="I146" t="str">
            <v>M</v>
          </cell>
          <cell r="J146" t="str">
            <v>NTCHEU</v>
          </cell>
          <cell r="K146">
            <v>8</v>
          </cell>
        </row>
        <row r="147">
          <cell r="A147" t="str">
            <v>RS 309</v>
          </cell>
          <cell r="B147">
            <v>131</v>
          </cell>
          <cell r="C147" t="str">
            <v>C</v>
          </cell>
          <cell r="D147" t="str">
            <v>T</v>
          </cell>
          <cell r="E147" t="str">
            <v>Sitolo - Kabekele</v>
          </cell>
          <cell r="F147" t="str">
            <v>S134</v>
          </cell>
          <cell r="G147">
            <v>4</v>
          </cell>
          <cell r="H147">
            <v>4.7</v>
          </cell>
          <cell r="I147" t="str">
            <v>H</v>
          </cell>
          <cell r="J147" t="str">
            <v>NTCHEU</v>
          </cell>
          <cell r="K147">
            <v>8</v>
          </cell>
          <cell r="L147" t="str">
            <v>Changed designation from D226 to T381</v>
          </cell>
        </row>
        <row r="148">
          <cell r="A148" t="str">
            <v>RS 312</v>
          </cell>
          <cell r="B148">
            <v>134</v>
          </cell>
          <cell r="C148" t="str">
            <v>C</v>
          </cell>
          <cell r="D148" t="str">
            <v>T</v>
          </cell>
          <cell r="E148" t="str">
            <v>Kabekele - Kansapato (junction T384)</v>
          </cell>
          <cell r="F148" t="str">
            <v>S134</v>
          </cell>
          <cell r="G148">
            <v>6</v>
          </cell>
          <cell r="H148">
            <v>7.8</v>
          </cell>
          <cell r="I148" t="str">
            <v>R</v>
          </cell>
          <cell r="J148" t="str">
            <v>NTCHEU</v>
          </cell>
          <cell r="K148">
            <v>8</v>
          </cell>
          <cell r="L148" t="str">
            <v>Part currently bitumen</v>
          </cell>
        </row>
        <row r="149">
          <cell r="A149" t="str">
            <v>RS 644</v>
          </cell>
          <cell r="B149">
            <v>466</v>
          </cell>
          <cell r="C149" t="str">
            <v>C</v>
          </cell>
          <cell r="D149" t="str">
            <v>T</v>
          </cell>
          <cell r="E149" t="str">
            <v>Kazembe - Ntcheu (junction M1)</v>
          </cell>
          <cell r="F149" t="str">
            <v>S134</v>
          </cell>
          <cell r="G149">
            <v>8</v>
          </cell>
          <cell r="H149">
            <v>9</v>
          </cell>
          <cell r="I149" t="str">
            <v>FL</v>
          </cell>
          <cell r="J149" t="str">
            <v>NTCHEU</v>
          </cell>
          <cell r="K149">
            <v>8</v>
          </cell>
          <cell r="L149" t="str">
            <v>Changed designation from T384 to S134</v>
          </cell>
        </row>
        <row r="150">
          <cell r="A150" t="str">
            <v>RS 295</v>
          </cell>
          <cell r="B150">
            <v>117</v>
          </cell>
          <cell r="C150" t="str">
            <v>C</v>
          </cell>
          <cell r="D150" t="str">
            <v>T</v>
          </cell>
          <cell r="E150" t="str">
            <v>Biriwiri (junction M1) - Kalonga</v>
          </cell>
          <cell r="F150" t="str">
            <v>S135</v>
          </cell>
          <cell r="G150">
            <v>1</v>
          </cell>
          <cell r="H150">
            <v>13.7</v>
          </cell>
          <cell r="I150" t="str">
            <v>R</v>
          </cell>
          <cell r="J150" t="str">
            <v>NTCHEU</v>
          </cell>
          <cell r="K150">
            <v>8</v>
          </cell>
          <cell r="L150" t="str">
            <v>Changed designation from S124 to S135</v>
          </cell>
        </row>
        <row r="151">
          <cell r="A151" t="str">
            <v>RS 299</v>
          </cell>
          <cell r="B151">
            <v>121</v>
          </cell>
          <cell r="C151" t="str">
            <v>C</v>
          </cell>
          <cell r="D151" t="str">
            <v>T</v>
          </cell>
          <cell r="E151" t="str">
            <v>Kalonga - Biliate</v>
          </cell>
          <cell r="F151" t="str">
            <v>S135</v>
          </cell>
          <cell r="G151">
            <v>2</v>
          </cell>
          <cell r="H151">
            <v>20.9</v>
          </cell>
          <cell r="I151" t="str">
            <v>R</v>
          </cell>
          <cell r="J151" t="str">
            <v>NTCHEU</v>
          </cell>
          <cell r="K151">
            <v>8</v>
          </cell>
          <cell r="L151" t="str">
            <v>Changed designation from S124 to S135</v>
          </cell>
        </row>
        <row r="152">
          <cell r="A152" t="str">
            <v>RS 297</v>
          </cell>
          <cell r="B152">
            <v>119</v>
          </cell>
          <cell r="C152" t="str">
            <v>C</v>
          </cell>
          <cell r="D152" t="str">
            <v>T</v>
          </cell>
          <cell r="E152" t="str">
            <v>Biliate - Doviko</v>
          </cell>
          <cell r="F152" t="str">
            <v>S135</v>
          </cell>
          <cell r="G152">
            <v>3</v>
          </cell>
          <cell r="H152">
            <v>11.2</v>
          </cell>
          <cell r="I152" t="str">
            <v>FL</v>
          </cell>
          <cell r="J152" t="str">
            <v>NTCHEU</v>
          </cell>
          <cell r="K152">
            <v>8</v>
          </cell>
          <cell r="L152" t="str">
            <v>Changed designation from S124 to S135</v>
          </cell>
        </row>
        <row r="153">
          <cell r="A153" t="str">
            <v>RS 313</v>
          </cell>
          <cell r="B153">
            <v>135</v>
          </cell>
          <cell r="C153" t="str">
            <v>C</v>
          </cell>
          <cell r="D153" t="str">
            <v>T</v>
          </cell>
          <cell r="E153" t="str">
            <v>Doviko - Chilengo</v>
          </cell>
          <cell r="F153" t="str">
            <v>S135</v>
          </cell>
          <cell r="G153">
            <v>4</v>
          </cell>
          <cell r="H153">
            <v>20.5</v>
          </cell>
          <cell r="I153" t="str">
            <v>H</v>
          </cell>
          <cell r="J153" t="str">
            <v>NTCHEU</v>
          </cell>
          <cell r="K153">
            <v>8</v>
          </cell>
        </row>
        <row r="154">
          <cell r="A154" t="str">
            <v>RS 716</v>
          </cell>
          <cell r="B154">
            <v>538</v>
          </cell>
          <cell r="C154" t="str">
            <v>S</v>
          </cell>
          <cell r="D154" t="str">
            <v>T</v>
          </cell>
          <cell r="E154" t="str">
            <v>Chilengo - Kweneza</v>
          </cell>
          <cell r="F154" t="str">
            <v>S135</v>
          </cell>
          <cell r="G154">
            <v>6</v>
          </cell>
          <cell r="H154">
            <v>10.7</v>
          </cell>
          <cell r="I154" t="str">
            <v>R</v>
          </cell>
          <cell r="J154" t="str">
            <v>MWANZA</v>
          </cell>
          <cell r="K154">
            <v>8</v>
          </cell>
          <cell r="L154" t="str">
            <v>Changed designation from T398 to S135</v>
          </cell>
        </row>
        <row r="155">
          <cell r="A155" t="str">
            <v>RS 715</v>
          </cell>
          <cell r="B155">
            <v>537</v>
          </cell>
          <cell r="C155" t="str">
            <v>S</v>
          </cell>
          <cell r="D155" t="str">
            <v>T</v>
          </cell>
          <cell r="E155" t="str">
            <v>Kweneza - Kanjiwa</v>
          </cell>
          <cell r="F155" t="str">
            <v>S135</v>
          </cell>
          <cell r="G155">
            <v>7</v>
          </cell>
          <cell r="H155">
            <v>8.4</v>
          </cell>
          <cell r="I155" t="str">
            <v>H</v>
          </cell>
          <cell r="J155" t="str">
            <v>MWANZA</v>
          </cell>
          <cell r="K155">
            <v>8</v>
          </cell>
          <cell r="L155" t="str">
            <v>Changed designation from T398 to S135</v>
          </cell>
        </row>
        <row r="156">
          <cell r="A156" t="str">
            <v>RS 365</v>
          </cell>
          <cell r="B156">
            <v>187</v>
          </cell>
          <cell r="C156" t="str">
            <v>S</v>
          </cell>
          <cell r="D156" t="str">
            <v>T</v>
          </cell>
          <cell r="E156" t="str">
            <v>Kanjiwa - Chipondeni</v>
          </cell>
          <cell r="F156" t="str">
            <v>S135</v>
          </cell>
          <cell r="G156">
            <v>8</v>
          </cell>
          <cell r="H156">
            <v>22.2</v>
          </cell>
          <cell r="I156" t="str">
            <v>H</v>
          </cell>
          <cell r="J156" t="str">
            <v>MWANZA</v>
          </cell>
          <cell r="K156">
            <v>9</v>
          </cell>
        </row>
        <row r="157">
          <cell r="A157" t="str">
            <v>RS 362</v>
          </cell>
          <cell r="B157">
            <v>184</v>
          </cell>
          <cell r="C157" t="str">
            <v>S</v>
          </cell>
          <cell r="D157" t="str">
            <v>T</v>
          </cell>
          <cell r="E157" t="str">
            <v>Chipondeni - Kunenekude</v>
          </cell>
          <cell r="F157" t="str">
            <v>S135</v>
          </cell>
          <cell r="G157">
            <v>9</v>
          </cell>
          <cell r="H157">
            <v>5.5</v>
          </cell>
          <cell r="I157" t="str">
            <v>H</v>
          </cell>
          <cell r="J157" t="str">
            <v>MWANZA</v>
          </cell>
          <cell r="K157">
            <v>9</v>
          </cell>
          <cell r="L157" t="str">
            <v>Changed designation from M15 to S128</v>
          </cell>
        </row>
        <row r="158">
          <cell r="A158" t="str">
            <v>RS 363</v>
          </cell>
          <cell r="B158">
            <v>185</v>
          </cell>
          <cell r="C158" t="str">
            <v>S</v>
          </cell>
          <cell r="D158" t="str">
            <v>T</v>
          </cell>
          <cell r="E158" t="str">
            <v>Kunenekude - Mwanza Admarc</v>
          </cell>
          <cell r="F158" t="str">
            <v>S135</v>
          </cell>
          <cell r="G158">
            <v>10</v>
          </cell>
          <cell r="H158">
            <v>12</v>
          </cell>
          <cell r="I158" t="str">
            <v>H</v>
          </cell>
          <cell r="J158" t="str">
            <v>MWANZA</v>
          </cell>
          <cell r="K158">
            <v>9</v>
          </cell>
        </row>
        <row r="159">
          <cell r="A159" t="str">
            <v>RS 364</v>
          </cell>
          <cell r="B159">
            <v>186</v>
          </cell>
          <cell r="C159" t="str">
            <v>S</v>
          </cell>
          <cell r="D159" t="str">
            <v>T</v>
          </cell>
          <cell r="E159" t="str">
            <v>Mwanza Admarc - Liwonde Village (junction M6)</v>
          </cell>
          <cell r="F159" t="str">
            <v>S135</v>
          </cell>
          <cell r="G159">
            <v>11</v>
          </cell>
          <cell r="H159">
            <v>3.8</v>
          </cell>
          <cell r="I159" t="str">
            <v>R</v>
          </cell>
          <cell r="J159" t="str">
            <v>MWANZA</v>
          </cell>
          <cell r="K159">
            <v>9</v>
          </cell>
        </row>
        <row r="160">
          <cell r="A160" t="str">
            <v>RS 367</v>
          </cell>
          <cell r="B160">
            <v>189</v>
          </cell>
          <cell r="C160" t="str">
            <v>S</v>
          </cell>
          <cell r="D160" t="str">
            <v>T</v>
          </cell>
          <cell r="E160" t="str">
            <v>Mwanza (junction M6) - Chimulango</v>
          </cell>
          <cell r="F160" t="str">
            <v>S136</v>
          </cell>
          <cell r="G160">
            <v>1</v>
          </cell>
          <cell r="H160">
            <v>10.7</v>
          </cell>
          <cell r="I160" t="str">
            <v>R</v>
          </cell>
          <cell r="J160" t="str">
            <v>MWANZA</v>
          </cell>
          <cell r="K160">
            <v>9</v>
          </cell>
        </row>
        <row r="161">
          <cell r="A161" t="str">
            <v>RS 374</v>
          </cell>
          <cell r="B161">
            <v>196</v>
          </cell>
          <cell r="C161" t="str">
            <v>S</v>
          </cell>
          <cell r="D161" t="str">
            <v>T</v>
          </cell>
          <cell r="E161" t="str">
            <v>Chimulango - Chikoleka</v>
          </cell>
          <cell r="F161" t="str">
            <v>S136</v>
          </cell>
          <cell r="G161">
            <v>2</v>
          </cell>
          <cell r="H161">
            <v>5.9</v>
          </cell>
          <cell r="I161" t="str">
            <v>R</v>
          </cell>
          <cell r="J161" t="str">
            <v>MWANZA</v>
          </cell>
          <cell r="K161">
            <v>9</v>
          </cell>
          <cell r="L161" t="str">
            <v>Changed designation from S142 to S139</v>
          </cell>
        </row>
        <row r="162">
          <cell r="A162" t="str">
            <v>RS 372</v>
          </cell>
          <cell r="B162">
            <v>194</v>
          </cell>
          <cell r="C162" t="str">
            <v>S</v>
          </cell>
          <cell r="D162" t="str">
            <v>T</v>
          </cell>
          <cell r="E162" t="str">
            <v>Chikoleka - Thambani</v>
          </cell>
          <cell r="F162" t="str">
            <v>S136</v>
          </cell>
          <cell r="G162">
            <v>3</v>
          </cell>
          <cell r="H162">
            <v>6.6</v>
          </cell>
          <cell r="I162" t="str">
            <v>H</v>
          </cell>
          <cell r="J162" t="str">
            <v>MWANZA</v>
          </cell>
          <cell r="K162">
            <v>9</v>
          </cell>
        </row>
        <row r="163">
          <cell r="A163" t="str">
            <v>RS 370</v>
          </cell>
          <cell r="B163">
            <v>192</v>
          </cell>
          <cell r="C163" t="str">
            <v>S</v>
          </cell>
          <cell r="D163" t="str">
            <v>T</v>
          </cell>
          <cell r="E163" t="str">
            <v>Thambani - Ngoma River</v>
          </cell>
          <cell r="F163" t="str">
            <v>S136</v>
          </cell>
          <cell r="G163">
            <v>4</v>
          </cell>
          <cell r="H163">
            <v>7.5</v>
          </cell>
          <cell r="I163" t="str">
            <v>R</v>
          </cell>
          <cell r="J163" t="str">
            <v>MWANZA</v>
          </cell>
          <cell r="K163">
            <v>9</v>
          </cell>
        </row>
        <row r="164">
          <cell r="A164" t="str">
            <v>RS 371</v>
          </cell>
          <cell r="B164">
            <v>193</v>
          </cell>
          <cell r="C164" t="str">
            <v>S</v>
          </cell>
          <cell r="D164" t="str">
            <v>T</v>
          </cell>
          <cell r="E164" t="str">
            <v>Ngoma River - Changoima</v>
          </cell>
          <cell r="F164" t="str">
            <v>S136</v>
          </cell>
          <cell r="G164">
            <v>5</v>
          </cell>
          <cell r="H164">
            <v>10.9</v>
          </cell>
          <cell r="I164" t="str">
            <v>FL</v>
          </cell>
          <cell r="J164" t="str">
            <v>CHIKWAWA</v>
          </cell>
          <cell r="K164">
            <v>9</v>
          </cell>
        </row>
        <row r="165">
          <cell r="A165" t="str">
            <v>RS 376</v>
          </cell>
          <cell r="B165">
            <v>198</v>
          </cell>
          <cell r="C165" t="str">
            <v>S</v>
          </cell>
          <cell r="D165" t="str">
            <v>T</v>
          </cell>
          <cell r="E165" t="str">
            <v>Changoima - Balalika</v>
          </cell>
          <cell r="F165" t="str">
            <v>S136</v>
          </cell>
          <cell r="G165">
            <v>6</v>
          </cell>
          <cell r="H165">
            <v>9.1</v>
          </cell>
          <cell r="I165" t="str">
            <v>R</v>
          </cell>
          <cell r="J165" t="str">
            <v>CHIKWAWA</v>
          </cell>
          <cell r="K165">
            <v>9</v>
          </cell>
          <cell r="L165" t="str">
            <v>Changed from feeder to trunk as bitumen road</v>
          </cell>
        </row>
        <row r="166">
          <cell r="A166" t="str">
            <v>RS 369</v>
          </cell>
          <cell r="B166">
            <v>191</v>
          </cell>
          <cell r="C166" t="str">
            <v>S</v>
          </cell>
          <cell r="D166" t="str">
            <v>T</v>
          </cell>
          <cell r="E166" t="str">
            <v>Balalika - Mwanza River</v>
          </cell>
          <cell r="F166" t="str">
            <v>S136</v>
          </cell>
          <cell r="G166">
            <v>7</v>
          </cell>
          <cell r="H166">
            <v>10.4</v>
          </cell>
          <cell r="I166" t="str">
            <v>R</v>
          </cell>
          <cell r="J166" t="str">
            <v>CHIKWAWA</v>
          </cell>
          <cell r="K166">
            <v>9</v>
          </cell>
          <cell r="L166" t="str">
            <v>Changed designation from S116 to T334. Changed to trunk</v>
          </cell>
        </row>
        <row r="167">
          <cell r="A167" t="str">
            <v>RS 377</v>
          </cell>
          <cell r="B167">
            <v>199</v>
          </cell>
          <cell r="C167" t="str">
            <v>S</v>
          </cell>
          <cell r="D167" t="str">
            <v>T</v>
          </cell>
          <cell r="E167" t="str">
            <v>Mwanza River - Nkhongono</v>
          </cell>
          <cell r="F167" t="str">
            <v>S136</v>
          </cell>
          <cell r="G167">
            <v>8</v>
          </cell>
          <cell r="H167">
            <v>16.399999999999999</v>
          </cell>
          <cell r="I167" t="str">
            <v>F</v>
          </cell>
          <cell r="J167" t="str">
            <v>CHIKWAWA</v>
          </cell>
          <cell r="K167">
            <v>9</v>
          </cell>
        </row>
        <row r="168">
          <cell r="A168" t="str">
            <v>RS 366</v>
          </cell>
          <cell r="B168">
            <v>188</v>
          </cell>
          <cell r="C168" t="str">
            <v>S</v>
          </cell>
          <cell r="D168" t="str">
            <v>T</v>
          </cell>
          <cell r="E168" t="str">
            <v>Nkhongono - Fombe</v>
          </cell>
          <cell r="F168" t="str">
            <v>S136</v>
          </cell>
          <cell r="G168">
            <v>9</v>
          </cell>
          <cell r="H168">
            <v>10.8</v>
          </cell>
          <cell r="I168" t="str">
            <v>R</v>
          </cell>
          <cell r="J168" t="str">
            <v>CHIKWAWA</v>
          </cell>
          <cell r="K168">
            <v>9</v>
          </cell>
          <cell r="L168" t="str">
            <v>Changed designation from D232 to T387</v>
          </cell>
        </row>
        <row r="169">
          <cell r="A169" t="str">
            <v>RS 378</v>
          </cell>
          <cell r="B169">
            <v>200</v>
          </cell>
          <cell r="C169" t="str">
            <v>S</v>
          </cell>
          <cell r="D169" t="str">
            <v>T</v>
          </cell>
          <cell r="E169" t="str">
            <v>Fombe - Chikwawa (junction T416)</v>
          </cell>
          <cell r="F169" t="str">
            <v>S136</v>
          </cell>
          <cell r="G169">
            <v>10</v>
          </cell>
          <cell r="H169">
            <v>8</v>
          </cell>
          <cell r="I169" t="str">
            <v>P</v>
          </cell>
          <cell r="J169" t="str">
            <v>CHIKWAWA</v>
          </cell>
          <cell r="K169">
            <v>9</v>
          </cell>
          <cell r="L169" t="str">
            <v>Changed designation from D232 to T387</v>
          </cell>
        </row>
        <row r="170">
          <cell r="A170" t="str">
            <v>RS 379</v>
          </cell>
          <cell r="B170">
            <v>201</v>
          </cell>
          <cell r="C170" t="str">
            <v>S</v>
          </cell>
          <cell r="D170" t="str">
            <v>T</v>
          </cell>
          <cell r="E170" t="str">
            <v>Moffati (junction M6) - Feremu</v>
          </cell>
          <cell r="F170" t="str">
            <v>S137</v>
          </cell>
          <cell r="G170">
            <v>1</v>
          </cell>
          <cell r="H170">
            <v>10.1</v>
          </cell>
          <cell r="I170" t="str">
            <v>R</v>
          </cell>
          <cell r="J170" t="str">
            <v>MWANZA</v>
          </cell>
          <cell r="K170">
            <v>9</v>
          </cell>
        </row>
        <row r="171">
          <cell r="A171" t="str">
            <v>RS 380</v>
          </cell>
          <cell r="B171">
            <v>202</v>
          </cell>
          <cell r="C171" t="str">
            <v>S</v>
          </cell>
          <cell r="D171" t="str">
            <v>T</v>
          </cell>
          <cell r="E171" t="str">
            <v>Feremu - Mpatamanga Gorge</v>
          </cell>
          <cell r="F171" t="str">
            <v>S137</v>
          </cell>
          <cell r="G171">
            <v>2</v>
          </cell>
          <cell r="H171">
            <v>14.7</v>
          </cell>
          <cell r="I171" t="str">
            <v>R</v>
          </cell>
          <cell r="J171" t="str">
            <v>MWANZA</v>
          </cell>
          <cell r="K171">
            <v>9</v>
          </cell>
        </row>
        <row r="172">
          <cell r="A172" t="str">
            <v>RS 381</v>
          </cell>
          <cell r="B172">
            <v>203</v>
          </cell>
          <cell r="C172" t="str">
            <v>S</v>
          </cell>
          <cell r="D172" t="str">
            <v>T</v>
          </cell>
          <cell r="E172" t="str">
            <v>Mpatamanga Gorge - Kaliati</v>
          </cell>
          <cell r="F172" t="str">
            <v>S137</v>
          </cell>
          <cell r="G172">
            <v>3</v>
          </cell>
          <cell r="H172">
            <v>14.3</v>
          </cell>
          <cell r="I172" t="str">
            <v>R</v>
          </cell>
          <cell r="J172" t="str">
            <v>BLANTYRE</v>
          </cell>
          <cell r="K172">
            <v>9</v>
          </cell>
        </row>
        <row r="173">
          <cell r="A173" t="str">
            <v>RS 383</v>
          </cell>
          <cell r="B173">
            <v>205</v>
          </cell>
          <cell r="C173" t="str">
            <v>S</v>
          </cell>
          <cell r="D173" t="str">
            <v>T</v>
          </cell>
          <cell r="E173" t="str">
            <v>Kaliati - Kunthembwe</v>
          </cell>
          <cell r="F173" t="str">
            <v>S137</v>
          </cell>
          <cell r="G173">
            <v>4</v>
          </cell>
          <cell r="H173">
            <v>8.6999999999999993</v>
          </cell>
          <cell r="I173" t="str">
            <v>R</v>
          </cell>
          <cell r="J173" t="str">
            <v>BLANTYRE</v>
          </cell>
          <cell r="K173">
            <v>9</v>
          </cell>
        </row>
        <row r="174">
          <cell r="A174" t="str">
            <v>RS 384</v>
          </cell>
          <cell r="B174">
            <v>206</v>
          </cell>
          <cell r="C174" t="str">
            <v>S</v>
          </cell>
          <cell r="D174" t="str">
            <v>T</v>
          </cell>
          <cell r="E174" t="str">
            <v>Kunthembwe - Chileka Airport</v>
          </cell>
          <cell r="F174" t="str">
            <v>S137</v>
          </cell>
          <cell r="G174">
            <v>5</v>
          </cell>
          <cell r="H174">
            <v>13.2</v>
          </cell>
          <cell r="I174" t="str">
            <v>F</v>
          </cell>
          <cell r="J174" t="str">
            <v>BLANTYRE</v>
          </cell>
          <cell r="K174">
            <v>9</v>
          </cell>
        </row>
        <row r="175">
          <cell r="A175" t="str">
            <v>RS 387</v>
          </cell>
          <cell r="B175">
            <v>209</v>
          </cell>
          <cell r="C175" t="str">
            <v>S</v>
          </cell>
          <cell r="D175" t="str">
            <v>T</v>
          </cell>
          <cell r="E175" t="str">
            <v>Sanama (junction S137) - Mtengowambalame</v>
          </cell>
          <cell r="F175" t="str">
            <v>S138</v>
          </cell>
          <cell r="G175">
            <v>1</v>
          </cell>
          <cell r="H175">
            <v>5.5</v>
          </cell>
          <cell r="I175" t="str">
            <v>R</v>
          </cell>
          <cell r="J175" t="str">
            <v>BLANTYRE</v>
          </cell>
          <cell r="K175">
            <v>9</v>
          </cell>
          <cell r="L175">
            <v>0</v>
          </cell>
        </row>
        <row r="176">
          <cell r="A176" t="str">
            <v>RS 385</v>
          </cell>
          <cell r="B176">
            <v>207</v>
          </cell>
          <cell r="C176" t="str">
            <v>S</v>
          </cell>
          <cell r="D176" t="str">
            <v>T</v>
          </cell>
          <cell r="E176" t="str">
            <v>Mtengowambalame - Nkula</v>
          </cell>
          <cell r="F176" t="str">
            <v>S138</v>
          </cell>
          <cell r="G176">
            <v>2</v>
          </cell>
          <cell r="H176">
            <v>16.399999999999999</v>
          </cell>
          <cell r="I176" t="str">
            <v>R</v>
          </cell>
          <cell r="J176" t="str">
            <v>BLANTYRE</v>
          </cell>
          <cell r="K176">
            <v>9</v>
          </cell>
          <cell r="L176" t="str">
            <v>Name changed from Kwacha Rd - Marhattma</v>
          </cell>
        </row>
        <row r="177">
          <cell r="A177" t="str">
            <v>RS 386</v>
          </cell>
          <cell r="B177">
            <v>208</v>
          </cell>
          <cell r="C177" t="str">
            <v>S</v>
          </cell>
          <cell r="D177" t="str">
            <v>T</v>
          </cell>
          <cell r="E177" t="str">
            <v>Nkula - Tedzani</v>
          </cell>
          <cell r="F177" t="str">
            <v>S138</v>
          </cell>
          <cell r="G177">
            <v>3</v>
          </cell>
          <cell r="H177">
            <v>10.199999999999999</v>
          </cell>
          <cell r="I177" t="str">
            <v>R</v>
          </cell>
          <cell r="J177" t="str">
            <v>BLANTYRE</v>
          </cell>
          <cell r="K177">
            <v>9</v>
          </cell>
          <cell r="L177" t="str">
            <v>Name modified by City Council</v>
          </cell>
        </row>
        <row r="178">
          <cell r="A178" t="str">
            <v>RS 388</v>
          </cell>
          <cell r="B178">
            <v>210</v>
          </cell>
          <cell r="C178" t="str">
            <v>S</v>
          </cell>
          <cell r="D178" t="str">
            <v>T</v>
          </cell>
          <cell r="E178" t="str">
            <v>Lirangwe (junction M1) - Namatumu railway crossing</v>
          </cell>
          <cell r="F178" t="str">
            <v>S139</v>
          </cell>
          <cell r="G178">
            <v>1</v>
          </cell>
          <cell r="H178">
            <v>13.1</v>
          </cell>
          <cell r="I178" t="str">
            <v>R</v>
          </cell>
          <cell r="J178" t="str">
            <v>BLANTYRE</v>
          </cell>
          <cell r="K178">
            <v>9</v>
          </cell>
          <cell r="L178" t="str">
            <v>Name modified</v>
          </cell>
        </row>
        <row r="179">
          <cell r="A179" t="str">
            <v>RS 337</v>
          </cell>
          <cell r="B179">
            <v>159</v>
          </cell>
          <cell r="C179" t="str">
            <v>S</v>
          </cell>
          <cell r="D179" t="str">
            <v>T</v>
          </cell>
          <cell r="E179" t="str">
            <v>Kasangale - Koloti River</v>
          </cell>
          <cell r="F179" t="str">
            <v>S139</v>
          </cell>
          <cell r="G179">
            <v>2</v>
          </cell>
          <cell r="H179">
            <v>19.8</v>
          </cell>
          <cell r="I179" t="str">
            <v>R</v>
          </cell>
          <cell r="J179" t="str">
            <v>ZOMBA</v>
          </cell>
          <cell r="K179">
            <v>9</v>
          </cell>
          <cell r="L179" t="str">
            <v>Changed designation from S129 to S139</v>
          </cell>
        </row>
        <row r="180">
          <cell r="A180" t="str">
            <v>RS 343</v>
          </cell>
          <cell r="B180">
            <v>165</v>
          </cell>
          <cell r="C180" t="str">
            <v>S</v>
          </cell>
          <cell r="D180" t="str">
            <v>T</v>
          </cell>
          <cell r="E180" t="str">
            <v>Koloti River - Chikwenga</v>
          </cell>
          <cell r="F180" t="str">
            <v>S139</v>
          </cell>
          <cell r="G180">
            <v>3</v>
          </cell>
          <cell r="H180">
            <v>5.0999999999999996</v>
          </cell>
          <cell r="I180" t="str">
            <v>R</v>
          </cell>
          <cell r="J180" t="str">
            <v>ZOMBA</v>
          </cell>
          <cell r="K180">
            <v>9</v>
          </cell>
          <cell r="L180" t="str">
            <v>name changed from HHI - David Whitehead Via Ndirande Market</v>
          </cell>
        </row>
        <row r="181">
          <cell r="A181" t="str">
            <v>RS 339</v>
          </cell>
          <cell r="B181">
            <v>161</v>
          </cell>
          <cell r="C181" t="str">
            <v>S</v>
          </cell>
          <cell r="D181" t="str">
            <v>T</v>
          </cell>
          <cell r="E181" t="str">
            <v>Changalume - Kaunde</v>
          </cell>
          <cell r="F181" t="str">
            <v>S139</v>
          </cell>
          <cell r="G181">
            <v>4</v>
          </cell>
          <cell r="H181">
            <v>3.4</v>
          </cell>
          <cell r="I181" t="str">
            <v>R</v>
          </cell>
          <cell r="J181" t="str">
            <v>ZOMBA</v>
          </cell>
          <cell r="K181">
            <v>9</v>
          </cell>
          <cell r="L181" t="str">
            <v>Changed designation from S129 to S139</v>
          </cell>
        </row>
        <row r="182">
          <cell r="A182" t="str">
            <v>RS 389</v>
          </cell>
          <cell r="B182">
            <v>211</v>
          </cell>
          <cell r="C182" t="str">
            <v>S</v>
          </cell>
          <cell r="D182" t="str">
            <v>T</v>
          </cell>
          <cell r="E182" t="str">
            <v>Likangala River - Kuntiya</v>
          </cell>
          <cell r="F182" t="str">
            <v>S139</v>
          </cell>
          <cell r="G182">
            <v>5</v>
          </cell>
          <cell r="H182">
            <v>5.8</v>
          </cell>
          <cell r="I182" t="str">
            <v>R</v>
          </cell>
          <cell r="J182" t="str">
            <v>ZOMBA</v>
          </cell>
          <cell r="K182">
            <v>9</v>
          </cell>
          <cell r="L182" t="str">
            <v>Changed designation from S142 to S139</v>
          </cell>
        </row>
        <row r="183">
          <cell r="A183" t="str">
            <v>RS 390</v>
          </cell>
          <cell r="B183">
            <v>212</v>
          </cell>
          <cell r="C183" t="str">
            <v>S</v>
          </cell>
          <cell r="D183" t="str">
            <v>T</v>
          </cell>
          <cell r="E183" t="str">
            <v>Likangala River - Nkoloma</v>
          </cell>
          <cell r="F183" t="str">
            <v>S142</v>
          </cell>
          <cell r="G183">
            <v>1</v>
          </cell>
          <cell r="H183">
            <v>8.1999999999999993</v>
          </cell>
          <cell r="I183" t="str">
            <v>R</v>
          </cell>
          <cell r="J183" t="str">
            <v>ZOMBA</v>
          </cell>
          <cell r="K183">
            <v>9</v>
          </cell>
        </row>
        <row r="184">
          <cell r="A184" t="str">
            <v>RS 394</v>
          </cell>
          <cell r="B184">
            <v>216</v>
          </cell>
          <cell r="C184" t="str">
            <v>S</v>
          </cell>
          <cell r="D184" t="str">
            <v>T</v>
          </cell>
          <cell r="E184" t="str">
            <v>Ndege (Air Wing) - Mpyupyu T.C.</v>
          </cell>
          <cell r="F184" t="str">
            <v>S143</v>
          </cell>
          <cell r="G184">
            <v>2</v>
          </cell>
          <cell r="H184">
            <v>14.1</v>
          </cell>
          <cell r="I184" t="str">
            <v>F</v>
          </cell>
          <cell r="J184" t="str">
            <v>ZOMBA</v>
          </cell>
          <cell r="K184">
            <v>9</v>
          </cell>
        </row>
        <row r="185">
          <cell r="A185" t="str">
            <v>RS 392</v>
          </cell>
          <cell r="B185">
            <v>214</v>
          </cell>
          <cell r="C185" t="str">
            <v>S</v>
          </cell>
          <cell r="D185" t="str">
            <v>T</v>
          </cell>
          <cell r="E185" t="str">
            <v>Mpyupyu T.C. - Kachulu Habour</v>
          </cell>
          <cell r="F185" t="str">
            <v>S143</v>
          </cell>
          <cell r="G185">
            <v>3</v>
          </cell>
          <cell r="H185">
            <v>9.4</v>
          </cell>
          <cell r="I185" t="str">
            <v>F</v>
          </cell>
          <cell r="J185" t="str">
            <v>ZOMBA</v>
          </cell>
          <cell r="K185">
            <v>9</v>
          </cell>
        </row>
        <row r="186">
          <cell r="A186" t="str">
            <v>RS 398</v>
          </cell>
          <cell r="B186">
            <v>220</v>
          </cell>
          <cell r="C186" t="str">
            <v>S</v>
          </cell>
          <cell r="D186" t="str">
            <v>T</v>
          </cell>
          <cell r="E186" t="str">
            <v>Ndege (junction S143) - Jali</v>
          </cell>
          <cell r="F186" t="str">
            <v>S144</v>
          </cell>
          <cell r="G186">
            <v>1</v>
          </cell>
          <cell r="H186">
            <v>16.899999999999999</v>
          </cell>
          <cell r="I186" t="str">
            <v>F</v>
          </cell>
          <cell r="J186" t="str">
            <v>ZOMBA</v>
          </cell>
          <cell r="K186">
            <v>9</v>
          </cell>
        </row>
        <row r="187">
          <cell r="A187" t="str">
            <v>RS 397</v>
          </cell>
          <cell r="B187">
            <v>219</v>
          </cell>
          <cell r="C187" t="str">
            <v>S</v>
          </cell>
          <cell r="D187" t="str">
            <v>T</v>
          </cell>
          <cell r="E187" t="str">
            <v>Jali - Namadzi River (Mlamwa)</v>
          </cell>
          <cell r="F187" t="str">
            <v>S144</v>
          </cell>
          <cell r="G187">
            <v>2</v>
          </cell>
          <cell r="H187">
            <v>15.8</v>
          </cell>
          <cell r="I187" t="str">
            <v>F</v>
          </cell>
          <cell r="J187" t="str">
            <v>ZOMBA</v>
          </cell>
          <cell r="K187">
            <v>9</v>
          </cell>
        </row>
        <row r="188">
          <cell r="A188" t="str">
            <v>RS 395</v>
          </cell>
          <cell r="B188">
            <v>217</v>
          </cell>
          <cell r="C188" t="str">
            <v>S</v>
          </cell>
          <cell r="D188" t="str">
            <v>T</v>
          </cell>
          <cell r="E188" t="str">
            <v>Namadzi River (Mlamwa) - Mumbuwa</v>
          </cell>
          <cell r="F188" t="str">
            <v>S144</v>
          </cell>
          <cell r="G188">
            <v>3</v>
          </cell>
          <cell r="H188">
            <v>8.8000000000000007</v>
          </cell>
          <cell r="I188" t="str">
            <v>F</v>
          </cell>
          <cell r="J188" t="str">
            <v>ZOMBA</v>
          </cell>
          <cell r="K188">
            <v>9</v>
          </cell>
        </row>
        <row r="189">
          <cell r="A189" t="str">
            <v>RS 396</v>
          </cell>
          <cell r="B189">
            <v>218</v>
          </cell>
          <cell r="C189" t="str">
            <v>S</v>
          </cell>
          <cell r="D189" t="str">
            <v>T</v>
          </cell>
          <cell r="E189" t="str">
            <v>Mumbuwa - Phalombe (junction S147)</v>
          </cell>
          <cell r="F189" t="str">
            <v>S144</v>
          </cell>
          <cell r="G189">
            <v>4</v>
          </cell>
          <cell r="H189">
            <v>23.6</v>
          </cell>
          <cell r="I189" t="str">
            <v>F</v>
          </cell>
          <cell r="J189" t="str">
            <v>PHALOMBE</v>
          </cell>
          <cell r="K189">
            <v>9</v>
          </cell>
          <cell r="L189" t="str">
            <v xml:space="preserve">Length changed </v>
          </cell>
        </row>
        <row r="190">
          <cell r="A190" t="str">
            <v>RS 401</v>
          </cell>
          <cell r="B190">
            <v>223</v>
          </cell>
          <cell r="C190" t="str">
            <v>S</v>
          </cell>
          <cell r="D190" t="str">
            <v>T</v>
          </cell>
          <cell r="E190" t="str">
            <v>Mikochi - Malangalanga River</v>
          </cell>
          <cell r="F190" t="str">
            <v>S145</v>
          </cell>
          <cell r="G190">
            <v>1</v>
          </cell>
          <cell r="H190">
            <v>4.4000000000000004</v>
          </cell>
          <cell r="I190" t="str">
            <v>R</v>
          </cell>
          <cell r="J190" t="str">
            <v>CHIRADZULU</v>
          </cell>
          <cell r="K190">
            <v>9</v>
          </cell>
          <cell r="L190" t="str">
            <v>New section part of origional RS 148</v>
          </cell>
        </row>
        <row r="191">
          <cell r="A191" t="str">
            <v>RS 405</v>
          </cell>
          <cell r="B191">
            <v>227</v>
          </cell>
          <cell r="C191" t="str">
            <v>S</v>
          </cell>
          <cell r="D191" t="str">
            <v>T</v>
          </cell>
          <cell r="E191" t="str">
            <v>Malangalanga River - Milepa</v>
          </cell>
          <cell r="F191" t="str">
            <v>S145</v>
          </cell>
          <cell r="G191">
            <v>2</v>
          </cell>
          <cell r="H191">
            <v>11.5</v>
          </cell>
          <cell r="I191" t="str">
            <v>F</v>
          </cell>
          <cell r="J191" t="str">
            <v>CHIRADZULU</v>
          </cell>
          <cell r="K191">
            <v>9</v>
          </cell>
        </row>
        <row r="192">
          <cell r="A192" t="str">
            <v>RS 402</v>
          </cell>
          <cell r="B192">
            <v>224</v>
          </cell>
          <cell r="C192" t="str">
            <v>S</v>
          </cell>
          <cell r="D192" t="str">
            <v>T</v>
          </cell>
          <cell r="E192" t="str">
            <v>Milepa - Sangawa</v>
          </cell>
          <cell r="F192" t="str">
            <v>S145</v>
          </cell>
          <cell r="G192">
            <v>3</v>
          </cell>
          <cell r="H192">
            <v>3</v>
          </cell>
          <cell r="I192" t="str">
            <v>F</v>
          </cell>
          <cell r="J192" t="str">
            <v>CHIRADZULU</v>
          </cell>
          <cell r="K192">
            <v>9</v>
          </cell>
        </row>
        <row r="193">
          <cell r="A193" t="str">
            <v>RS 404</v>
          </cell>
          <cell r="B193">
            <v>226</v>
          </cell>
          <cell r="C193" t="str">
            <v>S</v>
          </cell>
          <cell r="D193" t="str">
            <v>T</v>
          </cell>
          <cell r="E193" t="str">
            <v>Sangawa - Phalombe River</v>
          </cell>
          <cell r="F193" t="str">
            <v>S145</v>
          </cell>
          <cell r="G193">
            <v>4</v>
          </cell>
          <cell r="H193">
            <v>18.899999999999999</v>
          </cell>
          <cell r="I193" t="str">
            <v>F</v>
          </cell>
          <cell r="J193" t="str">
            <v>PHALOMBE</v>
          </cell>
          <cell r="K193">
            <v>9</v>
          </cell>
        </row>
        <row r="194">
          <cell r="A194" t="str">
            <v>RS 403</v>
          </cell>
          <cell r="B194">
            <v>225</v>
          </cell>
          <cell r="C194" t="str">
            <v>S</v>
          </cell>
          <cell r="D194" t="str">
            <v>T</v>
          </cell>
          <cell r="E194" t="str">
            <v>Phalombe River - Namangani</v>
          </cell>
          <cell r="F194" t="str">
            <v>S145</v>
          </cell>
          <cell r="G194">
            <v>5</v>
          </cell>
          <cell r="H194">
            <v>10.3</v>
          </cell>
          <cell r="I194" t="str">
            <v>R</v>
          </cell>
          <cell r="J194" t="str">
            <v>PHALOMBE</v>
          </cell>
          <cell r="K194">
            <v>9</v>
          </cell>
          <cell r="L194" t="str">
            <v>Changed designation from T394 to T395</v>
          </cell>
        </row>
        <row r="195">
          <cell r="A195" t="str">
            <v>RS 400</v>
          </cell>
          <cell r="B195">
            <v>222</v>
          </cell>
          <cell r="C195" t="str">
            <v>S</v>
          </cell>
          <cell r="D195" t="str">
            <v>T</v>
          </cell>
          <cell r="E195" t="str">
            <v>Namangani - Holo</v>
          </cell>
          <cell r="F195" t="str">
            <v>S145</v>
          </cell>
          <cell r="G195">
            <v>6</v>
          </cell>
          <cell r="H195">
            <v>7.3</v>
          </cell>
          <cell r="I195" t="str">
            <v>F</v>
          </cell>
          <cell r="J195" t="str">
            <v>PHALOMBE</v>
          </cell>
          <cell r="K195">
            <v>9</v>
          </cell>
          <cell r="L195" t="str">
            <v>Changed designation from T394 to T395</v>
          </cell>
        </row>
        <row r="196">
          <cell r="A196" t="str">
            <v>RS 399</v>
          </cell>
          <cell r="B196">
            <v>221</v>
          </cell>
          <cell r="C196" t="str">
            <v>S</v>
          </cell>
          <cell r="D196" t="str">
            <v>T</v>
          </cell>
          <cell r="E196" t="str">
            <v>Holo - Kalinde (junction S147)</v>
          </cell>
          <cell r="F196" t="str">
            <v>S145</v>
          </cell>
          <cell r="G196">
            <v>7</v>
          </cell>
          <cell r="H196">
            <v>10.4</v>
          </cell>
          <cell r="I196" t="str">
            <v>F</v>
          </cell>
          <cell r="J196" t="str">
            <v>PHALOMBE</v>
          </cell>
          <cell r="K196">
            <v>9</v>
          </cell>
          <cell r="L196" t="str">
            <v>Changed from T372 to Urban, to Trunk &amp; to Kepiri</v>
          </cell>
        </row>
        <row r="197">
          <cell r="A197" t="str">
            <v>RS 409</v>
          </cell>
          <cell r="B197">
            <v>231</v>
          </cell>
          <cell r="C197" t="str">
            <v>S</v>
          </cell>
          <cell r="D197" t="str">
            <v>T</v>
          </cell>
          <cell r="E197" t="str">
            <v>Mbulumbuzi (junction M3) - Mikochi</v>
          </cell>
          <cell r="F197" t="str">
            <v>S146</v>
          </cell>
          <cell r="G197">
            <v>1</v>
          </cell>
          <cell r="H197">
            <v>8.5</v>
          </cell>
          <cell r="I197" t="str">
            <v>R</v>
          </cell>
          <cell r="J197" t="str">
            <v>CHIRADZULU</v>
          </cell>
          <cell r="K197">
            <v>9</v>
          </cell>
          <cell r="L197" t="str">
            <v>Changed designation from T394 to T395</v>
          </cell>
        </row>
        <row r="198">
          <cell r="A198" t="str">
            <v>RS 408</v>
          </cell>
          <cell r="B198">
            <v>230</v>
          </cell>
          <cell r="C198" t="str">
            <v>S</v>
          </cell>
          <cell r="D198" t="str">
            <v>T</v>
          </cell>
          <cell r="E198" t="str">
            <v>Mikochi - Chiradzulu</v>
          </cell>
          <cell r="F198" t="str">
            <v>S146</v>
          </cell>
          <cell r="G198">
            <v>2</v>
          </cell>
          <cell r="H198">
            <v>2.5</v>
          </cell>
          <cell r="I198" t="str">
            <v>R</v>
          </cell>
          <cell r="J198" t="str">
            <v>CHIRADZULU</v>
          </cell>
          <cell r="K198">
            <v>9</v>
          </cell>
          <cell r="L198" t="str">
            <v>Changed designation from T394 to T395</v>
          </cell>
        </row>
        <row r="199">
          <cell r="A199" t="str">
            <v>RS 418</v>
          </cell>
          <cell r="B199">
            <v>240</v>
          </cell>
          <cell r="C199" t="str">
            <v>S</v>
          </cell>
          <cell r="D199" t="str">
            <v>T</v>
          </cell>
          <cell r="E199" t="str">
            <v>Mandawala - Nambazo</v>
          </cell>
          <cell r="F199" t="str">
            <v>S147</v>
          </cell>
          <cell r="G199">
            <v>1</v>
          </cell>
          <cell r="H199">
            <v>4.0999999999999996</v>
          </cell>
          <cell r="I199" t="str">
            <v>F</v>
          </cell>
          <cell r="J199" t="str">
            <v>MULANJE</v>
          </cell>
          <cell r="K199">
            <v>9</v>
          </cell>
        </row>
        <row r="200">
          <cell r="A200" t="str">
            <v>RS 416</v>
          </cell>
          <cell r="B200">
            <v>238</v>
          </cell>
          <cell r="C200" t="str">
            <v>S</v>
          </cell>
          <cell r="D200" t="str">
            <v>T</v>
          </cell>
          <cell r="E200" t="str">
            <v>Nambazo - Nambera</v>
          </cell>
          <cell r="F200" t="str">
            <v>S147</v>
          </cell>
          <cell r="G200">
            <v>2</v>
          </cell>
          <cell r="H200">
            <v>10.9</v>
          </cell>
          <cell r="I200" t="str">
            <v>F</v>
          </cell>
          <cell r="J200" t="str">
            <v>PHALOMBE</v>
          </cell>
          <cell r="K200">
            <v>9</v>
          </cell>
        </row>
        <row r="201">
          <cell r="A201" t="str">
            <v>RS 414</v>
          </cell>
          <cell r="B201">
            <v>236</v>
          </cell>
          <cell r="C201" t="str">
            <v>S</v>
          </cell>
          <cell r="D201" t="str">
            <v>T</v>
          </cell>
          <cell r="E201" t="str">
            <v>Nambera - Kalinde</v>
          </cell>
          <cell r="F201" t="str">
            <v>S147</v>
          </cell>
          <cell r="G201">
            <v>3</v>
          </cell>
          <cell r="H201">
            <v>6.2</v>
          </cell>
          <cell r="I201" t="str">
            <v>F</v>
          </cell>
          <cell r="J201" t="str">
            <v>PHALOMBE</v>
          </cell>
          <cell r="K201">
            <v>9</v>
          </cell>
        </row>
        <row r="202">
          <cell r="A202" t="str">
            <v>RS 412</v>
          </cell>
          <cell r="B202">
            <v>234</v>
          </cell>
          <cell r="C202" t="str">
            <v>S</v>
          </cell>
          <cell r="D202" t="str">
            <v>T</v>
          </cell>
          <cell r="E202" t="str">
            <v>Kalinde - Singano</v>
          </cell>
          <cell r="F202" t="str">
            <v>S147</v>
          </cell>
          <cell r="G202">
            <v>4</v>
          </cell>
          <cell r="H202">
            <v>5</v>
          </cell>
          <cell r="I202" t="str">
            <v>F</v>
          </cell>
          <cell r="J202" t="str">
            <v>PHALOMBE</v>
          </cell>
          <cell r="K202">
            <v>9</v>
          </cell>
        </row>
        <row r="203">
          <cell r="A203" t="str">
            <v>RS 419</v>
          </cell>
          <cell r="B203">
            <v>241</v>
          </cell>
          <cell r="C203" t="str">
            <v>S</v>
          </cell>
          <cell r="D203" t="str">
            <v>T</v>
          </cell>
          <cell r="E203" t="str">
            <v>Singano - Phalombe</v>
          </cell>
          <cell r="F203" t="str">
            <v>S147</v>
          </cell>
          <cell r="G203">
            <v>5</v>
          </cell>
          <cell r="H203">
            <v>17.100000000000001</v>
          </cell>
          <cell r="I203" t="str">
            <v>R</v>
          </cell>
          <cell r="J203" t="str">
            <v>PHALOMBE</v>
          </cell>
          <cell r="K203">
            <v>9</v>
          </cell>
        </row>
        <row r="204">
          <cell r="A204" t="str">
            <v>RS 413</v>
          </cell>
          <cell r="B204">
            <v>235</v>
          </cell>
          <cell r="C204" t="str">
            <v>S</v>
          </cell>
          <cell r="D204" t="str">
            <v>T</v>
          </cell>
          <cell r="E204" t="str">
            <v>Bwanaisa - Thuchila River</v>
          </cell>
          <cell r="F204" t="str">
            <v>S147</v>
          </cell>
          <cell r="G204">
            <v>6</v>
          </cell>
          <cell r="H204">
            <v>10.7</v>
          </cell>
          <cell r="I204" t="str">
            <v>F</v>
          </cell>
          <cell r="J204" t="str">
            <v>PHALOMBE</v>
          </cell>
          <cell r="K204">
            <v>9</v>
          </cell>
        </row>
        <row r="205">
          <cell r="A205" t="str">
            <v>RS 415</v>
          </cell>
          <cell r="B205">
            <v>237</v>
          </cell>
          <cell r="C205" t="str">
            <v>S</v>
          </cell>
          <cell r="D205" t="str">
            <v>T</v>
          </cell>
          <cell r="E205" t="str">
            <v>Thuchila River - Liwamba Village</v>
          </cell>
          <cell r="F205" t="str">
            <v>S147</v>
          </cell>
          <cell r="G205">
            <v>7</v>
          </cell>
          <cell r="H205">
            <v>13.3</v>
          </cell>
          <cell r="I205" t="str">
            <v>F</v>
          </cell>
          <cell r="J205" t="str">
            <v>MULANJE</v>
          </cell>
          <cell r="K205">
            <v>9</v>
          </cell>
        </row>
        <row r="206">
          <cell r="A206" t="str">
            <v>RS 411</v>
          </cell>
          <cell r="B206">
            <v>233</v>
          </cell>
          <cell r="C206" t="str">
            <v>S</v>
          </cell>
          <cell r="D206" t="str">
            <v>T</v>
          </cell>
          <cell r="E206" t="str">
            <v>Liwamba Village - Fundisi Cross (junction M4)</v>
          </cell>
          <cell r="F206" t="str">
            <v>S147</v>
          </cell>
          <cell r="G206">
            <v>8</v>
          </cell>
          <cell r="H206">
            <v>11.3</v>
          </cell>
          <cell r="I206" t="str">
            <v>F</v>
          </cell>
          <cell r="J206" t="str">
            <v>PHALOMBE</v>
          </cell>
          <cell r="K206">
            <v>9</v>
          </cell>
        </row>
        <row r="207">
          <cell r="A207" t="str">
            <v>RS 420</v>
          </cell>
          <cell r="B207">
            <v>242</v>
          </cell>
          <cell r="C207" t="str">
            <v>S</v>
          </cell>
          <cell r="D207" t="str">
            <v>T</v>
          </cell>
          <cell r="E207" t="str">
            <v>Liwamba Village - Chitakale</v>
          </cell>
          <cell r="F207" t="str">
            <v>S148</v>
          </cell>
          <cell r="G207">
            <v>1</v>
          </cell>
          <cell r="H207">
            <v>12</v>
          </cell>
          <cell r="I207" t="str">
            <v>H</v>
          </cell>
          <cell r="J207" t="str">
            <v>MULANJE</v>
          </cell>
          <cell r="K207">
            <v>9</v>
          </cell>
        </row>
        <row r="208">
          <cell r="A208" t="str">
            <v>RS 425</v>
          </cell>
          <cell r="B208">
            <v>247</v>
          </cell>
          <cell r="C208" t="str">
            <v>S</v>
          </cell>
          <cell r="D208" t="str">
            <v>T</v>
          </cell>
          <cell r="E208" t="str">
            <v>Chonde (junction M2) - Msikawanjala</v>
          </cell>
          <cell r="F208" t="str">
            <v>S149</v>
          </cell>
          <cell r="G208">
            <v>1</v>
          </cell>
          <cell r="H208">
            <v>9.1999999999999993</v>
          </cell>
          <cell r="I208" t="str">
            <v>R</v>
          </cell>
          <cell r="J208" t="str">
            <v>MULANJE</v>
          </cell>
          <cell r="K208">
            <v>9</v>
          </cell>
        </row>
        <row r="209">
          <cell r="A209" t="str">
            <v>RS 422</v>
          </cell>
          <cell r="B209">
            <v>244</v>
          </cell>
          <cell r="C209" t="str">
            <v>S</v>
          </cell>
          <cell r="D209" t="str">
            <v>T</v>
          </cell>
          <cell r="E209" t="str">
            <v>Msikawanjala - Mitombozi</v>
          </cell>
          <cell r="F209" t="str">
            <v>S149</v>
          </cell>
          <cell r="G209">
            <v>2</v>
          </cell>
          <cell r="H209">
            <v>11.4</v>
          </cell>
          <cell r="I209" t="str">
            <v>F</v>
          </cell>
          <cell r="J209" t="str">
            <v>MULANJE</v>
          </cell>
          <cell r="K209">
            <v>9</v>
          </cell>
        </row>
        <row r="210">
          <cell r="A210" t="str">
            <v>RS 421</v>
          </cell>
          <cell r="B210">
            <v>243</v>
          </cell>
          <cell r="C210" t="str">
            <v>S</v>
          </cell>
          <cell r="D210" t="str">
            <v>T</v>
          </cell>
          <cell r="E210" t="str">
            <v>Mitombozi - Thanguzi River</v>
          </cell>
          <cell r="F210" t="str">
            <v>S149</v>
          </cell>
          <cell r="G210">
            <v>3</v>
          </cell>
          <cell r="H210">
            <v>1</v>
          </cell>
          <cell r="I210" t="str">
            <v>R</v>
          </cell>
          <cell r="J210" t="str">
            <v>MULANJE</v>
          </cell>
          <cell r="K210">
            <v>9</v>
          </cell>
        </row>
        <row r="211">
          <cell r="A211" t="str">
            <v>RS 426</v>
          </cell>
          <cell r="B211">
            <v>248</v>
          </cell>
          <cell r="C211" t="str">
            <v>S</v>
          </cell>
          <cell r="D211" t="str">
            <v>T</v>
          </cell>
          <cell r="E211" t="str">
            <v>Thanguzi River - Matambi</v>
          </cell>
          <cell r="F211" t="str">
            <v>S149</v>
          </cell>
          <cell r="G211">
            <v>4</v>
          </cell>
          <cell r="H211">
            <v>12.6</v>
          </cell>
          <cell r="I211" t="str">
            <v>F</v>
          </cell>
          <cell r="J211" t="str">
            <v>MULANJE</v>
          </cell>
          <cell r="K211">
            <v>9</v>
          </cell>
        </row>
        <row r="212">
          <cell r="A212" t="str">
            <v>RS 423</v>
          </cell>
          <cell r="B212">
            <v>245</v>
          </cell>
          <cell r="C212" t="str">
            <v>S</v>
          </cell>
          <cell r="D212" t="str">
            <v>T</v>
          </cell>
          <cell r="E212" t="str">
            <v>Matambi - Mimosa (junction M2)</v>
          </cell>
          <cell r="F212" t="str">
            <v>S149</v>
          </cell>
          <cell r="G212">
            <v>5</v>
          </cell>
          <cell r="H212">
            <v>9.8000000000000007</v>
          </cell>
          <cell r="I212" t="str">
            <v>R</v>
          </cell>
          <cell r="J212" t="str">
            <v>MULANJE</v>
          </cell>
          <cell r="K212">
            <v>9</v>
          </cell>
        </row>
        <row r="213">
          <cell r="A213" t="str">
            <v>RS 430</v>
          </cell>
          <cell r="B213">
            <v>252</v>
          </cell>
          <cell r="C213" t="str">
            <v>S</v>
          </cell>
          <cell r="D213" t="str">
            <v>T</v>
          </cell>
          <cell r="E213" t="str">
            <v>Luchenza (junction M2) - Namilonje</v>
          </cell>
          <cell r="F213" t="str">
            <v>S150</v>
          </cell>
          <cell r="G213">
            <v>1</v>
          </cell>
          <cell r="H213">
            <v>9</v>
          </cell>
          <cell r="I213" t="str">
            <v>R</v>
          </cell>
          <cell r="J213" t="str">
            <v>THYOLO</v>
          </cell>
          <cell r="K213">
            <v>9</v>
          </cell>
        </row>
        <row r="214">
          <cell r="A214" t="str">
            <v>RS 428</v>
          </cell>
          <cell r="B214">
            <v>250</v>
          </cell>
          <cell r="C214" t="str">
            <v>S</v>
          </cell>
          <cell r="D214" t="str">
            <v>T</v>
          </cell>
          <cell r="E214" t="str">
            <v>Namilonje - Goliati</v>
          </cell>
          <cell r="F214" t="str">
            <v>S150</v>
          </cell>
          <cell r="G214">
            <v>2</v>
          </cell>
          <cell r="H214">
            <v>8.1</v>
          </cell>
          <cell r="I214" t="str">
            <v>R</v>
          </cell>
          <cell r="J214" t="str">
            <v>THYOLO</v>
          </cell>
          <cell r="K214">
            <v>9</v>
          </cell>
        </row>
        <row r="215">
          <cell r="A215" t="str">
            <v>RS 427</v>
          </cell>
          <cell r="B215">
            <v>249</v>
          </cell>
          <cell r="C215" t="str">
            <v>S</v>
          </cell>
          <cell r="D215" t="str">
            <v>T</v>
          </cell>
          <cell r="E215" t="str">
            <v>Goliati - Nansadi</v>
          </cell>
          <cell r="F215" t="str">
            <v>S150</v>
          </cell>
          <cell r="G215">
            <v>3</v>
          </cell>
          <cell r="H215">
            <v>6.5</v>
          </cell>
          <cell r="I215" t="str">
            <v>R</v>
          </cell>
          <cell r="J215" t="str">
            <v>THYOLO</v>
          </cell>
          <cell r="K215">
            <v>9</v>
          </cell>
        </row>
        <row r="216">
          <cell r="A216" t="str">
            <v>RS 429</v>
          </cell>
          <cell r="B216">
            <v>251</v>
          </cell>
          <cell r="C216" t="str">
            <v>S</v>
          </cell>
          <cell r="D216" t="str">
            <v>T</v>
          </cell>
          <cell r="E216" t="str">
            <v>Nansadi - Mikolongwe (junction M4)</v>
          </cell>
          <cell r="F216" t="str">
            <v>S150</v>
          </cell>
          <cell r="G216">
            <v>4</v>
          </cell>
          <cell r="H216">
            <v>5.7</v>
          </cell>
          <cell r="I216" t="str">
            <v>R</v>
          </cell>
          <cell r="J216" t="str">
            <v>THYOLO</v>
          </cell>
          <cell r="K216">
            <v>9</v>
          </cell>
        </row>
        <row r="217">
          <cell r="A217" t="str">
            <v>RS 433</v>
          </cell>
          <cell r="B217">
            <v>255</v>
          </cell>
          <cell r="C217" t="str">
            <v>S</v>
          </cell>
          <cell r="D217" t="str">
            <v>T</v>
          </cell>
          <cell r="E217" t="str">
            <v>Thyolo (junction M2) - Nawadzi River Bridge</v>
          </cell>
          <cell r="F217" t="str">
            <v>S151</v>
          </cell>
          <cell r="G217">
            <v>1</v>
          </cell>
          <cell r="H217">
            <v>5.0999999999999996</v>
          </cell>
          <cell r="I217" t="str">
            <v>R</v>
          </cell>
          <cell r="J217" t="str">
            <v>THYOLO</v>
          </cell>
          <cell r="K217">
            <v>9</v>
          </cell>
        </row>
        <row r="218">
          <cell r="A218" t="str">
            <v>RS 431</v>
          </cell>
          <cell r="B218">
            <v>253</v>
          </cell>
          <cell r="C218" t="str">
            <v>S</v>
          </cell>
          <cell r="D218" t="str">
            <v>T</v>
          </cell>
          <cell r="E218" t="str">
            <v>Nawadzi River Bridge - Makwasa</v>
          </cell>
          <cell r="F218" t="str">
            <v>S151</v>
          </cell>
          <cell r="G218">
            <v>2</v>
          </cell>
          <cell r="H218">
            <v>16.5</v>
          </cell>
          <cell r="I218" t="str">
            <v>H</v>
          </cell>
          <cell r="J218" t="str">
            <v>THYOLO</v>
          </cell>
          <cell r="K218">
            <v>9</v>
          </cell>
        </row>
        <row r="219">
          <cell r="A219" t="str">
            <v>RS 434</v>
          </cell>
          <cell r="B219">
            <v>256</v>
          </cell>
          <cell r="C219" t="str">
            <v>S</v>
          </cell>
          <cell r="D219" t="str">
            <v>T</v>
          </cell>
          <cell r="E219" t="str">
            <v>Makwasa - Chinzama</v>
          </cell>
          <cell r="F219" t="str">
            <v>S151</v>
          </cell>
          <cell r="G219">
            <v>3</v>
          </cell>
          <cell r="H219">
            <v>18</v>
          </cell>
          <cell r="I219" t="str">
            <v>H</v>
          </cell>
          <cell r="J219" t="str">
            <v>THYOLO</v>
          </cell>
          <cell r="K219">
            <v>9</v>
          </cell>
        </row>
        <row r="220">
          <cell r="A220" t="str">
            <v>RS 432</v>
          </cell>
          <cell r="B220">
            <v>254</v>
          </cell>
          <cell r="C220" t="str">
            <v>S</v>
          </cell>
          <cell r="D220" t="str">
            <v>T</v>
          </cell>
          <cell r="E220" t="str">
            <v>Chinzama - Thekerani</v>
          </cell>
          <cell r="F220" t="str">
            <v>S151</v>
          </cell>
          <cell r="G220">
            <v>4</v>
          </cell>
          <cell r="H220">
            <v>14.8</v>
          </cell>
          <cell r="I220" t="str">
            <v>H</v>
          </cell>
          <cell r="J220" t="str">
            <v>THYOLO</v>
          </cell>
          <cell r="K220">
            <v>10</v>
          </cell>
        </row>
        <row r="221">
          <cell r="A221" t="str">
            <v>RS 437</v>
          </cell>
          <cell r="B221">
            <v>259</v>
          </cell>
          <cell r="C221" t="str">
            <v>S</v>
          </cell>
          <cell r="D221" t="str">
            <v>T</v>
          </cell>
          <cell r="E221" t="str">
            <v>Thekerani - Chiphwanya</v>
          </cell>
          <cell r="F221" t="str">
            <v>S151</v>
          </cell>
          <cell r="G221">
            <v>5</v>
          </cell>
          <cell r="H221">
            <v>8.6999999999999993</v>
          </cell>
          <cell r="I221" t="str">
            <v>H</v>
          </cell>
          <cell r="J221" t="str">
            <v>THYOLO</v>
          </cell>
          <cell r="K221">
            <v>10</v>
          </cell>
        </row>
        <row r="222">
          <cell r="A222" t="str">
            <v>RS 442</v>
          </cell>
          <cell r="B222">
            <v>264</v>
          </cell>
          <cell r="C222" t="str">
            <v>S</v>
          </cell>
          <cell r="D222" t="str">
            <v>T</v>
          </cell>
          <cell r="E222" t="str">
            <v>Chiphwanya - Mlambala River</v>
          </cell>
          <cell r="F222" t="str">
            <v>S151</v>
          </cell>
          <cell r="G222">
            <v>6</v>
          </cell>
          <cell r="H222">
            <v>9.3000000000000007</v>
          </cell>
          <cell r="I222" t="str">
            <v>R</v>
          </cell>
          <cell r="J222" t="str">
            <v>NSANJE</v>
          </cell>
          <cell r="K222">
            <v>10</v>
          </cell>
          <cell r="L222" t="str">
            <v>Changed designation from S156 to S151</v>
          </cell>
        </row>
        <row r="223">
          <cell r="A223" t="str">
            <v>RS 440</v>
          </cell>
          <cell r="B223">
            <v>262</v>
          </cell>
          <cell r="C223" t="str">
            <v>S</v>
          </cell>
          <cell r="D223" t="str">
            <v>T</v>
          </cell>
          <cell r="E223" t="str">
            <v>Thabwa (junction M1) - Mapelera River</v>
          </cell>
          <cell r="F223" t="str">
            <v>S152</v>
          </cell>
          <cell r="G223">
            <v>1</v>
          </cell>
          <cell r="H223">
            <v>10</v>
          </cell>
          <cell r="I223" t="str">
            <v>R</v>
          </cell>
          <cell r="J223" t="str">
            <v>CHIKWAWA</v>
          </cell>
          <cell r="K223">
            <v>9</v>
          </cell>
        </row>
        <row r="224">
          <cell r="A224" t="str">
            <v>RS 441</v>
          </cell>
          <cell r="B224">
            <v>263</v>
          </cell>
          <cell r="C224" t="str">
            <v>S</v>
          </cell>
          <cell r="D224" t="str">
            <v>T</v>
          </cell>
          <cell r="E224" t="str">
            <v>Maperela River - Livunzi River</v>
          </cell>
          <cell r="F224" t="str">
            <v>S152</v>
          </cell>
          <cell r="G224">
            <v>2</v>
          </cell>
          <cell r="H224">
            <v>16.2</v>
          </cell>
          <cell r="I224" t="str">
            <v>R</v>
          </cell>
          <cell r="J224" t="str">
            <v>CHIKWAWA</v>
          </cell>
          <cell r="K224">
            <v>9</v>
          </cell>
        </row>
        <row r="225">
          <cell r="A225" t="str">
            <v>RS 438</v>
          </cell>
          <cell r="B225">
            <v>260</v>
          </cell>
          <cell r="C225" t="str">
            <v>S</v>
          </cell>
          <cell r="D225" t="str">
            <v>T</v>
          </cell>
          <cell r="E225" t="str">
            <v>Livunzu River - Milole River</v>
          </cell>
          <cell r="F225" t="str">
            <v>S152</v>
          </cell>
          <cell r="G225">
            <v>3</v>
          </cell>
          <cell r="H225">
            <v>19.100000000000001</v>
          </cell>
          <cell r="I225" t="str">
            <v>H</v>
          </cell>
          <cell r="J225" t="str">
            <v>CHIKWAWA</v>
          </cell>
          <cell r="K225">
            <v>9</v>
          </cell>
          <cell r="L225" t="str">
            <v>Changed designation from T403 to T405</v>
          </cell>
        </row>
        <row r="226">
          <cell r="A226" t="str">
            <v>RS 439</v>
          </cell>
          <cell r="B226">
            <v>261</v>
          </cell>
          <cell r="C226" t="str">
            <v>S</v>
          </cell>
          <cell r="D226" t="str">
            <v>T</v>
          </cell>
          <cell r="E226" t="str">
            <v>Milole River - Mlambala</v>
          </cell>
          <cell r="F226" t="str">
            <v>S152</v>
          </cell>
          <cell r="G226">
            <v>4</v>
          </cell>
          <cell r="H226">
            <v>14.5</v>
          </cell>
          <cell r="I226" t="str">
            <v>R</v>
          </cell>
          <cell r="J226" t="str">
            <v>CHIKWAWA</v>
          </cell>
          <cell r="K226">
            <v>10</v>
          </cell>
          <cell r="L226" t="str">
            <v>Changed designation from T408 to T405</v>
          </cell>
        </row>
        <row r="227">
          <cell r="A227" t="str">
            <v>RS 332</v>
          </cell>
          <cell r="B227">
            <v>154</v>
          </cell>
          <cell r="C227" t="str">
            <v>S</v>
          </cell>
          <cell r="D227" t="str">
            <v>T</v>
          </cell>
          <cell r="E227" t="str">
            <v>Mwona - Makhanga</v>
          </cell>
          <cell r="F227" t="str">
            <v>S152</v>
          </cell>
          <cell r="G227">
            <v>5</v>
          </cell>
          <cell r="H227">
            <v>12</v>
          </cell>
          <cell r="I227" t="str">
            <v>F</v>
          </cell>
          <cell r="J227" t="str">
            <v>NSANJE</v>
          </cell>
          <cell r="K227">
            <v>10</v>
          </cell>
          <cell r="L227" t="str">
            <v>Changed designation from M9 to S152</v>
          </cell>
        </row>
        <row r="228">
          <cell r="A228" t="str">
            <v>RS 436</v>
          </cell>
          <cell r="B228">
            <v>258</v>
          </cell>
          <cell r="C228" t="str">
            <v>S</v>
          </cell>
          <cell r="D228" t="str">
            <v>T</v>
          </cell>
          <cell r="E228" t="str">
            <v>Makhanga - Bangula (junction M1)</v>
          </cell>
          <cell r="F228" t="str">
            <v>S152</v>
          </cell>
          <cell r="G228">
            <v>6</v>
          </cell>
          <cell r="H228">
            <v>9</v>
          </cell>
          <cell r="I228" t="str">
            <v>H</v>
          </cell>
          <cell r="J228" t="str">
            <v>NSANJE</v>
          </cell>
          <cell r="K228">
            <v>10</v>
          </cell>
          <cell r="L228" t="str">
            <v>Changed designation from S151 to S152</v>
          </cell>
        </row>
        <row r="229">
          <cell r="A229" t="str">
            <v>RS 417</v>
          </cell>
          <cell r="B229">
            <v>239</v>
          </cell>
          <cell r="C229" t="str">
            <v>S</v>
          </cell>
          <cell r="D229" t="str">
            <v>T</v>
          </cell>
          <cell r="E229" t="str">
            <v>Kuchawe - Zomba City Boundary (down road)</v>
          </cell>
          <cell r="F229" t="str">
            <v>UD</v>
          </cell>
          <cell r="G229">
            <v>6</v>
          </cell>
          <cell r="H229">
            <v>5.9</v>
          </cell>
          <cell r="I229" t="str">
            <v>H</v>
          </cell>
          <cell r="J229" t="str">
            <v xml:space="preserve">ZOMBA </v>
          </cell>
          <cell r="K229" t="str">
            <v>C</v>
          </cell>
        </row>
        <row r="230">
          <cell r="A230" t="str">
            <v>RS 850</v>
          </cell>
          <cell r="B230" t="str">
            <v>n.a</v>
          </cell>
          <cell r="C230" t="str">
            <v>N</v>
          </cell>
          <cell r="D230" t="str">
            <v>Urban</v>
          </cell>
          <cell r="E230" t="str">
            <v>Viphya Drive (Mazuzu Hotel to end)</v>
          </cell>
          <cell r="F230" t="str">
            <v>Urban</v>
          </cell>
          <cell r="G230" t="str">
            <v>U</v>
          </cell>
          <cell r="H230">
            <v>1.5</v>
          </cell>
          <cell r="I230">
            <v>0</v>
          </cell>
          <cell r="J230" t="str">
            <v>MUZUZU</v>
          </cell>
          <cell r="K230" t="str">
            <v>C</v>
          </cell>
          <cell r="L230" t="str">
            <v>Part of origional RS 148</v>
          </cell>
        </row>
        <row r="231">
          <cell r="A231" t="str">
            <v>RS 150</v>
          </cell>
          <cell r="B231">
            <v>150</v>
          </cell>
          <cell r="C231" t="str">
            <v>N</v>
          </cell>
          <cell r="D231" t="str">
            <v>U</v>
          </cell>
          <cell r="E231" t="str">
            <v>Viphya Drive - via Prison - Kamuzu Drive</v>
          </cell>
          <cell r="F231" t="str">
            <v>Urban</v>
          </cell>
          <cell r="G231">
            <v>27</v>
          </cell>
          <cell r="H231">
            <v>2</v>
          </cell>
          <cell r="I231" t="str">
            <v>F</v>
          </cell>
          <cell r="J231" t="str">
            <v>MZUZU CITY</v>
          </cell>
          <cell r="K231" t="str">
            <v>C</v>
          </cell>
          <cell r="L231" t="str">
            <v>Road section redefined</v>
          </cell>
        </row>
        <row r="232">
          <cell r="A232" t="str">
            <v>RS 842</v>
          </cell>
          <cell r="B232">
            <v>170</v>
          </cell>
          <cell r="C232" t="str">
            <v>S</v>
          </cell>
          <cell r="D232" t="str">
            <v>U</v>
          </cell>
          <cell r="E232" t="str">
            <v>Zomba - Chikanda (end bitumen to end road)</v>
          </cell>
          <cell r="F232" t="str">
            <v>Urban</v>
          </cell>
          <cell r="G232">
            <v>18</v>
          </cell>
          <cell r="H232">
            <v>2.6</v>
          </cell>
          <cell r="I232" t="str">
            <v>R</v>
          </cell>
          <cell r="J232" t="str">
            <v>ZOMBA CITY</v>
          </cell>
          <cell r="K232" t="str">
            <v>C</v>
          </cell>
          <cell r="L232" t="str">
            <v>Road section redefined</v>
          </cell>
        </row>
        <row r="233">
          <cell r="A233" t="str">
            <v>RS 844</v>
          </cell>
          <cell r="B233">
            <v>172</v>
          </cell>
          <cell r="C233" t="str">
            <v>S</v>
          </cell>
          <cell r="D233" t="str">
            <v>U</v>
          </cell>
          <cell r="E233" t="str">
            <v>Chancellor College Road (end bitumen to end road)</v>
          </cell>
          <cell r="F233" t="str">
            <v>Urban</v>
          </cell>
          <cell r="G233">
            <v>20</v>
          </cell>
          <cell r="H233">
            <v>2.2000000000000002</v>
          </cell>
          <cell r="I233" t="str">
            <v>R</v>
          </cell>
          <cell r="J233" t="str">
            <v>ZOMBA CITY</v>
          </cell>
          <cell r="K233" t="str">
            <v>C</v>
          </cell>
        </row>
        <row r="234">
          <cell r="A234" t="str">
            <v>RS 844</v>
          </cell>
          <cell r="B234">
            <v>172</v>
          </cell>
          <cell r="C234" t="str">
            <v>S</v>
          </cell>
          <cell r="D234" t="str">
            <v>U</v>
          </cell>
          <cell r="E234" t="str">
            <v>Chancellor College Road (end bitumen to end road)</v>
          </cell>
          <cell r="F234" t="str">
            <v>Urban</v>
          </cell>
          <cell r="G234">
            <v>20</v>
          </cell>
          <cell r="H234">
            <v>2.2000000000000002</v>
          </cell>
          <cell r="I234" t="str">
            <v>R</v>
          </cell>
          <cell r="J234" t="str">
            <v>ZOMBA CITY</v>
          </cell>
          <cell r="K234" t="str">
            <v>C</v>
          </cell>
        </row>
        <row r="235">
          <cell r="A235" t="str">
            <v>Count</v>
          </cell>
          <cell r="B235">
            <v>224</v>
          </cell>
          <cell r="C235">
            <v>0</v>
          </cell>
          <cell r="D235">
            <v>0</v>
          </cell>
          <cell r="E235" t="str">
            <v>Total length</v>
          </cell>
          <cell r="F235">
            <v>3752.4000000000005</v>
          </cell>
          <cell r="G235">
            <v>0</v>
          </cell>
          <cell r="H235">
            <v>0</v>
          </cell>
          <cell r="I235">
            <v>0</v>
          </cell>
          <cell r="J235" t="str">
            <v>km</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sheetData>
      <sheetData sheetId="2" refreshError="1">
        <row r="1">
          <cell r="A1" t="str">
            <v xml:space="preserve">Table A2 - Road Sections (as given in Terms of Reference) Not Used In The Study </v>
          </cell>
        </row>
        <row r="2">
          <cell r="A2" t="str">
            <v>Road Section No.</v>
          </cell>
          <cell r="B2" t="str">
            <v>MOWS Project No.</v>
          </cell>
          <cell r="C2" t="str">
            <v>Region</v>
          </cell>
          <cell r="D2" t="str">
            <v>Road class</v>
          </cell>
          <cell r="E2" t="str">
            <v>Road section</v>
          </cell>
          <cell r="F2" t="str">
            <v>Road designation</v>
          </cell>
          <cell r="G2" t="str">
            <v>Sequence</v>
          </cell>
          <cell r="H2" t="str">
            <v>Length (km)</v>
          </cell>
          <cell r="I2" t="str">
            <v>Map sheet No.</v>
          </cell>
          <cell r="J2" t="str">
            <v>Trrrain</v>
          </cell>
          <cell r="K2" t="str">
            <v>Reason for change &amp; district</v>
          </cell>
          <cell r="L2" t="str">
            <v>Comments</v>
          </cell>
        </row>
        <row r="3">
          <cell r="A3" t="str">
            <v>RS 001</v>
          </cell>
          <cell r="B3" t="str">
            <v>1</v>
          </cell>
          <cell r="C3" t="str">
            <v>N</v>
          </cell>
          <cell r="D3" t="str">
            <v>T</v>
          </cell>
          <cell r="E3" t="str">
            <v>Songwe - Chitimba River</v>
          </cell>
          <cell r="F3" t="str">
            <v>M01</v>
          </cell>
          <cell r="G3">
            <v>99</v>
          </cell>
          <cell r="H3">
            <v>120</v>
          </cell>
          <cell r="I3">
            <v>1</v>
          </cell>
          <cell r="J3" t="str">
            <v>F</v>
          </cell>
          <cell r="K3" t="str">
            <v>Split into RS 839 &amp; 840.</v>
          </cell>
          <cell r="L3" t="str">
            <v>Section not used in Study</v>
          </cell>
        </row>
        <row r="4">
          <cell r="A4" t="str">
            <v>RS 839</v>
          </cell>
          <cell r="B4" t="str">
            <v>n.a</v>
          </cell>
          <cell r="C4" t="str">
            <v>N</v>
          </cell>
          <cell r="D4" t="str">
            <v>T</v>
          </cell>
          <cell r="E4" t="str">
            <v>Songwe - Karonga</v>
          </cell>
          <cell r="F4" t="str">
            <v>M01</v>
          </cell>
          <cell r="G4">
            <v>1</v>
          </cell>
          <cell r="H4">
            <v>43</v>
          </cell>
          <cell r="I4">
            <v>1</v>
          </cell>
          <cell r="J4" t="str">
            <v>F</v>
          </cell>
          <cell r="K4" t="str">
            <v>KARONGA</v>
          </cell>
          <cell r="L4" t="str">
            <v>New section, part of RS1</v>
          </cell>
        </row>
        <row r="5">
          <cell r="A5" t="str">
            <v>RS 840</v>
          </cell>
          <cell r="B5" t="str">
            <v>n.a</v>
          </cell>
          <cell r="C5" t="str">
            <v>N</v>
          </cell>
          <cell r="D5" t="str">
            <v>T</v>
          </cell>
          <cell r="E5" t="str">
            <v>Karonga - Chitimba River</v>
          </cell>
          <cell r="F5" t="str">
            <v>M01</v>
          </cell>
          <cell r="G5">
            <v>2</v>
          </cell>
          <cell r="H5">
            <v>77</v>
          </cell>
          <cell r="I5">
            <v>1</v>
          </cell>
          <cell r="J5" t="str">
            <v>F</v>
          </cell>
          <cell r="K5" t="str">
            <v>KARONGA</v>
          </cell>
          <cell r="L5" t="str">
            <v>New section, part of RS1</v>
          </cell>
        </row>
        <row r="6">
          <cell r="A6" t="str">
            <v>RS 006</v>
          </cell>
          <cell r="B6" t="str">
            <v>6</v>
          </cell>
          <cell r="C6" t="str">
            <v>N</v>
          </cell>
          <cell r="D6" t="str">
            <v>T</v>
          </cell>
          <cell r="E6" t="str">
            <v>Mzuzu -Nkhata Bay Border</v>
          </cell>
          <cell r="F6" t="str">
            <v>M05</v>
          </cell>
          <cell r="G6">
            <v>99</v>
          </cell>
          <cell r="H6">
            <v>8</v>
          </cell>
          <cell r="I6" t="str">
            <v>-</v>
          </cell>
          <cell r="J6" t="str">
            <v>-</v>
          </cell>
          <cell r="K6" t="str">
            <v>Contained within RS 005</v>
          </cell>
          <cell r="L6" t="str">
            <v>Section not used in Study</v>
          </cell>
        </row>
        <row r="7">
          <cell r="A7" t="str">
            <v>RS 005</v>
          </cell>
          <cell r="B7" t="str">
            <v>5</v>
          </cell>
          <cell r="C7" t="str">
            <v>N</v>
          </cell>
          <cell r="D7" t="str">
            <v>T</v>
          </cell>
          <cell r="E7" t="str">
            <v>Mzuzu - Nkhata Bay</v>
          </cell>
          <cell r="F7" t="str">
            <v>M05</v>
          </cell>
          <cell r="G7">
            <v>1</v>
          </cell>
          <cell r="H7">
            <v>45</v>
          </cell>
          <cell r="I7">
            <v>3</v>
          </cell>
          <cell r="J7" t="str">
            <v>F</v>
          </cell>
          <cell r="K7" t="str">
            <v>MZIMBA &amp; NKHATA BAY</v>
          </cell>
        </row>
        <row r="8">
          <cell r="A8" t="str">
            <v>RS 039</v>
          </cell>
          <cell r="B8">
            <v>39</v>
          </cell>
          <cell r="C8" t="str">
            <v>C</v>
          </cell>
          <cell r="D8" t="str">
            <v>T</v>
          </cell>
          <cell r="E8" t="str">
            <v>Dedza - Lilongwe</v>
          </cell>
          <cell r="F8" t="str">
            <v>M01</v>
          </cell>
          <cell r="G8">
            <v>99</v>
          </cell>
          <cell r="H8">
            <v>84</v>
          </cell>
          <cell r="I8" t="str">
            <v>-</v>
          </cell>
          <cell r="J8" t="str">
            <v>-</v>
          </cell>
          <cell r="K8" t="str">
            <v>Contains RS 20,28,12,37,25,10,38,23,33</v>
          </cell>
          <cell r="L8" t="str">
            <v>Section not used in Study</v>
          </cell>
        </row>
        <row r="9">
          <cell r="A9" t="str">
            <v>RS 020</v>
          </cell>
          <cell r="B9">
            <v>20</v>
          </cell>
          <cell r="C9" t="str">
            <v>C</v>
          </cell>
          <cell r="D9" t="str">
            <v>T</v>
          </cell>
          <cell r="E9" t="str">
            <v>Lumbadzi River Bridge -  Chitsame</v>
          </cell>
          <cell r="F9" t="str">
            <v>M01</v>
          </cell>
          <cell r="G9">
            <v>15</v>
          </cell>
          <cell r="H9">
            <v>33</v>
          </cell>
          <cell r="I9">
            <v>6</v>
          </cell>
          <cell r="J9" t="str">
            <v>F</v>
          </cell>
          <cell r="K9" t="str">
            <v>LILONGWE</v>
          </cell>
        </row>
        <row r="10">
          <cell r="A10" t="str">
            <v>RS 028</v>
          </cell>
          <cell r="B10">
            <v>28</v>
          </cell>
          <cell r="C10" t="str">
            <v>C</v>
          </cell>
          <cell r="D10" t="str">
            <v>T</v>
          </cell>
          <cell r="E10" t="str">
            <v>Chitsime - Kamchere</v>
          </cell>
          <cell r="F10" t="str">
            <v>M01</v>
          </cell>
          <cell r="G10">
            <v>16</v>
          </cell>
          <cell r="H10">
            <v>8.8000000000000007</v>
          </cell>
          <cell r="I10">
            <v>6</v>
          </cell>
          <cell r="J10" t="str">
            <v>F</v>
          </cell>
          <cell r="K10" t="str">
            <v>LILONGWE</v>
          </cell>
        </row>
        <row r="11">
          <cell r="A11" t="str">
            <v>RS 012</v>
          </cell>
          <cell r="B11">
            <v>12</v>
          </cell>
          <cell r="C11" t="str">
            <v>C</v>
          </cell>
          <cell r="D11" t="str">
            <v>T</v>
          </cell>
          <cell r="E11" t="str">
            <v>Kamchere - Kalumba T/Off</v>
          </cell>
          <cell r="F11" t="str">
            <v>M01</v>
          </cell>
          <cell r="G11">
            <v>17</v>
          </cell>
          <cell r="H11">
            <v>13.4</v>
          </cell>
          <cell r="I11">
            <v>6</v>
          </cell>
          <cell r="J11" t="str">
            <v>F</v>
          </cell>
          <cell r="K11" t="str">
            <v>LILONGWE</v>
          </cell>
        </row>
        <row r="12">
          <cell r="A12" t="str">
            <v>RS 037</v>
          </cell>
          <cell r="B12">
            <v>37</v>
          </cell>
          <cell r="C12" t="str">
            <v>C</v>
          </cell>
          <cell r="D12" t="str">
            <v>T</v>
          </cell>
          <cell r="E12" t="str">
            <v>Kalumba T/Off - Diamphwe River Bridge</v>
          </cell>
          <cell r="F12" t="str">
            <v>M01</v>
          </cell>
          <cell r="G12">
            <v>18</v>
          </cell>
          <cell r="H12">
            <v>18.7</v>
          </cell>
          <cell r="I12">
            <v>6</v>
          </cell>
          <cell r="J12" t="str">
            <v>F</v>
          </cell>
          <cell r="K12" t="str">
            <v>LILONGWE</v>
          </cell>
        </row>
        <row r="13">
          <cell r="A13" t="str">
            <v>RS 025</v>
          </cell>
          <cell r="B13">
            <v>25</v>
          </cell>
          <cell r="C13" t="str">
            <v>C</v>
          </cell>
          <cell r="D13" t="str">
            <v>T</v>
          </cell>
          <cell r="E13" t="str">
            <v>Diamphwe River - Junction S126</v>
          </cell>
          <cell r="F13" t="str">
            <v>M01</v>
          </cell>
          <cell r="G13">
            <v>19</v>
          </cell>
          <cell r="H13">
            <v>5.4</v>
          </cell>
          <cell r="I13">
            <v>6</v>
          </cell>
          <cell r="J13" t="str">
            <v>R</v>
          </cell>
          <cell r="K13" t="str">
            <v>DEDZA</v>
          </cell>
        </row>
        <row r="14">
          <cell r="A14" t="str">
            <v>RS 010</v>
          </cell>
          <cell r="B14">
            <v>10</v>
          </cell>
          <cell r="C14" t="str">
            <v>C</v>
          </cell>
          <cell r="D14" t="str">
            <v>T</v>
          </cell>
          <cell r="E14" t="str">
            <v>Junction S126 - Linthipe</v>
          </cell>
          <cell r="F14" t="str">
            <v>M01</v>
          </cell>
          <cell r="G14">
            <v>20</v>
          </cell>
          <cell r="H14">
            <v>8.1</v>
          </cell>
          <cell r="I14">
            <v>6</v>
          </cell>
          <cell r="J14" t="str">
            <v>R</v>
          </cell>
          <cell r="K14" t="str">
            <v>DEDZA</v>
          </cell>
        </row>
        <row r="15">
          <cell r="A15" t="str">
            <v>RS 038</v>
          </cell>
          <cell r="B15">
            <v>38</v>
          </cell>
          <cell r="C15" t="str">
            <v>C</v>
          </cell>
          <cell r="D15" t="str">
            <v>T</v>
          </cell>
          <cell r="E15" t="str">
            <v>Linthipe - Chimbiya</v>
          </cell>
          <cell r="F15" t="str">
            <v>M01</v>
          </cell>
          <cell r="G15">
            <v>21</v>
          </cell>
          <cell r="H15">
            <v>6.3</v>
          </cell>
          <cell r="I15">
            <v>6</v>
          </cell>
          <cell r="J15" t="str">
            <v>R</v>
          </cell>
          <cell r="K15" t="str">
            <v>LILONGWE</v>
          </cell>
        </row>
        <row r="16">
          <cell r="A16" t="str">
            <v>RS 023</v>
          </cell>
          <cell r="B16">
            <v>23</v>
          </cell>
          <cell r="C16" t="str">
            <v>C</v>
          </cell>
          <cell r="D16" t="str">
            <v>T</v>
          </cell>
          <cell r="E16" t="str">
            <v>Chimbiya - Zuze</v>
          </cell>
          <cell r="F16" t="str">
            <v>M01</v>
          </cell>
          <cell r="G16">
            <v>22</v>
          </cell>
          <cell r="H16">
            <v>31.8</v>
          </cell>
          <cell r="I16">
            <v>6</v>
          </cell>
          <cell r="J16" t="str">
            <v>H</v>
          </cell>
          <cell r="K16" t="str">
            <v>DEDZA</v>
          </cell>
        </row>
        <row r="17">
          <cell r="A17" t="str">
            <v>RS 033</v>
          </cell>
          <cell r="B17">
            <v>33</v>
          </cell>
          <cell r="C17" t="str">
            <v>C</v>
          </cell>
          <cell r="D17" t="str">
            <v>T</v>
          </cell>
          <cell r="E17" t="str">
            <v>Dauya - Kapesi</v>
          </cell>
          <cell r="F17" t="str">
            <v>M01</v>
          </cell>
          <cell r="G17">
            <v>23</v>
          </cell>
          <cell r="H17">
            <v>12.5</v>
          </cell>
          <cell r="I17">
            <v>7</v>
          </cell>
          <cell r="J17" t="str">
            <v>F</v>
          </cell>
          <cell r="K17" t="str">
            <v>DEDZA</v>
          </cell>
        </row>
        <row r="18">
          <cell r="A18" t="str">
            <v>RS 040</v>
          </cell>
          <cell r="B18">
            <v>40</v>
          </cell>
          <cell r="C18" t="str">
            <v>C</v>
          </cell>
          <cell r="D18" t="str">
            <v>T</v>
          </cell>
          <cell r="E18" t="str">
            <v>Salima - Benga - Nkhotakota - Dwangwa</v>
          </cell>
          <cell r="F18" t="str">
            <v>M05</v>
          </cell>
          <cell r="G18">
            <v>99</v>
          </cell>
          <cell r="H18">
            <v>169</v>
          </cell>
          <cell r="I18" t="str">
            <v>-</v>
          </cell>
          <cell r="J18" t="str">
            <v>-</v>
          </cell>
          <cell r="K18" t="str">
            <v>Contains RS 43,66,50,54,53,61,42,58</v>
          </cell>
          <cell r="L18" t="str">
            <v>Section not used in Study</v>
          </cell>
        </row>
        <row r="19">
          <cell r="A19" t="str">
            <v>RS 043</v>
          </cell>
          <cell r="B19">
            <v>43</v>
          </cell>
          <cell r="C19" t="str">
            <v>C</v>
          </cell>
          <cell r="D19" t="str">
            <v>T</v>
          </cell>
          <cell r="E19" t="str">
            <v>Musenjere River- Bua River</v>
          </cell>
          <cell r="F19" t="str">
            <v>M05</v>
          </cell>
          <cell r="G19">
            <v>7</v>
          </cell>
          <cell r="H19">
            <v>14.7</v>
          </cell>
          <cell r="I19">
            <v>5</v>
          </cell>
          <cell r="J19" t="str">
            <v>R</v>
          </cell>
          <cell r="K19" t="str">
            <v>NKHOTA KOTA</v>
          </cell>
        </row>
        <row r="20">
          <cell r="A20" t="str">
            <v>RS 066</v>
          </cell>
          <cell r="B20">
            <v>66</v>
          </cell>
          <cell r="C20" t="str">
            <v>C</v>
          </cell>
          <cell r="D20" t="str">
            <v>T</v>
          </cell>
          <cell r="E20" t="str">
            <v>Bua River - Nkhota-kota</v>
          </cell>
          <cell r="F20" t="str">
            <v>M05</v>
          </cell>
          <cell r="G20">
            <v>8</v>
          </cell>
          <cell r="H20">
            <v>14.8</v>
          </cell>
          <cell r="I20">
            <v>5</v>
          </cell>
          <cell r="J20" t="str">
            <v>F</v>
          </cell>
          <cell r="K20" t="str">
            <v>NKHOTA KOTA</v>
          </cell>
        </row>
        <row r="21">
          <cell r="A21" t="str">
            <v>RS 050</v>
          </cell>
          <cell r="B21">
            <v>50</v>
          </cell>
          <cell r="C21" t="str">
            <v>C</v>
          </cell>
          <cell r="D21" t="str">
            <v>T</v>
          </cell>
          <cell r="E21" t="str">
            <v>Km 11.6-Km 18.3 (Nkhota-kota - Chia)</v>
          </cell>
          <cell r="F21" t="str">
            <v>M05</v>
          </cell>
          <cell r="G21">
            <v>10</v>
          </cell>
          <cell r="H21">
            <v>6.7</v>
          </cell>
          <cell r="I21">
            <v>5</v>
          </cell>
          <cell r="J21" t="str">
            <v>F</v>
          </cell>
          <cell r="K21" t="str">
            <v>NKHOTA KOTA</v>
          </cell>
        </row>
        <row r="22">
          <cell r="A22" t="str">
            <v>RS 054</v>
          </cell>
          <cell r="B22">
            <v>54</v>
          </cell>
          <cell r="C22" t="str">
            <v>C</v>
          </cell>
          <cell r="D22" t="str">
            <v>T</v>
          </cell>
          <cell r="E22" t="str">
            <v>Km 18.3-Chia River</v>
          </cell>
          <cell r="F22" t="str">
            <v>M05</v>
          </cell>
          <cell r="G22">
            <v>11</v>
          </cell>
          <cell r="H22">
            <v>5.4</v>
          </cell>
          <cell r="I22">
            <v>5</v>
          </cell>
          <cell r="J22" t="str">
            <v>F</v>
          </cell>
          <cell r="K22" t="str">
            <v>NKHOTA KOTA</v>
          </cell>
        </row>
        <row r="23">
          <cell r="A23" t="str">
            <v>RS 053</v>
          </cell>
          <cell r="B23">
            <v>53</v>
          </cell>
          <cell r="C23" t="str">
            <v>C</v>
          </cell>
          <cell r="D23" t="str">
            <v>T</v>
          </cell>
          <cell r="E23" t="str">
            <v>Chia River-Benga</v>
          </cell>
          <cell r="F23" t="str">
            <v>M05</v>
          </cell>
          <cell r="G23">
            <v>12</v>
          </cell>
          <cell r="H23">
            <v>29.4</v>
          </cell>
          <cell r="I23">
            <v>5</v>
          </cell>
          <cell r="J23" t="str">
            <v>F</v>
          </cell>
          <cell r="K23" t="str">
            <v>NKHOTA KOTA</v>
          </cell>
        </row>
        <row r="24">
          <cell r="A24" t="str">
            <v>RS 061</v>
          </cell>
          <cell r="B24">
            <v>61</v>
          </cell>
          <cell r="C24" t="str">
            <v>C</v>
          </cell>
          <cell r="D24" t="str">
            <v>T</v>
          </cell>
          <cell r="E24" t="str">
            <v>Benga-Kachisoka</v>
          </cell>
          <cell r="F24" t="str">
            <v>M05</v>
          </cell>
          <cell r="G24">
            <v>13</v>
          </cell>
          <cell r="H24">
            <v>2.7</v>
          </cell>
          <cell r="I24">
            <v>5</v>
          </cell>
          <cell r="J24" t="str">
            <v>F</v>
          </cell>
          <cell r="K24" t="str">
            <v>NKHOTA KOTA</v>
          </cell>
        </row>
        <row r="25">
          <cell r="A25" t="str">
            <v>RS 042</v>
          </cell>
          <cell r="B25">
            <v>42</v>
          </cell>
          <cell r="C25" t="str">
            <v>C</v>
          </cell>
          <cell r="D25" t="str">
            <v>T</v>
          </cell>
          <cell r="E25" t="str">
            <v>Chirua River Bridge - Thavite River Bridge</v>
          </cell>
          <cell r="F25" t="str">
            <v>M05</v>
          </cell>
          <cell r="G25">
            <v>14</v>
          </cell>
          <cell r="H25">
            <v>6</v>
          </cell>
          <cell r="I25">
            <v>5</v>
          </cell>
          <cell r="J25" t="str">
            <v>F</v>
          </cell>
          <cell r="K25" t="str">
            <v>SALIMA</v>
          </cell>
        </row>
        <row r="26">
          <cell r="A26" t="str">
            <v>RS 058</v>
          </cell>
          <cell r="B26">
            <v>58</v>
          </cell>
          <cell r="C26" t="str">
            <v>C</v>
          </cell>
          <cell r="D26" t="str">
            <v>T</v>
          </cell>
          <cell r="E26" t="str">
            <v>Thavite River Bridge - Kamphatenga</v>
          </cell>
          <cell r="F26" t="str">
            <v>M05</v>
          </cell>
          <cell r="G26">
            <v>15</v>
          </cell>
          <cell r="H26">
            <v>32.5</v>
          </cell>
          <cell r="I26">
            <v>7</v>
          </cell>
          <cell r="J26" t="str">
            <v>F</v>
          </cell>
          <cell r="K26" t="str">
            <v>SALIMA</v>
          </cell>
        </row>
        <row r="27">
          <cell r="A27" t="str">
            <v>RS 057</v>
          </cell>
          <cell r="B27">
            <v>57</v>
          </cell>
          <cell r="C27" t="str">
            <v>C</v>
          </cell>
          <cell r="D27" t="str">
            <v>T</v>
          </cell>
          <cell r="E27" t="str">
            <v>Malenga-Km 11.6</v>
          </cell>
          <cell r="F27" t="str">
            <v>M05</v>
          </cell>
          <cell r="G27">
            <v>99</v>
          </cell>
          <cell r="H27">
            <v>11.6</v>
          </cell>
          <cell r="I27" t="str">
            <v>-</v>
          </cell>
          <cell r="J27" t="str">
            <v>-</v>
          </cell>
          <cell r="K27" t="str">
            <v xml:space="preserve">Link does not exist </v>
          </cell>
          <cell r="L27" t="str">
            <v>Section not used in Study</v>
          </cell>
        </row>
        <row r="28">
          <cell r="A28" t="str">
            <v>RS 073</v>
          </cell>
          <cell r="B28">
            <v>73</v>
          </cell>
          <cell r="C28" t="str">
            <v>C</v>
          </cell>
          <cell r="D28" t="str">
            <v>T</v>
          </cell>
          <cell r="E28" t="str">
            <v>Kapiri - Bwanje River</v>
          </cell>
          <cell r="F28" t="str">
            <v>M10</v>
          </cell>
          <cell r="G28">
            <v>99</v>
          </cell>
          <cell r="H28">
            <v>9</v>
          </cell>
          <cell r="I28">
            <v>7</v>
          </cell>
          <cell r="J28" t="str">
            <v>F</v>
          </cell>
          <cell r="K28" t="str">
            <v>Contained within RS 72</v>
          </cell>
          <cell r="L28" t="str">
            <v>Section not used in Study</v>
          </cell>
        </row>
        <row r="29">
          <cell r="A29" t="str">
            <v>RS 072</v>
          </cell>
          <cell r="B29">
            <v>72</v>
          </cell>
          <cell r="C29" t="str">
            <v>C</v>
          </cell>
          <cell r="D29" t="str">
            <v>T</v>
          </cell>
          <cell r="E29" t="str">
            <v>Malambalala - Bwanje River</v>
          </cell>
          <cell r="F29" t="str">
            <v>M10</v>
          </cell>
          <cell r="G29">
            <v>3</v>
          </cell>
          <cell r="H29">
            <v>9</v>
          </cell>
          <cell r="I29">
            <v>7</v>
          </cell>
          <cell r="J29" t="str">
            <v>F</v>
          </cell>
          <cell r="K29" t="str">
            <v>DEDZA &amp; MANGOCHI</v>
          </cell>
        </row>
        <row r="30">
          <cell r="A30" t="str">
            <v>RS 078</v>
          </cell>
          <cell r="B30">
            <v>78</v>
          </cell>
          <cell r="C30" t="str">
            <v>C</v>
          </cell>
          <cell r="D30" t="str">
            <v>T</v>
          </cell>
          <cell r="E30" t="str">
            <v>Lilongwe-Mchinji</v>
          </cell>
          <cell r="F30" t="str">
            <v>M12</v>
          </cell>
          <cell r="G30">
            <v>99</v>
          </cell>
          <cell r="H30">
            <v>120</v>
          </cell>
          <cell r="I30">
            <v>6</v>
          </cell>
          <cell r="J30" t="str">
            <v>R</v>
          </cell>
          <cell r="K30" t="str">
            <v>Contains RS 80,79,77,76,75,836,74</v>
          </cell>
          <cell r="L30" t="str">
            <v>Section not used in Study</v>
          </cell>
        </row>
        <row r="31">
          <cell r="A31" t="str">
            <v>RS 080</v>
          </cell>
          <cell r="B31">
            <v>80</v>
          </cell>
          <cell r="C31" t="str">
            <v>C</v>
          </cell>
          <cell r="D31" t="str">
            <v>T</v>
          </cell>
          <cell r="E31" t="str">
            <v>International Border - Mchinji</v>
          </cell>
          <cell r="F31" t="str">
            <v>M12</v>
          </cell>
          <cell r="G31">
            <v>1</v>
          </cell>
          <cell r="H31">
            <v>11.5</v>
          </cell>
          <cell r="I31">
            <v>6</v>
          </cell>
          <cell r="J31" t="str">
            <v>F</v>
          </cell>
          <cell r="K31" t="str">
            <v>MCHINJI</v>
          </cell>
        </row>
        <row r="32">
          <cell r="A32" t="str">
            <v>RS 079</v>
          </cell>
          <cell r="B32">
            <v>79</v>
          </cell>
          <cell r="C32" t="str">
            <v>C</v>
          </cell>
          <cell r="D32" t="str">
            <v>T</v>
          </cell>
          <cell r="E32" t="str">
            <v>Mchinji - Kamwendo</v>
          </cell>
          <cell r="F32" t="str">
            <v>M12</v>
          </cell>
          <cell r="G32">
            <v>2</v>
          </cell>
          <cell r="H32">
            <v>19.100000000000001</v>
          </cell>
          <cell r="I32">
            <v>6</v>
          </cell>
          <cell r="J32" t="str">
            <v>F</v>
          </cell>
          <cell r="K32" t="str">
            <v>MCHINJI</v>
          </cell>
        </row>
        <row r="33">
          <cell r="A33" t="str">
            <v>RS 077</v>
          </cell>
          <cell r="B33">
            <v>77</v>
          </cell>
          <cell r="C33" t="str">
            <v>C</v>
          </cell>
          <cell r="D33" t="str">
            <v>T</v>
          </cell>
          <cell r="E33" t="str">
            <v>Kamwendo - Bua River</v>
          </cell>
          <cell r="F33" t="str">
            <v>M12</v>
          </cell>
          <cell r="G33">
            <v>3</v>
          </cell>
          <cell r="H33">
            <v>14.7</v>
          </cell>
          <cell r="I33">
            <v>6</v>
          </cell>
          <cell r="J33" t="str">
            <v>F</v>
          </cell>
          <cell r="K33" t="str">
            <v>MCHINJI</v>
          </cell>
        </row>
        <row r="34">
          <cell r="A34" t="str">
            <v>RS 076</v>
          </cell>
          <cell r="B34">
            <v>76</v>
          </cell>
          <cell r="C34" t="str">
            <v>C</v>
          </cell>
          <cell r="D34" t="str">
            <v>T</v>
          </cell>
          <cell r="E34" t="str">
            <v>Bua River - Namitete River Bridge</v>
          </cell>
          <cell r="F34" t="str">
            <v>M12</v>
          </cell>
          <cell r="G34">
            <v>4</v>
          </cell>
          <cell r="H34">
            <v>27.9</v>
          </cell>
          <cell r="I34">
            <v>6</v>
          </cell>
          <cell r="J34" t="str">
            <v>F</v>
          </cell>
          <cell r="K34" t="str">
            <v>MCHINJI</v>
          </cell>
        </row>
        <row r="35">
          <cell r="A35" t="str">
            <v>RS 075</v>
          </cell>
          <cell r="B35">
            <v>75</v>
          </cell>
          <cell r="C35" t="str">
            <v>C</v>
          </cell>
          <cell r="D35" t="str">
            <v>T</v>
          </cell>
          <cell r="E35" t="str">
            <v>Namitete River Bridge - Chileka</v>
          </cell>
          <cell r="F35" t="str">
            <v>M12</v>
          </cell>
          <cell r="G35">
            <v>5</v>
          </cell>
          <cell r="H35">
            <v>4.0999999999999996</v>
          </cell>
          <cell r="I35">
            <v>6</v>
          </cell>
          <cell r="J35" t="str">
            <v>R</v>
          </cell>
          <cell r="K35" t="str">
            <v>LILONGWE</v>
          </cell>
        </row>
        <row r="36">
          <cell r="A36" t="str">
            <v>RS 836</v>
          </cell>
          <cell r="B36" t="str">
            <v>n.a.</v>
          </cell>
          <cell r="C36" t="str">
            <v>C</v>
          </cell>
          <cell r="D36" t="str">
            <v>T</v>
          </cell>
          <cell r="E36" t="str">
            <v>Chileka - Chankhandwe</v>
          </cell>
          <cell r="F36" t="str">
            <v>M12</v>
          </cell>
          <cell r="G36">
            <v>6</v>
          </cell>
          <cell r="H36">
            <v>31.4</v>
          </cell>
          <cell r="I36">
            <v>6</v>
          </cell>
          <cell r="J36" t="str">
            <v>R</v>
          </cell>
          <cell r="K36" t="str">
            <v>LILONGWE</v>
          </cell>
          <cell r="L36" t="str">
            <v xml:space="preserve">New section part of RS 78 </v>
          </cell>
        </row>
        <row r="37">
          <cell r="A37" t="str">
            <v>RS 074</v>
          </cell>
          <cell r="B37">
            <v>74</v>
          </cell>
          <cell r="C37" t="str">
            <v>C</v>
          </cell>
          <cell r="D37" t="str">
            <v>T</v>
          </cell>
          <cell r="E37" t="str">
            <v>Chankhandwe - Njewa</v>
          </cell>
          <cell r="F37" t="str">
            <v>M12</v>
          </cell>
          <cell r="G37">
            <v>7</v>
          </cell>
          <cell r="H37">
            <v>11.3</v>
          </cell>
          <cell r="I37">
            <v>6</v>
          </cell>
          <cell r="J37" t="str">
            <v>R</v>
          </cell>
          <cell r="K37" t="str">
            <v>LILONGWE</v>
          </cell>
        </row>
        <row r="38">
          <cell r="A38" t="str">
            <v>RS 083</v>
          </cell>
          <cell r="B38">
            <v>83</v>
          </cell>
          <cell r="C38" t="str">
            <v>C</v>
          </cell>
          <cell r="D38" t="str">
            <v>T</v>
          </cell>
          <cell r="E38" t="str">
            <v>Chembe Railroad - Kaphatenga</v>
          </cell>
          <cell r="F38" t="str">
            <v>M14</v>
          </cell>
          <cell r="G38">
            <v>99</v>
          </cell>
          <cell r="H38">
            <v>8.6999999999999993</v>
          </cell>
          <cell r="I38">
            <v>6</v>
          </cell>
          <cell r="J38" t="str">
            <v>F</v>
          </cell>
          <cell r="K38" t="str">
            <v>Contains RS 60 &amp; 45</v>
          </cell>
          <cell r="L38" t="str">
            <v>Section not used in Study</v>
          </cell>
        </row>
        <row r="39">
          <cell r="A39" t="str">
            <v>RS 060</v>
          </cell>
          <cell r="B39">
            <v>60</v>
          </cell>
          <cell r="C39" t="str">
            <v>C</v>
          </cell>
          <cell r="D39" t="str">
            <v>T</v>
          </cell>
          <cell r="E39" t="str">
            <v>Chembe Railroad Bridge - Makande</v>
          </cell>
          <cell r="F39" t="str">
            <v>M14</v>
          </cell>
          <cell r="G39" t="str">
            <v>T</v>
          </cell>
          <cell r="H39">
            <v>6.8</v>
          </cell>
          <cell r="I39">
            <v>7</v>
          </cell>
          <cell r="J39" t="str">
            <v>F</v>
          </cell>
          <cell r="K39" t="str">
            <v>SALIMA</v>
          </cell>
          <cell r="L39" t="str">
            <v>Changed designation from M5 to M14</v>
          </cell>
        </row>
        <row r="40">
          <cell r="A40" t="str">
            <v>RS 045</v>
          </cell>
          <cell r="B40">
            <v>45</v>
          </cell>
          <cell r="C40" t="str">
            <v>C</v>
          </cell>
          <cell r="D40" t="str">
            <v>T</v>
          </cell>
          <cell r="E40" t="str">
            <v>Makande - Kaphatenga</v>
          </cell>
          <cell r="F40" t="str">
            <v>M14</v>
          </cell>
          <cell r="G40">
            <v>8</v>
          </cell>
          <cell r="H40">
            <v>4.5999999999999996</v>
          </cell>
          <cell r="I40">
            <v>6</v>
          </cell>
          <cell r="J40" t="str">
            <v>F</v>
          </cell>
          <cell r="K40" t="str">
            <v>SALIMA</v>
          </cell>
          <cell r="L40" t="str">
            <v>Changed designation from M5 to M14</v>
          </cell>
        </row>
        <row r="41">
          <cell r="A41" t="str">
            <v>RS 085</v>
          </cell>
          <cell r="B41">
            <v>85</v>
          </cell>
          <cell r="C41" t="str">
            <v>C</v>
          </cell>
          <cell r="D41" t="str">
            <v>T</v>
          </cell>
          <cell r="E41" t="str">
            <v>Salima - Senga Bay</v>
          </cell>
          <cell r="F41" t="str">
            <v>S122</v>
          </cell>
          <cell r="G41">
            <v>99</v>
          </cell>
          <cell r="H41">
            <v>22</v>
          </cell>
          <cell r="I41">
            <v>7</v>
          </cell>
          <cell r="J41" t="str">
            <v>F</v>
          </cell>
          <cell r="K41" t="str">
            <v>Contains RS276 &amp; 275</v>
          </cell>
          <cell r="L41" t="str">
            <v>Section not used in Study</v>
          </cell>
        </row>
        <row r="42">
          <cell r="A42" t="str">
            <v>RS 276</v>
          </cell>
          <cell r="B42">
            <v>98</v>
          </cell>
          <cell r="C42" t="str">
            <v>C</v>
          </cell>
          <cell r="D42" t="str">
            <v>T</v>
          </cell>
          <cell r="E42" t="str">
            <v>Salima railway crossing - Mikute</v>
          </cell>
          <cell r="F42" t="str">
            <v>S122</v>
          </cell>
          <cell r="G42">
            <v>2</v>
          </cell>
          <cell r="H42">
            <v>14.4</v>
          </cell>
          <cell r="I42">
            <v>7</v>
          </cell>
          <cell r="J42" t="str">
            <v>F</v>
          </cell>
          <cell r="K42" t="str">
            <v>SALIMA</v>
          </cell>
        </row>
        <row r="43">
          <cell r="A43" t="str">
            <v>RS 275</v>
          </cell>
          <cell r="B43">
            <v>97</v>
          </cell>
          <cell r="C43" t="str">
            <v>C</v>
          </cell>
          <cell r="D43" t="str">
            <v>T</v>
          </cell>
          <cell r="E43" t="str">
            <v>Mikute - Grand Beach</v>
          </cell>
          <cell r="F43" t="str">
            <v>S122</v>
          </cell>
          <cell r="G43">
            <v>3</v>
          </cell>
          <cell r="H43">
            <v>5.6</v>
          </cell>
          <cell r="I43">
            <v>7</v>
          </cell>
          <cell r="J43" t="str">
            <v>F</v>
          </cell>
          <cell r="K43" t="str">
            <v>SALIMA</v>
          </cell>
        </row>
        <row r="44">
          <cell r="A44" t="str">
            <v>RS 086</v>
          </cell>
          <cell r="B44">
            <v>86</v>
          </cell>
          <cell r="C44" t="str">
            <v>C</v>
          </cell>
          <cell r="D44" t="str">
            <v>T</v>
          </cell>
          <cell r="E44">
            <v>0</v>
          </cell>
          <cell r="F44" t="str">
            <v>S122</v>
          </cell>
          <cell r="G44">
            <v>0</v>
          </cell>
          <cell r="H44" t="str">
            <v>NO ROAD SECTION with this MOWS Project No.</v>
          </cell>
          <cell r="I44">
            <v>0</v>
          </cell>
          <cell r="J44">
            <v>0</v>
          </cell>
          <cell r="K44">
            <v>0</v>
          </cell>
          <cell r="L44" t="str">
            <v>Deleted from road sections in Study</v>
          </cell>
        </row>
        <row r="45">
          <cell r="A45" t="str">
            <v>RS 087</v>
          </cell>
          <cell r="B45">
            <v>87</v>
          </cell>
          <cell r="C45" t="str">
            <v>C</v>
          </cell>
          <cell r="D45" t="str">
            <v>T</v>
          </cell>
          <cell r="E45">
            <v>0</v>
          </cell>
          <cell r="F45" t="str">
            <v>S122</v>
          </cell>
          <cell r="G45">
            <v>0</v>
          </cell>
          <cell r="H45" t="str">
            <v>NO ROAD SECTION with this MOWS Project No.</v>
          </cell>
          <cell r="I45">
            <v>0</v>
          </cell>
          <cell r="J45">
            <v>0</v>
          </cell>
          <cell r="K45">
            <v>0</v>
          </cell>
          <cell r="L45" t="str">
            <v>Deleted from road sections in Study</v>
          </cell>
        </row>
        <row r="46">
          <cell r="A46" t="str">
            <v>RS 088</v>
          </cell>
          <cell r="B46">
            <v>88</v>
          </cell>
          <cell r="C46" t="str">
            <v>C</v>
          </cell>
          <cell r="D46" t="str">
            <v>T</v>
          </cell>
          <cell r="E46">
            <v>0</v>
          </cell>
          <cell r="F46" t="str">
            <v>S122</v>
          </cell>
          <cell r="G46">
            <v>0</v>
          </cell>
          <cell r="H46" t="str">
            <v>NO ROAD SECTION with this MOWS Project No.</v>
          </cell>
          <cell r="I46">
            <v>0</v>
          </cell>
          <cell r="J46">
            <v>0</v>
          </cell>
          <cell r="K46">
            <v>0</v>
          </cell>
          <cell r="L46" t="str">
            <v>Deleted from road sections in Study</v>
          </cell>
        </row>
        <row r="47">
          <cell r="A47" t="str">
            <v>RS 089</v>
          </cell>
          <cell r="B47">
            <v>89</v>
          </cell>
          <cell r="C47" t="str">
            <v>C</v>
          </cell>
          <cell r="D47" t="str">
            <v>T</v>
          </cell>
          <cell r="E47" t="str">
            <v xml:space="preserve"> Balaka - Salima</v>
          </cell>
          <cell r="F47" t="str">
            <v>M05</v>
          </cell>
          <cell r="G47">
            <v>99</v>
          </cell>
          <cell r="H47">
            <v>158</v>
          </cell>
          <cell r="I47" t="str">
            <v>-</v>
          </cell>
          <cell r="J47" t="str">
            <v>-</v>
          </cell>
          <cell r="K47" t="str">
            <v>Contains RS 51,67,64,59,63,55,41,46,65,56</v>
          </cell>
          <cell r="L47" t="str">
            <v>Section not used in Study</v>
          </cell>
        </row>
        <row r="48">
          <cell r="A48" t="str">
            <v>RS 051</v>
          </cell>
          <cell r="B48">
            <v>51</v>
          </cell>
          <cell r="C48" t="str">
            <v>C</v>
          </cell>
          <cell r="D48" t="str">
            <v>T</v>
          </cell>
          <cell r="E48" t="str">
            <v>Junction S122 - Linthipe River</v>
          </cell>
          <cell r="F48" t="str">
            <v>M05</v>
          </cell>
          <cell r="G48">
            <v>17</v>
          </cell>
          <cell r="H48">
            <v>1.9</v>
          </cell>
          <cell r="I48">
            <v>7</v>
          </cell>
          <cell r="J48" t="str">
            <v>F</v>
          </cell>
          <cell r="K48" t="str">
            <v>SALIMA</v>
          </cell>
        </row>
        <row r="49">
          <cell r="A49" t="str">
            <v>RS 067</v>
          </cell>
          <cell r="B49">
            <v>67</v>
          </cell>
          <cell r="C49" t="str">
            <v>C</v>
          </cell>
          <cell r="D49" t="str">
            <v>T</v>
          </cell>
          <cell r="E49" t="str">
            <v>Linthipe River - Luwadzi River Bridge</v>
          </cell>
          <cell r="F49" t="str">
            <v>M05</v>
          </cell>
          <cell r="G49">
            <v>18</v>
          </cell>
          <cell r="H49">
            <v>20.8</v>
          </cell>
          <cell r="I49">
            <v>7</v>
          </cell>
          <cell r="J49" t="str">
            <v>F</v>
          </cell>
          <cell r="K49" t="str">
            <v>SALIMA</v>
          </cell>
        </row>
        <row r="50">
          <cell r="A50" t="str">
            <v>RS 064</v>
          </cell>
          <cell r="B50">
            <v>64</v>
          </cell>
          <cell r="C50" t="str">
            <v>C</v>
          </cell>
          <cell r="D50" t="str">
            <v>T</v>
          </cell>
          <cell r="E50" t="str">
            <v>Luwadzi River Bridge - Ngodzi River Bridge</v>
          </cell>
          <cell r="F50" t="str">
            <v>M05</v>
          </cell>
          <cell r="G50">
            <v>19</v>
          </cell>
          <cell r="H50">
            <v>15.8</v>
          </cell>
          <cell r="I50">
            <v>7</v>
          </cell>
          <cell r="J50" t="str">
            <v>F</v>
          </cell>
          <cell r="K50" t="str">
            <v>SALIMA</v>
          </cell>
        </row>
        <row r="51">
          <cell r="A51" t="str">
            <v>RS 059</v>
          </cell>
          <cell r="B51">
            <v>59</v>
          </cell>
          <cell r="C51" t="str">
            <v>C</v>
          </cell>
          <cell r="D51" t="str">
            <v>T</v>
          </cell>
          <cell r="E51" t="str">
            <v>Ngodzi River Bridge - Mtakataka</v>
          </cell>
          <cell r="F51" t="str">
            <v>M05</v>
          </cell>
          <cell r="G51">
            <v>20</v>
          </cell>
          <cell r="H51">
            <v>14.3</v>
          </cell>
          <cell r="I51">
            <v>7</v>
          </cell>
          <cell r="J51" t="str">
            <v>F</v>
          </cell>
          <cell r="K51" t="str">
            <v>SALIMA</v>
          </cell>
        </row>
        <row r="52">
          <cell r="A52" t="str">
            <v>RS 063</v>
          </cell>
          <cell r="B52">
            <v>63</v>
          </cell>
          <cell r="C52" t="str">
            <v>C</v>
          </cell>
          <cell r="D52" t="str">
            <v>T</v>
          </cell>
          <cell r="E52" t="str">
            <v>Mtakataka - Golomoti</v>
          </cell>
          <cell r="F52" t="str">
            <v>M05</v>
          </cell>
          <cell r="G52">
            <v>21</v>
          </cell>
          <cell r="H52">
            <v>25.5</v>
          </cell>
          <cell r="I52">
            <v>7</v>
          </cell>
          <cell r="J52" t="str">
            <v>F</v>
          </cell>
          <cell r="K52" t="str">
            <v>DEDZA</v>
          </cell>
        </row>
        <row r="53">
          <cell r="A53" t="str">
            <v>RS 055</v>
          </cell>
          <cell r="B53">
            <v>55</v>
          </cell>
          <cell r="C53" t="str">
            <v>C</v>
          </cell>
          <cell r="D53" t="str">
            <v>T</v>
          </cell>
          <cell r="E53" t="str">
            <v>Golomoti - Kasinje</v>
          </cell>
          <cell r="F53" t="str">
            <v>M05</v>
          </cell>
          <cell r="G53">
            <v>22</v>
          </cell>
          <cell r="H53">
            <v>14.4</v>
          </cell>
          <cell r="I53">
            <v>8</v>
          </cell>
          <cell r="J53" t="str">
            <v>F</v>
          </cell>
          <cell r="K53" t="str">
            <v>NTCHEU</v>
          </cell>
        </row>
        <row r="54">
          <cell r="A54" t="str">
            <v>RS 041</v>
          </cell>
          <cell r="B54">
            <v>41</v>
          </cell>
          <cell r="C54" t="str">
            <v>C</v>
          </cell>
          <cell r="D54" t="str">
            <v>T</v>
          </cell>
          <cell r="E54" t="str">
            <v>Kasinje - Sharpevale</v>
          </cell>
          <cell r="F54" t="str">
            <v>M05</v>
          </cell>
          <cell r="G54">
            <v>23</v>
          </cell>
          <cell r="H54">
            <v>10.5</v>
          </cell>
          <cell r="I54">
            <v>8</v>
          </cell>
          <cell r="J54" t="str">
            <v>F</v>
          </cell>
          <cell r="K54" t="str">
            <v>NTCHEU</v>
          </cell>
        </row>
        <row r="55">
          <cell r="A55" t="str">
            <v>RS 046</v>
          </cell>
          <cell r="B55">
            <v>46</v>
          </cell>
          <cell r="C55" t="str">
            <v>C</v>
          </cell>
          <cell r="D55" t="str">
            <v>T</v>
          </cell>
          <cell r="E55" t="str">
            <v>Sharpevale - Bilila</v>
          </cell>
          <cell r="F55" t="str">
            <v>M05</v>
          </cell>
          <cell r="G55">
            <v>24</v>
          </cell>
          <cell r="H55">
            <v>28.3</v>
          </cell>
          <cell r="I55">
            <v>8</v>
          </cell>
          <cell r="J55" t="str">
            <v>R</v>
          </cell>
          <cell r="K55" t="str">
            <v>NTCHEU</v>
          </cell>
        </row>
        <row r="56">
          <cell r="A56" t="str">
            <v>RS 065</v>
          </cell>
          <cell r="B56">
            <v>65</v>
          </cell>
          <cell r="C56" t="str">
            <v>C</v>
          </cell>
          <cell r="D56" t="str">
            <v>T</v>
          </cell>
          <cell r="E56" t="str">
            <v>Bilila - Linengwe River</v>
          </cell>
          <cell r="F56" t="str">
            <v>M05</v>
          </cell>
          <cell r="G56">
            <v>25</v>
          </cell>
          <cell r="H56">
            <v>5.2</v>
          </cell>
          <cell r="I56">
            <v>8</v>
          </cell>
          <cell r="J56" t="str">
            <v>F</v>
          </cell>
          <cell r="K56" t="str">
            <v>NTCHEU</v>
          </cell>
        </row>
        <row r="57">
          <cell r="A57" t="str">
            <v>RS 056</v>
          </cell>
          <cell r="B57">
            <v>56</v>
          </cell>
          <cell r="C57" t="str">
            <v>C</v>
          </cell>
          <cell r="D57" t="str">
            <v>T</v>
          </cell>
          <cell r="E57" t="str">
            <v>Linengwe River - Balaka Market (junction M1)</v>
          </cell>
          <cell r="F57" t="str">
            <v>M05</v>
          </cell>
          <cell r="G57">
            <v>26</v>
          </cell>
          <cell r="H57">
            <v>7.4</v>
          </cell>
          <cell r="I57">
            <v>8</v>
          </cell>
          <cell r="J57" t="str">
            <v>F</v>
          </cell>
          <cell r="K57" t="str">
            <v>NTCHEU</v>
          </cell>
        </row>
        <row r="58">
          <cell r="A58" t="str">
            <v>RS 116</v>
          </cell>
          <cell r="B58">
            <v>116</v>
          </cell>
          <cell r="C58" t="str">
            <v>S</v>
          </cell>
          <cell r="D58" t="str">
            <v>T</v>
          </cell>
          <cell r="E58" t="str">
            <v>Blantyre - Limbe</v>
          </cell>
          <cell r="F58" t="str">
            <v>M02</v>
          </cell>
          <cell r="G58">
            <v>99</v>
          </cell>
          <cell r="H58">
            <v>7.9</v>
          </cell>
          <cell r="I58">
            <v>9</v>
          </cell>
          <cell r="J58" t="str">
            <v>R</v>
          </cell>
          <cell r="K58" t="str">
            <v>Same as RS 174</v>
          </cell>
          <cell r="L58" t="str">
            <v>Section not used in Study</v>
          </cell>
        </row>
        <row r="59">
          <cell r="A59" t="str">
            <v>RS 174</v>
          </cell>
          <cell r="B59">
            <v>174</v>
          </cell>
          <cell r="C59" t="str">
            <v>S</v>
          </cell>
          <cell r="D59" t="str">
            <v>U</v>
          </cell>
          <cell r="E59" t="str">
            <v>Chipembere Highway (M2, Blantyre - Limbe)</v>
          </cell>
          <cell r="F59" t="str">
            <v>Urban</v>
          </cell>
          <cell r="G59">
            <v>16</v>
          </cell>
          <cell r="H59">
            <v>9</v>
          </cell>
          <cell r="I59" t="str">
            <v>C</v>
          </cell>
          <cell r="J59" t="str">
            <v>R</v>
          </cell>
          <cell r="K59" t="str">
            <v>IN BLANTYRE CITY</v>
          </cell>
        </row>
        <row r="60">
          <cell r="A60" t="str">
            <v>RS 122</v>
          </cell>
          <cell r="B60">
            <v>122</v>
          </cell>
          <cell r="C60" t="str">
            <v>S</v>
          </cell>
          <cell r="D60" t="str">
            <v>T</v>
          </cell>
          <cell r="E60" t="str">
            <v>Nkoloma - Zomba Township Boundary</v>
          </cell>
          <cell r="F60" t="str">
            <v>M03</v>
          </cell>
          <cell r="G60">
            <v>99</v>
          </cell>
          <cell r="H60">
            <v>6.4</v>
          </cell>
          <cell r="I60">
            <v>9</v>
          </cell>
          <cell r="J60" t="str">
            <v>R</v>
          </cell>
          <cell r="K60" t="str">
            <v>Contained within RS 126</v>
          </cell>
          <cell r="L60" t="str">
            <v>Section not used in Study</v>
          </cell>
        </row>
        <row r="61">
          <cell r="A61" t="str">
            <v>RS 126</v>
          </cell>
          <cell r="B61">
            <v>126</v>
          </cell>
          <cell r="C61" t="str">
            <v>S</v>
          </cell>
          <cell r="D61" t="str">
            <v>T</v>
          </cell>
          <cell r="E61" t="str">
            <v>Namadzi River-Zomba South Township Boundary</v>
          </cell>
          <cell r="F61" t="str">
            <v>M03</v>
          </cell>
          <cell r="G61">
            <v>3</v>
          </cell>
          <cell r="H61">
            <v>13.3</v>
          </cell>
          <cell r="I61">
            <v>9</v>
          </cell>
          <cell r="J61" t="str">
            <v>R</v>
          </cell>
          <cell r="K61" t="str">
            <v>ZOMBA</v>
          </cell>
        </row>
        <row r="62">
          <cell r="A62" t="str">
            <v>RS 148</v>
          </cell>
          <cell r="B62">
            <v>148</v>
          </cell>
          <cell r="C62" t="str">
            <v>N</v>
          </cell>
          <cell r="D62" t="str">
            <v>U</v>
          </cell>
          <cell r="E62" t="str">
            <v>Mzuzu Hotel Road</v>
          </cell>
          <cell r="F62" t="str">
            <v>Urban</v>
          </cell>
          <cell r="G62" t="str">
            <v>U</v>
          </cell>
          <cell r="H62">
            <v>2</v>
          </cell>
          <cell r="I62" t="str">
            <v>C</v>
          </cell>
          <cell r="J62" t="str">
            <v>R</v>
          </cell>
          <cell r="K62" t="str">
            <v xml:space="preserve">Split into RS 849 &amp; 850 (bitumen &amp; earth sections) </v>
          </cell>
          <cell r="L62" t="str">
            <v>Section not used in Study</v>
          </cell>
        </row>
        <row r="63">
          <cell r="A63" t="str">
            <v>RS 849</v>
          </cell>
          <cell r="B63" t="str">
            <v>n.a.</v>
          </cell>
          <cell r="C63" t="str">
            <v>N</v>
          </cell>
          <cell r="D63" t="str">
            <v>U</v>
          </cell>
          <cell r="E63" t="str">
            <v>Viphya Drive (Kamuzu Avenue to Mazuzu Hotel)</v>
          </cell>
          <cell r="F63" t="str">
            <v>Urban</v>
          </cell>
          <cell r="G63" t="str">
            <v>U</v>
          </cell>
          <cell r="H63">
            <v>0.5</v>
          </cell>
          <cell r="I63">
            <v>0</v>
          </cell>
          <cell r="J63">
            <v>0</v>
          </cell>
          <cell r="K63" t="str">
            <v>MZUZU CITY</v>
          </cell>
        </row>
        <row r="64">
          <cell r="A64" t="str">
            <v>RS 850</v>
          </cell>
          <cell r="B64" t="str">
            <v>n.a.</v>
          </cell>
          <cell r="C64" t="str">
            <v>N</v>
          </cell>
          <cell r="D64" t="str">
            <v>U</v>
          </cell>
          <cell r="E64" t="str">
            <v>Viphya Drive (Mazuzu Hotel to end)</v>
          </cell>
          <cell r="F64" t="str">
            <v>Urban</v>
          </cell>
          <cell r="G64" t="str">
            <v>U</v>
          </cell>
          <cell r="H64">
            <v>1.5</v>
          </cell>
          <cell r="I64">
            <v>0</v>
          </cell>
          <cell r="J64">
            <v>0</v>
          </cell>
          <cell r="K64" t="str">
            <v>MZUZU CITY</v>
          </cell>
        </row>
        <row r="65">
          <cell r="A65" t="str">
            <v>RS 166</v>
          </cell>
          <cell r="B65">
            <v>166</v>
          </cell>
          <cell r="C65" t="str">
            <v>S</v>
          </cell>
          <cell r="D65" t="str">
            <v>U</v>
          </cell>
          <cell r="E65" t="str">
            <v>Zingwagwa Road (Chikwawa Road - Kapeni Road)</v>
          </cell>
          <cell r="F65" t="str">
            <v>Urban</v>
          </cell>
          <cell r="G65">
            <v>12</v>
          </cell>
          <cell r="H65">
            <v>7.7</v>
          </cell>
          <cell r="I65" t="str">
            <v>C</v>
          </cell>
          <cell r="J65" t="str">
            <v>R</v>
          </cell>
          <cell r="K65" t="str">
            <v>Name &amp; length modified by City Council</v>
          </cell>
          <cell r="L65" t="str">
            <v>See next line for change</v>
          </cell>
        </row>
        <row r="66">
          <cell r="A66" t="str">
            <v>RS 166</v>
          </cell>
          <cell r="B66">
            <v>166</v>
          </cell>
          <cell r="C66" t="str">
            <v>S</v>
          </cell>
          <cell r="D66" t="str">
            <v>U</v>
          </cell>
          <cell r="E66" t="str">
            <v>Kudya - Zingwagwa - Somba</v>
          </cell>
          <cell r="F66" t="str">
            <v>Urban</v>
          </cell>
          <cell r="G66">
            <v>12</v>
          </cell>
          <cell r="H66">
            <v>7.7</v>
          </cell>
          <cell r="I66" t="str">
            <v>C</v>
          </cell>
          <cell r="J66" t="str">
            <v>R</v>
          </cell>
          <cell r="K66" t="str">
            <v>IN BLANTYRE CITY</v>
          </cell>
          <cell r="L66" t="str">
            <v>New section details</v>
          </cell>
        </row>
        <row r="67">
          <cell r="A67" t="str">
            <v>RS 170</v>
          </cell>
          <cell r="B67">
            <v>170</v>
          </cell>
          <cell r="C67" t="str">
            <v>S</v>
          </cell>
          <cell r="D67" t="str">
            <v>U</v>
          </cell>
          <cell r="E67" t="str">
            <v>Zomba - Chikanda</v>
          </cell>
          <cell r="F67" t="str">
            <v>Urban</v>
          </cell>
          <cell r="G67">
            <v>99</v>
          </cell>
          <cell r="H67">
            <v>2</v>
          </cell>
          <cell r="I67" t="str">
            <v>C</v>
          </cell>
          <cell r="J67" t="str">
            <v>R</v>
          </cell>
          <cell r="K67" t="str">
            <v>Split into RS 841 &amp; 842 (bitumen &amp; earth sections)</v>
          </cell>
          <cell r="L67" t="str">
            <v>Section not used in Study</v>
          </cell>
        </row>
        <row r="68">
          <cell r="A68" t="str">
            <v>RS 841</v>
          </cell>
          <cell r="B68">
            <v>170</v>
          </cell>
          <cell r="C68" t="str">
            <v>S</v>
          </cell>
          <cell r="D68" t="str">
            <v>U</v>
          </cell>
          <cell r="E68" t="str">
            <v>Zomba - Chikanda (M1 to end bitumen)</v>
          </cell>
          <cell r="F68" t="str">
            <v>Urban</v>
          </cell>
          <cell r="G68">
            <v>18</v>
          </cell>
          <cell r="H68">
            <v>0.9</v>
          </cell>
          <cell r="I68" t="str">
            <v>C</v>
          </cell>
          <cell r="J68" t="str">
            <v>R</v>
          </cell>
          <cell r="K68" t="str">
            <v>ZOMBA CITY</v>
          </cell>
        </row>
        <row r="69">
          <cell r="A69" t="str">
            <v>RS 842</v>
          </cell>
          <cell r="B69">
            <v>170</v>
          </cell>
          <cell r="C69" t="str">
            <v>S</v>
          </cell>
          <cell r="D69" t="str">
            <v>U</v>
          </cell>
          <cell r="E69" t="str">
            <v>Zomba - Chikanda (end bitumen to end road)</v>
          </cell>
          <cell r="F69" t="str">
            <v>Urban</v>
          </cell>
          <cell r="G69">
            <v>18</v>
          </cell>
          <cell r="H69">
            <v>2.6</v>
          </cell>
          <cell r="I69" t="str">
            <v>C</v>
          </cell>
          <cell r="J69" t="str">
            <v>R</v>
          </cell>
          <cell r="K69" t="str">
            <v>ZOMBA CITY</v>
          </cell>
        </row>
        <row r="70">
          <cell r="A70" t="str">
            <v>RS 172</v>
          </cell>
          <cell r="B70">
            <v>172</v>
          </cell>
          <cell r="C70" t="str">
            <v>S</v>
          </cell>
          <cell r="D70" t="str">
            <v>U</v>
          </cell>
          <cell r="E70" t="str">
            <v>Chancellor College Road</v>
          </cell>
          <cell r="F70" t="str">
            <v>Urban</v>
          </cell>
          <cell r="G70">
            <v>99</v>
          </cell>
          <cell r="H70">
            <v>4.8</v>
          </cell>
          <cell r="I70" t="str">
            <v>C</v>
          </cell>
          <cell r="J70" t="str">
            <v>R</v>
          </cell>
          <cell r="K70" t="str">
            <v>Split into RS 843 &amp; 844 (bitumen &amp; earth sections)</v>
          </cell>
          <cell r="L70" t="str">
            <v>Section not used in Study</v>
          </cell>
        </row>
        <row r="71">
          <cell r="A71" t="str">
            <v>RS 843</v>
          </cell>
          <cell r="B71">
            <v>172</v>
          </cell>
          <cell r="C71" t="str">
            <v>S</v>
          </cell>
          <cell r="D71" t="str">
            <v>U</v>
          </cell>
          <cell r="E71" t="str">
            <v>Chancellor College Road (M1 to College - end bitumen)</v>
          </cell>
          <cell r="F71" t="str">
            <v>Urban</v>
          </cell>
          <cell r="G71">
            <v>20</v>
          </cell>
          <cell r="H71">
            <v>2.6</v>
          </cell>
          <cell r="I71" t="str">
            <v>C</v>
          </cell>
          <cell r="J71" t="str">
            <v>R</v>
          </cell>
          <cell r="K71" t="str">
            <v>ZOMBA CITY</v>
          </cell>
        </row>
        <row r="72">
          <cell r="A72" t="str">
            <v>RS 844</v>
          </cell>
          <cell r="B72">
            <v>172</v>
          </cell>
          <cell r="C72" t="str">
            <v>S</v>
          </cell>
          <cell r="D72" t="str">
            <v>U</v>
          </cell>
          <cell r="E72" t="str">
            <v>Chancellor College Road (end bitumen to end road)</v>
          </cell>
          <cell r="F72" t="str">
            <v>Urban</v>
          </cell>
          <cell r="G72">
            <v>20</v>
          </cell>
          <cell r="H72">
            <v>2.2000000000000002</v>
          </cell>
          <cell r="I72" t="str">
            <v>C</v>
          </cell>
          <cell r="J72" t="str">
            <v>R</v>
          </cell>
          <cell r="K72" t="str">
            <v>ZOMBA CITY</v>
          </cell>
        </row>
        <row r="73">
          <cell r="A73" t="str">
            <v>RS 175</v>
          </cell>
          <cell r="B73">
            <v>175</v>
          </cell>
          <cell r="C73" t="str">
            <v>S</v>
          </cell>
          <cell r="D73" t="str">
            <v>T</v>
          </cell>
          <cell r="E73" t="str">
            <v>Chileka Via Chirimba</v>
          </cell>
          <cell r="F73" t="str">
            <v>S137</v>
          </cell>
          <cell r="G73">
            <v>99</v>
          </cell>
          <cell r="H73">
            <v>18.7</v>
          </cell>
          <cell r="I73">
            <v>9</v>
          </cell>
          <cell r="J73" t="str">
            <v>F</v>
          </cell>
          <cell r="K73" t="str">
            <v>Contains RS 382 &amp; 838</v>
          </cell>
          <cell r="L73" t="str">
            <v>Section not used in Study</v>
          </cell>
        </row>
        <row r="74">
          <cell r="A74" t="str">
            <v>RS 382</v>
          </cell>
          <cell r="B74">
            <v>204</v>
          </cell>
          <cell r="C74" t="str">
            <v>S</v>
          </cell>
          <cell r="D74" t="str">
            <v>T</v>
          </cell>
          <cell r="E74" t="str">
            <v>Chileka Airport - Chirimba (junction M1)</v>
          </cell>
          <cell r="F74" t="str">
            <v>S137</v>
          </cell>
          <cell r="G74">
            <v>6</v>
          </cell>
          <cell r="H74">
            <v>8.3000000000000007</v>
          </cell>
          <cell r="I74">
            <v>9</v>
          </cell>
          <cell r="J74" t="str">
            <v>H</v>
          </cell>
          <cell r="K74" t="str">
            <v>BLANTYRE</v>
          </cell>
        </row>
        <row r="75">
          <cell r="A75" t="str">
            <v>RS 838</v>
          </cell>
          <cell r="B75" t="str">
            <v>n.a.</v>
          </cell>
          <cell r="C75" t="str">
            <v>S</v>
          </cell>
          <cell r="D75" t="str">
            <v>U</v>
          </cell>
          <cell r="E75" t="str">
            <v>Clock Tower - junction M1 (via road S137)</v>
          </cell>
          <cell r="F75" t="str">
            <v>Urban</v>
          </cell>
          <cell r="G75">
            <v>17</v>
          </cell>
          <cell r="H75">
            <v>10.4</v>
          </cell>
          <cell r="I75">
            <v>9</v>
          </cell>
          <cell r="J75" t="str">
            <v>R</v>
          </cell>
          <cell r="K75" t="str">
            <v>BLANTYRE CITY</v>
          </cell>
          <cell r="L75" t="str">
            <v>New section part original RS 175</v>
          </cell>
        </row>
        <row r="76">
          <cell r="A76" t="str">
            <v>RS 177</v>
          </cell>
          <cell r="B76">
            <v>177</v>
          </cell>
          <cell r="C76" t="str">
            <v>S</v>
          </cell>
          <cell r="D76" t="str">
            <v>U</v>
          </cell>
          <cell r="E76" t="str">
            <v>Air Wing Road</v>
          </cell>
          <cell r="F76" t="str">
            <v>Urban</v>
          </cell>
          <cell r="G76">
            <v>99</v>
          </cell>
          <cell r="H76">
            <v>8.6999999999999993</v>
          </cell>
          <cell r="I76" t="str">
            <v>C</v>
          </cell>
          <cell r="J76" t="str">
            <v>R</v>
          </cell>
          <cell r="K76" t="str">
            <v>Same as RS 393</v>
          </cell>
          <cell r="L76" t="str">
            <v>Section not used in Study</v>
          </cell>
        </row>
        <row r="77">
          <cell r="A77" t="str">
            <v>RS 393</v>
          </cell>
          <cell r="B77">
            <v>215</v>
          </cell>
          <cell r="C77" t="str">
            <v>S</v>
          </cell>
          <cell r="D77" t="str">
            <v>T</v>
          </cell>
          <cell r="E77" t="str">
            <v>M3 junction - Ndege (Air Wing)</v>
          </cell>
          <cell r="F77" t="str">
            <v>S143</v>
          </cell>
          <cell r="G77">
            <v>1</v>
          </cell>
          <cell r="H77">
            <v>3.9</v>
          </cell>
          <cell r="I77">
            <v>9</v>
          </cell>
          <cell r="J77" t="str">
            <v>F</v>
          </cell>
          <cell r="K77" t="str">
            <v>ZOMBA</v>
          </cell>
        </row>
        <row r="78">
          <cell r="A78" t="str">
            <v>RS 178</v>
          </cell>
          <cell r="B78">
            <v>178</v>
          </cell>
          <cell r="C78" t="str">
            <v>S</v>
          </cell>
          <cell r="D78" t="str">
            <v>U</v>
          </cell>
          <cell r="E78" t="str">
            <v>Balaka Loop</v>
          </cell>
          <cell r="F78" t="str">
            <v>Urban</v>
          </cell>
          <cell r="G78">
            <v>99</v>
          </cell>
          <cell r="H78">
            <v>1.5</v>
          </cell>
          <cell r="I78">
            <v>8</v>
          </cell>
          <cell r="J78" t="str">
            <v>-</v>
          </cell>
          <cell r="K78" t="str">
            <v>Same as RS 139</v>
          </cell>
          <cell r="L78" t="str">
            <v>Section not used in Study</v>
          </cell>
        </row>
        <row r="79">
          <cell r="A79" t="str">
            <v>RS 139</v>
          </cell>
          <cell r="B79">
            <v>139</v>
          </cell>
          <cell r="C79" t="str">
            <v>S</v>
          </cell>
          <cell r="D79" t="str">
            <v>T</v>
          </cell>
          <cell r="E79" t="str">
            <v xml:space="preserve">Balaka Loop </v>
          </cell>
          <cell r="F79" t="str">
            <v>Urban</v>
          </cell>
          <cell r="G79">
            <v>31</v>
          </cell>
          <cell r="H79">
            <v>1.5</v>
          </cell>
          <cell r="I79">
            <v>8</v>
          </cell>
          <cell r="J79" t="str">
            <v>F</v>
          </cell>
          <cell r="K79" t="str">
            <v>BALAKA TOWN</v>
          </cell>
        </row>
        <row r="80">
          <cell r="A80" t="str">
            <v>RS 179</v>
          </cell>
          <cell r="B80">
            <v>1</v>
          </cell>
          <cell r="C80" t="str">
            <v>N</v>
          </cell>
          <cell r="D80" t="str">
            <v>T</v>
          </cell>
          <cell r="E80" t="str">
            <v>Mkoma - Chelinda T/off</v>
          </cell>
          <cell r="F80" t="str">
            <v>M09</v>
          </cell>
          <cell r="G80" t="str">
            <v>T</v>
          </cell>
          <cell r="H80">
            <v>211.3</v>
          </cell>
          <cell r="I80">
            <v>2</v>
          </cell>
          <cell r="J80" t="str">
            <v>H</v>
          </cell>
          <cell r="K80" t="str">
            <v>Split into RS 847 &amp; 848 for link separation</v>
          </cell>
          <cell r="L80" t="str">
            <v>Section not used in Study</v>
          </cell>
        </row>
        <row r="81">
          <cell r="A81" t="str">
            <v>RS 847</v>
          </cell>
          <cell r="B81" t="str">
            <v>n.a.</v>
          </cell>
          <cell r="C81" t="str">
            <v>N</v>
          </cell>
          <cell r="D81" t="str">
            <v>T</v>
          </cell>
          <cell r="E81" t="str">
            <v>Mkoma (Tanzania border) - Chitipa</v>
          </cell>
          <cell r="F81" t="str">
            <v>M09</v>
          </cell>
          <cell r="G81">
            <v>1</v>
          </cell>
          <cell r="H81">
            <v>44.5</v>
          </cell>
          <cell r="I81">
            <v>1</v>
          </cell>
          <cell r="J81" t="str">
            <v>R</v>
          </cell>
          <cell r="K81" t="str">
            <v>CHITIPA</v>
          </cell>
          <cell r="L81" t="str">
            <v>New section part of original RS 179</v>
          </cell>
        </row>
        <row r="82">
          <cell r="A82" t="str">
            <v>RS 848</v>
          </cell>
          <cell r="B82" t="str">
            <v>n.a.</v>
          </cell>
          <cell r="C82" t="str">
            <v>N</v>
          </cell>
          <cell r="D82" t="str">
            <v>T</v>
          </cell>
          <cell r="E82" t="str">
            <v>Chitipa - Chelinda T/off</v>
          </cell>
          <cell r="F82" t="str">
            <v>M09</v>
          </cell>
          <cell r="G82">
            <v>2</v>
          </cell>
          <cell r="H82">
            <v>166.8</v>
          </cell>
          <cell r="I82">
            <v>1</v>
          </cell>
          <cell r="J82" t="str">
            <v>R</v>
          </cell>
          <cell r="K82" t="str">
            <v>CHITIPA</v>
          </cell>
          <cell r="L82" t="str">
            <v>New section part of original RS 179</v>
          </cell>
        </row>
        <row r="83">
          <cell r="A83" t="str">
            <v>RS 217</v>
          </cell>
          <cell r="B83">
            <v>39</v>
          </cell>
          <cell r="C83" t="str">
            <v>C</v>
          </cell>
          <cell r="D83" t="str">
            <v>T</v>
          </cell>
          <cell r="E83" t="str">
            <v>Railroad Bridge - Kanyenyeva</v>
          </cell>
          <cell r="F83" t="str">
            <v>M14</v>
          </cell>
          <cell r="G83" t="str">
            <v>T</v>
          </cell>
          <cell r="H83">
            <v>12</v>
          </cell>
          <cell r="I83">
            <v>6</v>
          </cell>
          <cell r="J83" t="str">
            <v>R</v>
          </cell>
          <cell r="K83" t="str">
            <v>Contained within RS 216</v>
          </cell>
          <cell r="L83" t="str">
            <v>Section not used in Study</v>
          </cell>
        </row>
        <row r="84">
          <cell r="A84" t="str">
            <v>RS 216</v>
          </cell>
          <cell r="B84">
            <v>38</v>
          </cell>
          <cell r="C84" t="str">
            <v>C</v>
          </cell>
          <cell r="D84" t="str">
            <v>T</v>
          </cell>
          <cell r="E84" t="str">
            <v>Kachinchezo - Kanyenyeva</v>
          </cell>
          <cell r="F84" t="str">
            <v>M14</v>
          </cell>
          <cell r="G84">
            <v>4</v>
          </cell>
          <cell r="H84">
            <v>10.8</v>
          </cell>
          <cell r="I84">
            <v>6</v>
          </cell>
          <cell r="J84" t="str">
            <v>R</v>
          </cell>
          <cell r="K84" t="str">
            <v>DOWA</v>
          </cell>
          <cell r="L84" t="str">
            <v>Changed designation from M16 to M14</v>
          </cell>
        </row>
        <row r="85">
          <cell r="A85" t="str">
            <v>RS 225</v>
          </cell>
          <cell r="B85">
            <v>47</v>
          </cell>
          <cell r="C85" t="str">
            <v>C</v>
          </cell>
          <cell r="D85" t="str">
            <v>T</v>
          </cell>
          <cell r="E85" t="str">
            <v>Msulira - Nkhotakota</v>
          </cell>
          <cell r="F85" t="str">
            <v>M18</v>
          </cell>
          <cell r="G85">
            <v>99</v>
          </cell>
          <cell r="H85">
            <v>80</v>
          </cell>
          <cell r="I85" t="str">
            <v>-</v>
          </cell>
          <cell r="J85" t="str">
            <v>-</v>
          </cell>
          <cell r="K85" t="str">
            <v>Contains RS 49,224,222,223,837,259</v>
          </cell>
          <cell r="L85" t="str">
            <v>Section not used in Study</v>
          </cell>
        </row>
        <row r="86">
          <cell r="A86" t="str">
            <v>RS 049</v>
          </cell>
          <cell r="B86">
            <v>49</v>
          </cell>
          <cell r="C86" t="str">
            <v>C</v>
          </cell>
          <cell r="D86" t="str">
            <v>T</v>
          </cell>
          <cell r="E86" t="str">
            <v>Nkhota-kota - Malenga</v>
          </cell>
          <cell r="F86" t="str">
            <v>M18</v>
          </cell>
          <cell r="G86">
            <v>1</v>
          </cell>
          <cell r="H86">
            <v>5.6</v>
          </cell>
          <cell r="I86">
            <v>5</v>
          </cell>
          <cell r="J86" t="str">
            <v>F</v>
          </cell>
          <cell r="K86" t="str">
            <v>NKHOTA KOTA</v>
          </cell>
          <cell r="L86" t="str">
            <v>Changed designation from M5 to M18</v>
          </cell>
        </row>
        <row r="87">
          <cell r="A87" t="str">
            <v>RS 224</v>
          </cell>
          <cell r="B87">
            <v>46</v>
          </cell>
          <cell r="C87" t="str">
            <v>C</v>
          </cell>
          <cell r="D87" t="str">
            <v>T</v>
          </cell>
          <cell r="E87" t="str">
            <v>Malenga - Nkhotakota Game Reserve</v>
          </cell>
          <cell r="F87" t="str">
            <v>M18</v>
          </cell>
          <cell r="G87">
            <v>2</v>
          </cell>
          <cell r="H87">
            <v>16.100000000000001</v>
          </cell>
          <cell r="I87">
            <v>5</v>
          </cell>
          <cell r="J87" t="str">
            <v>F</v>
          </cell>
          <cell r="K87" t="str">
            <v>NKHOTA KOTA</v>
          </cell>
        </row>
        <row r="88">
          <cell r="A88" t="str">
            <v>RS 222</v>
          </cell>
          <cell r="B88">
            <v>44</v>
          </cell>
          <cell r="C88" t="str">
            <v>C</v>
          </cell>
          <cell r="D88" t="str">
            <v>T</v>
          </cell>
          <cell r="E88" t="str">
            <v>Nkhotakota Game Reserve - Mbobo</v>
          </cell>
          <cell r="F88" t="str">
            <v>M18</v>
          </cell>
          <cell r="G88">
            <v>3</v>
          </cell>
          <cell r="H88">
            <v>32.6</v>
          </cell>
          <cell r="I88">
            <v>5</v>
          </cell>
          <cell r="J88" t="str">
            <v>R</v>
          </cell>
          <cell r="K88" t="str">
            <v>NKHOTA KOTA &amp; NTCHISI</v>
          </cell>
        </row>
        <row r="89">
          <cell r="A89" t="str">
            <v>RS 223</v>
          </cell>
          <cell r="B89">
            <v>45</v>
          </cell>
          <cell r="C89" t="str">
            <v>C</v>
          </cell>
          <cell r="D89" t="str">
            <v>T</v>
          </cell>
          <cell r="E89" t="str">
            <v>Mbobo - Malomo T.C.</v>
          </cell>
          <cell r="F89" t="str">
            <v>M18</v>
          </cell>
          <cell r="G89">
            <v>4</v>
          </cell>
          <cell r="H89">
            <v>18.100000000000001</v>
          </cell>
          <cell r="I89">
            <v>5</v>
          </cell>
          <cell r="J89" t="str">
            <v>R</v>
          </cell>
          <cell r="K89" t="str">
            <v>NTCHISI</v>
          </cell>
        </row>
        <row r="90">
          <cell r="A90" t="str">
            <v>RS 837</v>
          </cell>
          <cell r="B90" t="str">
            <v>n.a.</v>
          </cell>
          <cell r="C90" t="str">
            <v>C</v>
          </cell>
          <cell r="D90" t="str">
            <v>T</v>
          </cell>
          <cell r="E90" t="str">
            <v>Malomo T.C. - Chima</v>
          </cell>
          <cell r="F90" t="str">
            <v>M18</v>
          </cell>
          <cell r="G90">
            <v>5</v>
          </cell>
          <cell r="H90">
            <v>14.4</v>
          </cell>
          <cell r="I90">
            <v>6</v>
          </cell>
          <cell r="J90" t="str">
            <v>R</v>
          </cell>
          <cell r="K90" t="str">
            <v>LILONGWE</v>
          </cell>
          <cell r="L90" t="str">
            <v>New section part of RS 225</v>
          </cell>
        </row>
        <row r="91">
          <cell r="A91" t="str">
            <v>RS 259</v>
          </cell>
          <cell r="B91">
            <v>81</v>
          </cell>
          <cell r="C91" t="str">
            <v>C</v>
          </cell>
          <cell r="D91" t="str">
            <v>T</v>
          </cell>
          <cell r="E91" t="str">
            <v>Chima - Chilowamatambe</v>
          </cell>
          <cell r="F91" t="str">
            <v>M18</v>
          </cell>
          <cell r="G91">
            <v>6</v>
          </cell>
          <cell r="H91">
            <v>14.9</v>
          </cell>
          <cell r="I91">
            <v>5</v>
          </cell>
          <cell r="J91" t="str">
            <v>F</v>
          </cell>
          <cell r="K91" t="str">
            <v>KASUNGU</v>
          </cell>
          <cell r="L91" t="str">
            <v>Changed designation from S120 to M18. Now by-passed.</v>
          </cell>
        </row>
        <row r="92">
          <cell r="A92" t="str">
            <v>RS 228</v>
          </cell>
          <cell r="B92">
            <v>50</v>
          </cell>
          <cell r="C92" t="str">
            <v>C</v>
          </cell>
          <cell r="D92" t="str">
            <v>T</v>
          </cell>
          <cell r="E92" t="str">
            <v>Msokera - Lisitu River</v>
          </cell>
          <cell r="F92" t="str">
            <v>S114</v>
          </cell>
          <cell r="G92">
            <v>99</v>
          </cell>
          <cell r="H92">
            <v>32.5</v>
          </cell>
          <cell r="I92">
            <v>5</v>
          </cell>
          <cell r="J92" t="str">
            <v>F</v>
          </cell>
          <cell r="K92" t="str">
            <v>Contained within RS 229</v>
          </cell>
          <cell r="L92" t="str">
            <v>Section not used in Study</v>
          </cell>
        </row>
        <row r="93">
          <cell r="A93" t="str">
            <v>RS 229</v>
          </cell>
          <cell r="B93">
            <v>51</v>
          </cell>
          <cell r="C93" t="str">
            <v>C</v>
          </cell>
          <cell r="D93" t="str">
            <v>T</v>
          </cell>
          <cell r="E93" t="str">
            <v>Kasungu - Lifupa (Kasungu National Park)</v>
          </cell>
          <cell r="F93" t="str">
            <v>S114</v>
          </cell>
          <cell r="G93">
            <v>1</v>
          </cell>
          <cell r="H93">
            <v>47</v>
          </cell>
          <cell r="I93">
            <v>5</v>
          </cell>
          <cell r="J93" t="str">
            <v>F</v>
          </cell>
          <cell r="K93" t="str">
            <v>KASUNGU</v>
          </cell>
        </row>
        <row r="94">
          <cell r="A94" t="str">
            <v>RS 230</v>
          </cell>
          <cell r="B94">
            <v>52</v>
          </cell>
          <cell r="C94" t="str">
            <v>C</v>
          </cell>
          <cell r="D94" t="str">
            <v>T</v>
          </cell>
          <cell r="E94" t="str">
            <v>Dangaliro - Nambuma River</v>
          </cell>
          <cell r="F94" t="str">
            <v>S115</v>
          </cell>
          <cell r="G94">
            <v>99</v>
          </cell>
          <cell r="H94">
            <v>9.8000000000000007</v>
          </cell>
          <cell r="I94">
            <v>6</v>
          </cell>
          <cell r="J94" t="str">
            <v>F</v>
          </cell>
          <cell r="K94" t="str">
            <v>Contained in RS 232 &amp; 231</v>
          </cell>
          <cell r="L94" t="str">
            <v>Section not used in Study</v>
          </cell>
        </row>
        <row r="95">
          <cell r="A95" t="str">
            <v>RS 232</v>
          </cell>
          <cell r="B95">
            <v>54</v>
          </cell>
          <cell r="C95" t="str">
            <v>C</v>
          </cell>
          <cell r="D95" t="str">
            <v>T</v>
          </cell>
          <cell r="E95" t="str">
            <v>Dangaliro - Mkulumimba</v>
          </cell>
          <cell r="F95" t="str">
            <v>S115</v>
          </cell>
          <cell r="G95">
            <v>3</v>
          </cell>
          <cell r="H95">
            <v>15.4</v>
          </cell>
          <cell r="I95">
            <v>6</v>
          </cell>
          <cell r="J95" t="str">
            <v>F</v>
          </cell>
          <cell r="K95" t="str">
            <v>DOWA</v>
          </cell>
        </row>
        <row r="96">
          <cell r="A96" t="str">
            <v>RS 231</v>
          </cell>
          <cell r="B96">
            <v>53</v>
          </cell>
          <cell r="C96" t="str">
            <v>C</v>
          </cell>
          <cell r="D96" t="str">
            <v>T</v>
          </cell>
          <cell r="E96" t="str">
            <v>Mkulumimba - Bua River Bridge</v>
          </cell>
          <cell r="F96" t="str">
            <v>S115</v>
          </cell>
          <cell r="G96">
            <v>4</v>
          </cell>
          <cell r="H96">
            <v>13</v>
          </cell>
          <cell r="I96">
            <v>6</v>
          </cell>
          <cell r="J96" t="str">
            <v>F</v>
          </cell>
          <cell r="K96" t="str">
            <v>DOWA &amp; LILONGWE</v>
          </cell>
        </row>
        <row r="97">
          <cell r="A97" t="str">
            <v>RS 263</v>
          </cell>
          <cell r="B97">
            <v>85</v>
          </cell>
          <cell r="C97" t="str">
            <v>C</v>
          </cell>
          <cell r="D97" t="str">
            <v>T</v>
          </cell>
          <cell r="E97" t="str">
            <v>Kamphata - Nkhoma</v>
          </cell>
          <cell r="F97" t="str">
            <v>S121</v>
          </cell>
          <cell r="G97">
            <v>99</v>
          </cell>
          <cell r="H97">
            <v>16</v>
          </cell>
          <cell r="I97">
            <v>6</v>
          </cell>
          <cell r="J97" t="str">
            <v>F</v>
          </cell>
          <cell r="K97" t="str">
            <v>Contains RS 273 &amp; 265 (Part of T373)</v>
          </cell>
          <cell r="L97" t="str">
            <v>Section not used in Study</v>
          </cell>
        </row>
        <row r="98">
          <cell r="A98" t="str">
            <v>RS 273</v>
          </cell>
          <cell r="B98">
            <v>95</v>
          </cell>
          <cell r="C98" t="str">
            <v>C</v>
          </cell>
          <cell r="D98" t="str">
            <v>T</v>
          </cell>
          <cell r="E98" t="str">
            <v>Chamadenga - Kamphata</v>
          </cell>
          <cell r="F98" t="str">
            <v>S121</v>
          </cell>
          <cell r="G98">
            <v>8</v>
          </cell>
          <cell r="H98">
            <v>9.1</v>
          </cell>
          <cell r="I98">
            <v>6</v>
          </cell>
          <cell r="J98" t="str">
            <v>F</v>
          </cell>
          <cell r="K98" t="str">
            <v>LILONGWE</v>
          </cell>
        </row>
        <row r="99">
          <cell r="A99" t="str">
            <v>RS 265</v>
          </cell>
          <cell r="B99">
            <v>87</v>
          </cell>
          <cell r="C99" t="str">
            <v>C</v>
          </cell>
          <cell r="D99" t="str">
            <v>F</v>
          </cell>
          <cell r="E99" t="str">
            <v>Chamadenga - Katete River</v>
          </cell>
          <cell r="F99" t="str">
            <v>T373</v>
          </cell>
          <cell r="G99">
            <v>1</v>
          </cell>
          <cell r="H99">
            <v>6.3</v>
          </cell>
          <cell r="I99">
            <v>6</v>
          </cell>
          <cell r="J99" t="str">
            <v>F</v>
          </cell>
          <cell r="K99" t="str">
            <v>LILONGWE</v>
          </cell>
          <cell r="L99" t="str">
            <v>Changed designation from S121 to T373</v>
          </cell>
        </row>
        <row r="100">
          <cell r="A100" t="str">
            <v>RS 244</v>
          </cell>
          <cell r="B100">
            <v>66</v>
          </cell>
          <cell r="C100" t="str">
            <v>C</v>
          </cell>
          <cell r="D100" t="str">
            <v>T</v>
          </cell>
          <cell r="E100" t="str">
            <v>Santhe T.C. - Bua River</v>
          </cell>
          <cell r="F100" t="str">
            <v>S117</v>
          </cell>
          <cell r="G100">
            <v>2</v>
          </cell>
          <cell r="H100">
            <v>6.5</v>
          </cell>
          <cell r="I100" t="str">
            <v>F</v>
          </cell>
          <cell r="J100" t="str">
            <v>KASUNGU</v>
          </cell>
          <cell r="K100" t="str">
            <v>Contained within  RS 246</v>
          </cell>
          <cell r="L100" t="str">
            <v>Section not used in Study</v>
          </cell>
        </row>
        <row r="101">
          <cell r="A101" t="str">
            <v>RS 246</v>
          </cell>
          <cell r="B101">
            <v>68</v>
          </cell>
          <cell r="C101" t="str">
            <v>C</v>
          </cell>
          <cell r="D101" t="str">
            <v>T</v>
          </cell>
          <cell r="E101" t="str">
            <v>Bua River - Chilobwe - Mbabzi</v>
          </cell>
          <cell r="F101" t="str">
            <v>S117</v>
          </cell>
          <cell r="G101">
            <v>3</v>
          </cell>
          <cell r="H101">
            <v>93</v>
          </cell>
          <cell r="I101" t="str">
            <v>F</v>
          </cell>
          <cell r="J101" t="str">
            <v>LL &amp; MC &amp; KU</v>
          </cell>
          <cell r="K101" t="str">
            <v>LILONGWE/MCHINJI/KASUNGU</v>
          </cell>
        </row>
        <row r="102">
          <cell r="A102" t="str">
            <v>RS 287</v>
          </cell>
          <cell r="B102">
            <v>109</v>
          </cell>
          <cell r="C102" t="str">
            <v>C</v>
          </cell>
          <cell r="D102" t="str">
            <v>T</v>
          </cell>
          <cell r="E102" t="str">
            <v>Sitima - Diamphwe River</v>
          </cell>
          <cell r="F102" t="str">
            <v>S124</v>
          </cell>
          <cell r="G102">
            <v>99</v>
          </cell>
          <cell r="H102">
            <v>6.1</v>
          </cell>
          <cell r="I102">
            <v>6</v>
          </cell>
          <cell r="J102" t="str">
            <v>F</v>
          </cell>
          <cell r="K102" t="str">
            <v>Contains RS 661,284,286,288</v>
          </cell>
          <cell r="L102" t="str">
            <v>Section not used in Study</v>
          </cell>
        </row>
        <row r="103">
          <cell r="A103" t="str">
            <v>RS 661</v>
          </cell>
          <cell r="B103">
            <v>483</v>
          </cell>
          <cell r="C103" t="str">
            <v>C</v>
          </cell>
          <cell r="D103" t="str">
            <v>T</v>
          </cell>
          <cell r="E103" t="str">
            <v>Sitima - Kambalanje</v>
          </cell>
          <cell r="F103" t="str">
            <v>S124</v>
          </cell>
          <cell r="G103">
            <v>8</v>
          </cell>
          <cell r="H103">
            <v>1.9</v>
          </cell>
          <cell r="I103">
            <v>6</v>
          </cell>
          <cell r="J103" t="str">
            <v>F</v>
          </cell>
          <cell r="K103" t="str">
            <v>LILONGWE</v>
          </cell>
          <cell r="L103" t="str">
            <v>Changed designation from D198 to S124</v>
          </cell>
        </row>
        <row r="104">
          <cell r="A104" t="str">
            <v>RS 284</v>
          </cell>
          <cell r="B104">
            <v>106</v>
          </cell>
          <cell r="C104" t="str">
            <v>C</v>
          </cell>
          <cell r="D104" t="str">
            <v>T</v>
          </cell>
          <cell r="E104" t="str">
            <v>Kambalanje - Chisendera</v>
          </cell>
          <cell r="F104" t="str">
            <v>S124</v>
          </cell>
          <cell r="G104">
            <v>9</v>
          </cell>
          <cell r="H104">
            <v>7.5</v>
          </cell>
          <cell r="I104">
            <v>6</v>
          </cell>
          <cell r="J104" t="str">
            <v>F</v>
          </cell>
          <cell r="K104" t="str">
            <v>LILONGWE</v>
          </cell>
        </row>
        <row r="105">
          <cell r="A105" t="str">
            <v>RS 286</v>
          </cell>
          <cell r="B105">
            <v>108</v>
          </cell>
          <cell r="C105" t="str">
            <v>C</v>
          </cell>
          <cell r="D105" t="str">
            <v>T</v>
          </cell>
          <cell r="E105" t="str">
            <v>Chisendera - Mlozesi</v>
          </cell>
          <cell r="F105" t="str">
            <v>S124</v>
          </cell>
          <cell r="G105">
            <v>10</v>
          </cell>
          <cell r="H105">
            <v>4.9000000000000004</v>
          </cell>
          <cell r="I105">
            <v>6</v>
          </cell>
          <cell r="J105" t="str">
            <v>F</v>
          </cell>
          <cell r="K105" t="str">
            <v>LILONGWE</v>
          </cell>
        </row>
        <row r="106">
          <cell r="A106" t="str">
            <v>RS 288</v>
          </cell>
          <cell r="B106">
            <v>110</v>
          </cell>
          <cell r="C106" t="str">
            <v>C</v>
          </cell>
          <cell r="D106" t="str">
            <v>T</v>
          </cell>
          <cell r="E106" t="str">
            <v>Mlozesi - Diamphwe River</v>
          </cell>
          <cell r="F106" t="str">
            <v>S124</v>
          </cell>
          <cell r="G106">
            <v>11</v>
          </cell>
          <cell r="H106">
            <v>4.5</v>
          </cell>
          <cell r="I106">
            <v>6</v>
          </cell>
          <cell r="J106" t="str">
            <v>F</v>
          </cell>
          <cell r="K106" t="str">
            <v>LILONGWE</v>
          </cell>
        </row>
        <row r="107">
          <cell r="A107" t="str">
            <v>RS 316</v>
          </cell>
          <cell r="B107">
            <v>138</v>
          </cell>
          <cell r="C107" t="str">
            <v>S</v>
          </cell>
          <cell r="D107" t="str">
            <v>T</v>
          </cell>
          <cell r="E107" t="str">
            <v>Ngabu - Lalanje River</v>
          </cell>
          <cell r="F107" t="str">
            <v>M01</v>
          </cell>
          <cell r="G107">
            <v>99</v>
          </cell>
          <cell r="H107">
            <v>17.399999999999999</v>
          </cell>
          <cell r="I107">
            <v>3</v>
          </cell>
          <cell r="J107" t="str">
            <v>F</v>
          </cell>
          <cell r="K107" t="str">
            <v>Same as RS 097</v>
          </cell>
          <cell r="L107" t="str">
            <v>Section not used in Study</v>
          </cell>
        </row>
        <row r="108">
          <cell r="A108" t="str">
            <v>RS 097</v>
          </cell>
          <cell r="B108">
            <v>97</v>
          </cell>
          <cell r="C108" t="str">
            <v>S</v>
          </cell>
          <cell r="D108" t="str">
            <v>T</v>
          </cell>
          <cell r="E108" t="str">
            <v>Ngabu - Lalanje River</v>
          </cell>
          <cell r="F108" t="str">
            <v>M01</v>
          </cell>
          <cell r="G108">
            <v>50</v>
          </cell>
          <cell r="H108">
            <v>17.399999999999999</v>
          </cell>
          <cell r="I108">
            <v>10</v>
          </cell>
          <cell r="J108" t="str">
            <v>F</v>
          </cell>
          <cell r="K108" t="str">
            <v>CHIKWAWA</v>
          </cell>
        </row>
        <row r="109">
          <cell r="A109" t="str">
            <v>RS 319</v>
          </cell>
          <cell r="B109">
            <v>141</v>
          </cell>
          <cell r="C109" t="str">
            <v>S</v>
          </cell>
          <cell r="D109" t="str">
            <v>T</v>
          </cell>
          <cell r="E109" t="str">
            <v>Bango - Mirale Police Post</v>
          </cell>
          <cell r="F109" t="str">
            <v>M01</v>
          </cell>
          <cell r="G109">
            <v>99</v>
          </cell>
          <cell r="H109">
            <v>11.4</v>
          </cell>
          <cell r="I109">
            <v>9</v>
          </cell>
          <cell r="J109" t="str">
            <v>R</v>
          </cell>
          <cell r="K109" t="str">
            <v>Same as RS 104</v>
          </cell>
          <cell r="L109" t="str">
            <v>Section not used in Study</v>
          </cell>
        </row>
        <row r="110">
          <cell r="A110" t="str">
            <v>RS 104</v>
          </cell>
          <cell r="B110">
            <v>104</v>
          </cell>
          <cell r="C110" t="str">
            <v>S</v>
          </cell>
          <cell r="D110" t="str">
            <v>T</v>
          </cell>
          <cell r="E110" t="str">
            <v>Bango - Mirale Police Post</v>
          </cell>
          <cell r="F110" t="str">
            <v>M01</v>
          </cell>
          <cell r="G110">
            <v>42</v>
          </cell>
          <cell r="H110">
            <v>11.4</v>
          </cell>
          <cell r="I110">
            <v>9</v>
          </cell>
          <cell r="J110" t="str">
            <v>R</v>
          </cell>
          <cell r="K110" t="str">
            <v>BLANTYRE</v>
          </cell>
        </row>
        <row r="111">
          <cell r="A111" t="str">
            <v>RS 330</v>
          </cell>
          <cell r="B111">
            <v>152</v>
          </cell>
          <cell r="C111" t="str">
            <v>S</v>
          </cell>
          <cell r="D111" t="str">
            <v>T</v>
          </cell>
          <cell r="E111" t="str">
            <v>Losa - Luwanje</v>
          </cell>
          <cell r="F111" t="str">
            <v>M04</v>
          </cell>
          <cell r="G111">
            <v>99</v>
          </cell>
          <cell r="H111">
            <v>15.6</v>
          </cell>
          <cell r="I111">
            <v>9</v>
          </cell>
          <cell r="J111" t="str">
            <v>R</v>
          </cell>
          <cell r="K111" t="str">
            <v>Contains RS 758 &amp; 838</v>
          </cell>
          <cell r="L111" t="str">
            <v>Section not used in Study</v>
          </cell>
        </row>
        <row r="112">
          <cell r="A112" t="str">
            <v>RS 758</v>
          </cell>
          <cell r="B112">
            <v>580</v>
          </cell>
          <cell r="C112" t="str">
            <v>S</v>
          </cell>
          <cell r="D112" t="str">
            <v>T</v>
          </cell>
          <cell r="E112" t="str">
            <v>Losa - Thuchila River Bridge</v>
          </cell>
          <cell r="F112" t="str">
            <v>M04</v>
          </cell>
          <cell r="G112">
            <v>4</v>
          </cell>
          <cell r="H112">
            <v>8.6999999999999993</v>
          </cell>
          <cell r="I112">
            <v>9</v>
          </cell>
          <cell r="J112" t="str">
            <v>F</v>
          </cell>
          <cell r="K112" t="str">
            <v>MULANJE</v>
          </cell>
          <cell r="L112" t="str">
            <v>Changed designation from T413  to M04</v>
          </cell>
        </row>
        <row r="113">
          <cell r="A113" t="str">
            <v>RS 838</v>
          </cell>
          <cell r="B113" t="str">
            <v>n.a.</v>
          </cell>
          <cell r="C113" t="str">
            <v>S</v>
          </cell>
          <cell r="D113" t="str">
            <v>T</v>
          </cell>
          <cell r="E113" t="str">
            <v>Thuchila River Bridge - Luwanje T.C.</v>
          </cell>
          <cell r="F113" t="str">
            <v>M04</v>
          </cell>
          <cell r="G113">
            <v>5</v>
          </cell>
          <cell r="H113">
            <v>6.9</v>
          </cell>
          <cell r="I113">
            <v>9</v>
          </cell>
          <cell r="J113" t="str">
            <v>R</v>
          </cell>
          <cell r="K113" t="str">
            <v>MULANJE</v>
          </cell>
          <cell r="L113" t="str">
            <v xml:space="preserve">New section part of RS 330 </v>
          </cell>
        </row>
        <row r="114">
          <cell r="A114" t="str">
            <v>RS 352</v>
          </cell>
          <cell r="B114">
            <v>174</v>
          </cell>
          <cell r="C114" t="str">
            <v>S</v>
          </cell>
          <cell r="D114" t="str">
            <v>T</v>
          </cell>
          <cell r="E114" t="str">
            <v>Matope - Singwa</v>
          </cell>
          <cell r="F114" t="str">
            <v>S131</v>
          </cell>
          <cell r="G114">
            <v>99</v>
          </cell>
          <cell r="H114">
            <v>18.7</v>
          </cell>
          <cell r="I114">
            <v>8</v>
          </cell>
          <cell r="J114" t="str">
            <v>R</v>
          </cell>
          <cell r="K114" t="str">
            <v>Contains RS 355 &amp; 845</v>
          </cell>
          <cell r="L114" t="str">
            <v>Section not used in Study</v>
          </cell>
        </row>
        <row r="115">
          <cell r="A115" t="str">
            <v>RS 355</v>
          </cell>
          <cell r="B115">
            <v>177</v>
          </cell>
          <cell r="C115" t="str">
            <v>S</v>
          </cell>
          <cell r="D115" t="str">
            <v>T</v>
          </cell>
          <cell r="E115" t="str">
            <v>Matope - Ntaja</v>
          </cell>
          <cell r="F115" t="str">
            <v>S131</v>
          </cell>
          <cell r="G115">
            <v>5</v>
          </cell>
          <cell r="H115">
            <v>7.5</v>
          </cell>
          <cell r="I115">
            <v>8</v>
          </cell>
          <cell r="J115" t="str">
            <v>R</v>
          </cell>
          <cell r="K115" t="str">
            <v>MACHINGA</v>
          </cell>
        </row>
        <row r="116">
          <cell r="A116" t="str">
            <v>RS 845</v>
          </cell>
          <cell r="B116" t="str">
            <v>n.a.</v>
          </cell>
          <cell r="C116" t="str">
            <v>S</v>
          </cell>
          <cell r="D116" t="str">
            <v>T</v>
          </cell>
          <cell r="E116" t="str">
            <v>Ntaja - Singwa</v>
          </cell>
          <cell r="F116" t="str">
            <v>S131</v>
          </cell>
          <cell r="G116">
            <v>6</v>
          </cell>
          <cell r="H116">
            <v>11.2</v>
          </cell>
          <cell r="I116">
            <v>8</v>
          </cell>
          <cell r="J116" t="str">
            <v>R</v>
          </cell>
          <cell r="K116" t="str">
            <v>MACHINGA</v>
          </cell>
          <cell r="L116" t="str">
            <v>New section added to cover original RS 352</v>
          </cell>
        </row>
        <row r="117">
          <cell r="A117" t="str">
            <v>RS 375</v>
          </cell>
          <cell r="B117">
            <v>197</v>
          </cell>
          <cell r="C117" t="str">
            <v>S</v>
          </cell>
          <cell r="D117" t="str">
            <v>T</v>
          </cell>
          <cell r="E117" t="str">
            <v>Mwanza River - Phwadzi River</v>
          </cell>
          <cell r="F117" t="str">
            <v>S136</v>
          </cell>
          <cell r="G117">
            <v>99</v>
          </cell>
          <cell r="H117">
            <v>12.1</v>
          </cell>
          <cell r="I117">
            <v>9</v>
          </cell>
          <cell r="J117" t="str">
            <v>R</v>
          </cell>
          <cell r="K117" t="str">
            <v>Contained within RS377</v>
          </cell>
          <cell r="L117" t="str">
            <v>Section not used in Study</v>
          </cell>
        </row>
        <row r="118">
          <cell r="A118" t="str">
            <v>RS 377</v>
          </cell>
          <cell r="B118">
            <v>199</v>
          </cell>
          <cell r="C118" t="str">
            <v>S</v>
          </cell>
          <cell r="D118" t="str">
            <v>T</v>
          </cell>
          <cell r="E118" t="str">
            <v>Mwanza River - Nkhongono</v>
          </cell>
          <cell r="F118" t="str">
            <v>S136</v>
          </cell>
          <cell r="G118">
            <v>8</v>
          </cell>
          <cell r="H118">
            <v>16.399999999999999</v>
          </cell>
          <cell r="I118">
            <v>9</v>
          </cell>
          <cell r="J118" t="str">
            <v>F</v>
          </cell>
          <cell r="K118" t="str">
            <v>CHIKWAWA</v>
          </cell>
        </row>
        <row r="119">
          <cell r="A119" t="str">
            <v>RS 410</v>
          </cell>
          <cell r="B119">
            <v>232</v>
          </cell>
          <cell r="C119" t="str">
            <v>S</v>
          </cell>
          <cell r="D119" t="str">
            <v>T</v>
          </cell>
          <cell r="E119" t="str">
            <v>Zomba - Kuchawe</v>
          </cell>
          <cell r="F119" t="str">
            <v>UD</v>
          </cell>
          <cell r="G119">
            <v>99</v>
          </cell>
          <cell r="H119">
            <v>8.9</v>
          </cell>
          <cell r="I119">
            <v>9</v>
          </cell>
          <cell r="J119" t="str">
            <v>H</v>
          </cell>
          <cell r="K119" t="str">
            <v>Contains RS 176 &amp; 417.</v>
          </cell>
          <cell r="L119" t="str">
            <v>Section not used in Study</v>
          </cell>
        </row>
        <row r="120">
          <cell r="A120" t="str">
            <v>RS 176</v>
          </cell>
          <cell r="B120">
            <v>176</v>
          </cell>
          <cell r="C120" t="str">
            <v>S</v>
          </cell>
          <cell r="D120" t="str">
            <v>U</v>
          </cell>
          <cell r="E120" t="str">
            <v>Kuchawe Road (up road)</v>
          </cell>
          <cell r="F120" t="str">
            <v>Urban</v>
          </cell>
          <cell r="G120">
            <v>22</v>
          </cell>
          <cell r="H120">
            <v>15</v>
          </cell>
          <cell r="I120" t="str">
            <v>C</v>
          </cell>
          <cell r="J120" t="str">
            <v>H</v>
          </cell>
          <cell r="K120" t="str">
            <v>ZOMBA CITY &amp; ZOMBA</v>
          </cell>
        </row>
        <row r="121">
          <cell r="A121" t="str">
            <v>RS 417</v>
          </cell>
          <cell r="B121">
            <v>239</v>
          </cell>
          <cell r="C121" t="str">
            <v>S</v>
          </cell>
          <cell r="D121" t="str">
            <v>T</v>
          </cell>
          <cell r="E121" t="str">
            <v>Kuchawe - Zomba City Boundary (down road)</v>
          </cell>
          <cell r="F121" t="str">
            <v>UD</v>
          </cell>
          <cell r="G121">
            <v>6</v>
          </cell>
          <cell r="H121">
            <v>5.9</v>
          </cell>
          <cell r="I121" t="str">
            <v>C</v>
          </cell>
          <cell r="J121" t="str">
            <v>H</v>
          </cell>
          <cell r="K121" t="str">
            <v xml:space="preserve">ZOMBA </v>
          </cell>
        </row>
        <row r="122">
          <cell r="A122" t="str">
            <v>RS 465</v>
          </cell>
          <cell r="B122">
            <v>287</v>
          </cell>
          <cell r="C122" t="str">
            <v>N</v>
          </cell>
          <cell r="D122" t="str">
            <v>F</v>
          </cell>
          <cell r="E122" t="str">
            <v>Mabulabo - Kasungu Border</v>
          </cell>
          <cell r="F122" t="str">
            <v>T327</v>
          </cell>
          <cell r="G122">
            <v>99</v>
          </cell>
          <cell r="H122">
            <v>3.9</v>
          </cell>
          <cell r="I122">
            <v>4</v>
          </cell>
          <cell r="J122" t="str">
            <v>R</v>
          </cell>
          <cell r="K122" t="str">
            <v xml:space="preserve">Contained within RS 529. </v>
          </cell>
          <cell r="L122" t="str">
            <v>Section not used in Study</v>
          </cell>
        </row>
        <row r="123">
          <cell r="A123" t="str">
            <v>RS 529</v>
          </cell>
          <cell r="B123">
            <v>351</v>
          </cell>
          <cell r="C123" t="str">
            <v>C</v>
          </cell>
          <cell r="D123" t="str">
            <v>F</v>
          </cell>
          <cell r="E123" t="str">
            <v>Kalula - Mabulabo</v>
          </cell>
          <cell r="F123" t="str">
            <v>T327</v>
          </cell>
          <cell r="G123">
            <v>1</v>
          </cell>
          <cell r="H123">
            <v>12.5</v>
          </cell>
          <cell r="I123">
            <v>4</v>
          </cell>
          <cell r="J123" t="str">
            <v>R</v>
          </cell>
          <cell r="K123" t="str">
            <v>KASUNGU/MZIMBA</v>
          </cell>
        </row>
        <row r="124">
          <cell r="A124" t="str">
            <v>RS 468</v>
          </cell>
          <cell r="B124">
            <v>290</v>
          </cell>
          <cell r="C124" t="str">
            <v>N</v>
          </cell>
          <cell r="D124" t="str">
            <v>F</v>
          </cell>
          <cell r="E124" t="str">
            <v>Davide Kameme-Adamu</v>
          </cell>
          <cell r="F124" t="str">
            <v>D002</v>
          </cell>
          <cell r="G124">
            <v>99</v>
          </cell>
          <cell r="H124">
            <v>10</v>
          </cell>
          <cell r="I124" t="str">
            <v>F</v>
          </cell>
          <cell r="J124" t="str">
            <v>CHITIPA</v>
          </cell>
          <cell r="K124" t="str">
            <v>Contiained within RS 444</v>
          </cell>
          <cell r="L124" t="str">
            <v>Section not used in Study</v>
          </cell>
        </row>
        <row r="125">
          <cell r="A125" t="str">
            <v>RS 444</v>
          </cell>
          <cell r="B125">
            <v>266</v>
          </cell>
          <cell r="C125" t="str">
            <v>N</v>
          </cell>
          <cell r="D125" t="str">
            <v>F</v>
          </cell>
          <cell r="E125" t="str">
            <v>Fikolo Mkisi - Winston Kmeme</v>
          </cell>
          <cell r="F125" t="str">
            <v>D002</v>
          </cell>
          <cell r="G125">
            <v>1</v>
          </cell>
          <cell r="H125">
            <v>24.8</v>
          </cell>
          <cell r="I125">
            <v>1</v>
          </cell>
          <cell r="J125" t="str">
            <v>CHITIPA</v>
          </cell>
          <cell r="K125" t="str">
            <v>CHITIPA</v>
          </cell>
          <cell r="L125" t="str">
            <v>Changed designation from T301 to D2</v>
          </cell>
        </row>
        <row r="126">
          <cell r="A126" t="str">
            <v>RS 519</v>
          </cell>
          <cell r="B126">
            <v>341</v>
          </cell>
          <cell r="C126" t="str">
            <v>N</v>
          </cell>
          <cell r="D126" t="str">
            <v>T</v>
          </cell>
          <cell r="E126" t="str">
            <v>Enukweni - Embombeni</v>
          </cell>
          <cell r="F126" t="str">
            <v>M01</v>
          </cell>
          <cell r="G126">
            <v>99</v>
          </cell>
          <cell r="H126">
            <v>14.9</v>
          </cell>
          <cell r="I126">
            <v>3</v>
          </cell>
          <cell r="J126" t="str">
            <v>F&amp;H</v>
          </cell>
          <cell r="K126" t="str">
            <v>Contained in RS 3</v>
          </cell>
          <cell r="L126" t="str">
            <v>Section not used in Study</v>
          </cell>
        </row>
        <row r="127">
          <cell r="A127" t="str">
            <v>RS 003</v>
          </cell>
          <cell r="B127" t="str">
            <v>3</v>
          </cell>
          <cell r="C127" t="str">
            <v>N</v>
          </cell>
          <cell r="D127" t="str">
            <v>T</v>
          </cell>
          <cell r="E127" t="str">
            <v>Luzi River - Mzuzu - Champhoyo - Mtangatanga</v>
          </cell>
          <cell r="F127" t="str">
            <v>M01</v>
          </cell>
          <cell r="G127">
            <v>3</v>
          </cell>
          <cell r="H127">
            <v>107.5</v>
          </cell>
          <cell r="I127" t="str">
            <v>F</v>
          </cell>
          <cell r="J127" t="str">
            <v>RUMPHI &amp; MZIMBA</v>
          </cell>
          <cell r="K127" t="str">
            <v>RUMPHI &amp; MZIMBA</v>
          </cell>
        </row>
        <row r="128">
          <cell r="A128" t="str">
            <v>RS 543</v>
          </cell>
          <cell r="B128">
            <v>365</v>
          </cell>
          <cell r="C128" t="str">
            <v>C</v>
          </cell>
          <cell r="D128" t="str">
            <v>F</v>
          </cell>
          <cell r="E128" t="str">
            <v>Ngombe - junction D82</v>
          </cell>
          <cell r="F128" t="str">
            <v>T340</v>
          </cell>
          <cell r="G128">
            <v>99</v>
          </cell>
          <cell r="H128">
            <v>23</v>
          </cell>
          <cell r="I128">
            <v>5</v>
          </cell>
          <cell r="J128" t="str">
            <v>F</v>
          </cell>
          <cell r="K128" t="str">
            <v>Link does not exist</v>
          </cell>
          <cell r="L128" t="str">
            <v>Not used in Study</v>
          </cell>
        </row>
        <row r="129">
          <cell r="A129" t="str">
            <v>RS 670</v>
          </cell>
          <cell r="B129">
            <v>492</v>
          </cell>
          <cell r="C129" t="str">
            <v>C</v>
          </cell>
          <cell r="D129" t="str">
            <v>F</v>
          </cell>
          <cell r="E129" t="str">
            <v>Nakura - junction S124</v>
          </cell>
          <cell r="F129" t="str">
            <v>T364</v>
          </cell>
          <cell r="G129">
            <v>99</v>
          </cell>
          <cell r="H129">
            <v>10</v>
          </cell>
          <cell r="I129">
            <v>6</v>
          </cell>
          <cell r="J129" t="str">
            <v>FL</v>
          </cell>
          <cell r="K129" t="str">
            <v xml:space="preserve">Contains RS 669, 597 &amp; 566 </v>
          </cell>
          <cell r="L129" t="str">
            <v>Section not used in Study</v>
          </cell>
        </row>
        <row r="130">
          <cell r="A130" t="str">
            <v>RS 669</v>
          </cell>
          <cell r="B130">
            <v>491</v>
          </cell>
          <cell r="C130" t="str">
            <v>C</v>
          </cell>
          <cell r="D130" t="str">
            <v>F</v>
          </cell>
          <cell r="E130" t="str">
            <v>Nakula - Kakoma</v>
          </cell>
          <cell r="F130" t="str">
            <v>T364</v>
          </cell>
          <cell r="G130">
            <v>3</v>
          </cell>
          <cell r="H130">
            <v>8.4</v>
          </cell>
          <cell r="I130" t="str">
            <v>FL</v>
          </cell>
          <cell r="J130" t="str">
            <v>LILONGWE</v>
          </cell>
          <cell r="K130" t="str">
            <v>LILONGWE</v>
          </cell>
          <cell r="L130" t="str">
            <v>Changed designation from UDX to T364</v>
          </cell>
        </row>
        <row r="131">
          <cell r="A131" t="str">
            <v>RS 597</v>
          </cell>
          <cell r="B131">
            <v>419</v>
          </cell>
          <cell r="C131" t="str">
            <v>C</v>
          </cell>
          <cell r="D131" t="str">
            <v>F</v>
          </cell>
          <cell r="E131" t="str">
            <v>Kakoma - Njoka</v>
          </cell>
          <cell r="F131" t="str">
            <v>T364</v>
          </cell>
          <cell r="G131">
            <v>4</v>
          </cell>
          <cell r="H131">
            <v>11.9</v>
          </cell>
          <cell r="I131" t="str">
            <v>FL</v>
          </cell>
          <cell r="J131" t="str">
            <v>LILONGWE</v>
          </cell>
          <cell r="K131" t="str">
            <v>LILONGWE</v>
          </cell>
        </row>
        <row r="132">
          <cell r="A132" t="str">
            <v>RS 566</v>
          </cell>
          <cell r="B132">
            <v>388</v>
          </cell>
          <cell r="C132" t="str">
            <v>C</v>
          </cell>
          <cell r="D132" t="str">
            <v>F</v>
          </cell>
          <cell r="E132" t="str">
            <v>Njoka - Malingunde (junction S124)</v>
          </cell>
          <cell r="F132" t="str">
            <v>T345</v>
          </cell>
          <cell r="G132">
            <v>4</v>
          </cell>
          <cell r="H132">
            <v>9.6999999999999993</v>
          </cell>
          <cell r="I132" t="str">
            <v>F</v>
          </cell>
          <cell r="J132" t="str">
            <v>LILONGWE</v>
          </cell>
          <cell r="K132" t="str">
            <v>LILONGWE</v>
          </cell>
        </row>
        <row r="133">
          <cell r="A133" t="str">
            <v>RS 671</v>
          </cell>
          <cell r="B133">
            <v>493</v>
          </cell>
          <cell r="C133" t="str">
            <v>C</v>
          </cell>
          <cell r="D133" t="str">
            <v>F</v>
          </cell>
          <cell r="E133" t="str">
            <v>North Ngodzi River - Lake Malawi</v>
          </cell>
          <cell r="F133" t="str">
            <v>PR58</v>
          </cell>
          <cell r="G133">
            <v>1</v>
          </cell>
          <cell r="H133">
            <v>8</v>
          </cell>
          <cell r="I133">
            <v>7</v>
          </cell>
          <cell r="J133" t="str">
            <v>F</v>
          </cell>
          <cell r="K133" t="str">
            <v>SALIMA</v>
          </cell>
          <cell r="L133" t="str">
            <v>Can not locate.  Section not used in Sudy</v>
          </cell>
        </row>
        <row r="134">
          <cell r="A134" t="str">
            <v>RS 672</v>
          </cell>
          <cell r="B134">
            <v>494</v>
          </cell>
          <cell r="C134" t="str">
            <v>C</v>
          </cell>
          <cell r="D134" t="str">
            <v>F</v>
          </cell>
          <cell r="E134" t="str">
            <v>junction T357 - West Chelani</v>
          </cell>
          <cell r="F134" t="str">
            <v>PR92</v>
          </cell>
          <cell r="G134">
            <v>1</v>
          </cell>
          <cell r="H134">
            <v>11.5</v>
          </cell>
          <cell r="I134">
            <v>7</v>
          </cell>
          <cell r="J134" t="str">
            <v>F</v>
          </cell>
          <cell r="K134" t="str">
            <v>SALMA</v>
          </cell>
          <cell r="L134" t="str">
            <v>Can not locate.  Section not used in Sudy</v>
          </cell>
        </row>
        <row r="135">
          <cell r="A135" t="str">
            <v>RS 698</v>
          </cell>
          <cell r="B135">
            <v>520</v>
          </cell>
          <cell r="C135" t="str">
            <v>S</v>
          </cell>
          <cell r="D135" t="str">
            <v>F</v>
          </cell>
          <cell r="E135" t="str">
            <v>Maundani- Machina</v>
          </cell>
          <cell r="F135" t="str">
            <v>T392</v>
          </cell>
          <cell r="G135">
            <v>99</v>
          </cell>
          <cell r="H135">
            <v>12</v>
          </cell>
          <cell r="I135" t="str">
            <v>H</v>
          </cell>
          <cell r="J135" t="str">
            <v>Same as RS 696</v>
          </cell>
          <cell r="K135" t="str">
            <v>Same as RS 696</v>
          </cell>
          <cell r="L135" t="str">
            <v>Section not used in Study</v>
          </cell>
        </row>
        <row r="136">
          <cell r="A136" t="str">
            <v>RS 696</v>
          </cell>
          <cell r="B136">
            <v>518</v>
          </cell>
          <cell r="C136" t="str">
            <v>S</v>
          </cell>
          <cell r="D136" t="str">
            <v>F</v>
          </cell>
          <cell r="E136" t="str">
            <v>Maundani - Machina</v>
          </cell>
          <cell r="F136" t="str">
            <v>T392</v>
          </cell>
          <cell r="G136">
            <v>2</v>
          </cell>
          <cell r="H136">
            <v>17</v>
          </cell>
          <cell r="I136" t="str">
            <v>H</v>
          </cell>
          <cell r="J136" t="str">
            <v>MANGOCHI</v>
          </cell>
          <cell r="K136" t="str">
            <v>MANGOCHI</v>
          </cell>
        </row>
        <row r="137">
          <cell r="A137" t="str">
            <v>RS 790</v>
          </cell>
          <cell r="B137">
            <v>612</v>
          </cell>
          <cell r="C137" t="str">
            <v>S</v>
          </cell>
          <cell r="D137" t="str">
            <v>F</v>
          </cell>
          <cell r="E137" t="str">
            <v>Namikalango River - Ngabu</v>
          </cell>
          <cell r="F137" t="str">
            <v>T424</v>
          </cell>
          <cell r="G137">
            <v>99</v>
          </cell>
          <cell r="H137">
            <v>10</v>
          </cell>
          <cell r="I137">
            <v>10</v>
          </cell>
          <cell r="J137" t="str">
            <v>H</v>
          </cell>
          <cell r="K137" t="str">
            <v>Same as RS 785</v>
          </cell>
          <cell r="L137" t="str">
            <v>Section not used in Study</v>
          </cell>
        </row>
        <row r="138">
          <cell r="A138" t="str">
            <v>RS 785</v>
          </cell>
          <cell r="B138">
            <v>607</v>
          </cell>
          <cell r="C138" t="str">
            <v>S</v>
          </cell>
          <cell r="D138" t="str">
            <v>F</v>
          </cell>
          <cell r="E138" t="str">
            <v>Namikalango River - Ngabu</v>
          </cell>
          <cell r="F138" t="str">
            <v>T424</v>
          </cell>
          <cell r="G138">
            <v>2</v>
          </cell>
          <cell r="H138">
            <v>7.1</v>
          </cell>
          <cell r="I138">
            <v>10</v>
          </cell>
          <cell r="J138" t="str">
            <v>FL</v>
          </cell>
          <cell r="K138" t="str">
            <v>CHIKWAWA</v>
          </cell>
        </row>
        <row r="139">
          <cell r="A139" t="str">
            <v>RS 800</v>
          </cell>
          <cell r="B139">
            <v>622</v>
          </cell>
          <cell r="C139" t="str">
            <v>S</v>
          </cell>
          <cell r="D139" t="str">
            <v>F</v>
          </cell>
          <cell r="E139" t="str">
            <v>Mwanza Admarc - West Chipondeni</v>
          </cell>
          <cell r="F139" t="str">
            <v>S135</v>
          </cell>
          <cell r="G139">
            <v>99</v>
          </cell>
          <cell r="H139">
            <v>21</v>
          </cell>
          <cell r="I139">
            <v>9</v>
          </cell>
          <cell r="J139" t="str">
            <v>F</v>
          </cell>
          <cell r="K139" t="str">
            <v>Contians RS 362, 363 &amp; 364</v>
          </cell>
          <cell r="L139" t="str">
            <v>Changed designation frim D287 to S135. Not used in Study</v>
          </cell>
        </row>
        <row r="140">
          <cell r="A140" t="str">
            <v>RS 362</v>
          </cell>
          <cell r="B140">
            <v>184</v>
          </cell>
          <cell r="C140" t="str">
            <v>S</v>
          </cell>
          <cell r="D140" t="str">
            <v>T</v>
          </cell>
          <cell r="E140" t="str">
            <v>Chipondeni - Kunenekude</v>
          </cell>
          <cell r="F140" t="str">
            <v>S135</v>
          </cell>
          <cell r="G140">
            <v>9</v>
          </cell>
          <cell r="H140">
            <v>5.5</v>
          </cell>
          <cell r="I140" t="str">
            <v>H</v>
          </cell>
          <cell r="J140" t="str">
            <v>MWANZA</v>
          </cell>
          <cell r="K140" t="str">
            <v>MWANZA</v>
          </cell>
        </row>
        <row r="141">
          <cell r="A141" t="str">
            <v>RS 363</v>
          </cell>
          <cell r="B141">
            <v>185</v>
          </cell>
          <cell r="C141" t="str">
            <v>S</v>
          </cell>
          <cell r="D141" t="str">
            <v>T</v>
          </cell>
          <cell r="E141" t="str">
            <v>Kunenekude - Mwanza Admarc</v>
          </cell>
          <cell r="F141" t="str">
            <v>S135</v>
          </cell>
          <cell r="G141">
            <v>10</v>
          </cell>
          <cell r="H141">
            <v>12</v>
          </cell>
          <cell r="I141" t="str">
            <v>H</v>
          </cell>
          <cell r="J141" t="str">
            <v>MWANZA</v>
          </cell>
          <cell r="K141" t="str">
            <v>MWANZA</v>
          </cell>
        </row>
        <row r="142">
          <cell r="A142" t="str">
            <v>RS 364</v>
          </cell>
          <cell r="B142">
            <v>186</v>
          </cell>
          <cell r="C142" t="str">
            <v>S</v>
          </cell>
          <cell r="D142" t="str">
            <v>T</v>
          </cell>
          <cell r="E142" t="str">
            <v>Mwanza Admarc - Liwonde Village (junction M6)</v>
          </cell>
          <cell r="F142" t="str">
            <v>S135</v>
          </cell>
          <cell r="G142">
            <v>11</v>
          </cell>
          <cell r="H142">
            <v>3.8</v>
          </cell>
          <cell r="I142">
            <v>0</v>
          </cell>
          <cell r="J142">
            <v>0</v>
          </cell>
          <cell r="K142" t="str">
            <v>MWANZA</v>
          </cell>
        </row>
      </sheetData>
      <sheetData sheetId="3" refreshError="1">
        <row r="1">
          <cell r="A1">
            <v>0</v>
          </cell>
          <cell r="B1">
            <v>0</v>
          </cell>
          <cell r="C1">
            <v>0</v>
          </cell>
          <cell r="D1">
            <v>0</v>
          </cell>
          <cell r="E1">
            <v>0</v>
          </cell>
          <cell r="F1">
            <v>0</v>
          </cell>
          <cell r="G1">
            <v>0</v>
          </cell>
          <cell r="H1">
            <v>0</v>
          </cell>
          <cell r="I1">
            <v>0</v>
          </cell>
          <cell r="J1">
            <v>0</v>
          </cell>
          <cell r="K1">
            <v>0</v>
          </cell>
          <cell r="L1">
            <v>0</v>
          </cell>
          <cell r="W1" t="str">
            <v>Origional</v>
          </cell>
          <cell r="X1">
            <v>0</v>
          </cell>
          <cell r="Y1">
            <v>0</v>
          </cell>
          <cell r="Z1">
            <v>0</v>
          </cell>
          <cell r="AA1">
            <v>0</v>
          </cell>
          <cell r="AB1">
            <v>0</v>
          </cell>
          <cell r="AC1">
            <v>0</v>
          </cell>
          <cell r="AD1">
            <v>0</v>
          </cell>
          <cell r="AE1" t="str">
            <v>Treatment 1</v>
          </cell>
          <cell r="AF1">
            <v>0</v>
          </cell>
          <cell r="AG1">
            <v>0</v>
          </cell>
          <cell r="AH1">
            <v>0</v>
          </cell>
          <cell r="AI1" t="str">
            <v>Treatment 2</v>
          </cell>
          <cell r="AJ1">
            <v>0</v>
          </cell>
          <cell r="AK1">
            <v>0</v>
          </cell>
          <cell r="AL1">
            <v>0</v>
          </cell>
          <cell r="AM1">
            <v>0</v>
          </cell>
          <cell r="AN1">
            <v>0</v>
          </cell>
          <cell r="BO1" t="str">
            <v>HDM III INPUT DATA</v>
          </cell>
          <cell r="BP1">
            <v>0</v>
          </cell>
          <cell r="BQ1">
            <v>0</v>
          </cell>
          <cell r="BR1" t="str">
            <v>x</v>
          </cell>
          <cell r="BS1">
            <v>0</v>
          </cell>
          <cell r="BT1" t="str">
            <v>x</v>
          </cell>
          <cell r="BU1">
            <v>0</v>
          </cell>
          <cell r="BV1">
            <v>0</v>
          </cell>
          <cell r="BW1">
            <v>1</v>
          </cell>
          <cell r="BX1">
            <v>2</v>
          </cell>
          <cell r="BY1">
            <v>3</v>
          </cell>
          <cell r="BZ1">
            <v>4</v>
          </cell>
          <cell r="CA1">
            <v>5</v>
          </cell>
          <cell r="CB1">
            <v>6</v>
          </cell>
          <cell r="CC1">
            <v>7</v>
          </cell>
          <cell r="CD1" t="str">
            <v>x</v>
          </cell>
          <cell r="CE1" t="str">
            <v>x</v>
          </cell>
          <cell r="CF1" t="str">
            <v>x</v>
          </cell>
          <cell r="CG1">
            <v>8</v>
          </cell>
          <cell r="CH1">
            <v>9</v>
          </cell>
          <cell r="CI1">
            <v>0</v>
          </cell>
          <cell r="CJ1">
            <v>10</v>
          </cell>
          <cell r="CK1" t="str">
            <v xml:space="preserve">IRI change </v>
          </cell>
          <cell r="CL1">
            <v>0</v>
          </cell>
          <cell r="CM1">
            <v>0</v>
          </cell>
          <cell r="CN1">
            <v>0</v>
          </cell>
          <cell r="CO1">
            <v>0</v>
          </cell>
          <cell r="CP1">
            <v>0</v>
          </cell>
          <cell r="CQ1" t="str">
            <v>x</v>
          </cell>
          <cell r="CR1">
            <v>11</v>
          </cell>
          <cell r="CS1">
            <v>0</v>
          </cell>
          <cell r="CT1">
            <v>12</v>
          </cell>
          <cell r="CU1">
            <v>13</v>
          </cell>
          <cell r="CV1">
            <v>14</v>
          </cell>
          <cell r="CW1">
            <v>15</v>
          </cell>
          <cell r="CX1">
            <v>16</v>
          </cell>
          <cell r="CY1" t="str">
            <v>x</v>
          </cell>
          <cell r="CZ1" t="str">
            <v>x</v>
          </cell>
          <cell r="DA1" t="str">
            <v>x</v>
          </cell>
          <cell r="DB1">
            <v>0</v>
          </cell>
          <cell r="DC1">
            <v>17</v>
          </cell>
          <cell r="DD1">
            <v>18</v>
          </cell>
          <cell r="DE1">
            <v>19</v>
          </cell>
          <cell r="DF1">
            <v>20</v>
          </cell>
          <cell r="DG1">
            <v>21</v>
          </cell>
          <cell r="DH1">
            <v>22</v>
          </cell>
          <cell r="DI1">
            <v>23</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Terrain</v>
          </cell>
          <cell r="J2" t="str">
            <v>District</v>
          </cell>
          <cell r="K2" t="str">
            <v>Map sheet No.</v>
          </cell>
          <cell r="L2" t="str">
            <v>Comments</v>
          </cell>
          <cell r="W2" t="str">
            <v>Year constructed</v>
          </cell>
          <cell r="X2" t="str">
            <v>Surface type</v>
          </cell>
          <cell r="Y2" t="str">
            <v>Base thickness</v>
          </cell>
          <cell r="Z2" t="str">
            <v>Base type</v>
          </cell>
          <cell r="AA2" t="str">
            <v>Sub base thick</v>
          </cell>
          <cell r="AB2" t="str">
            <v>Sub base type</v>
          </cell>
          <cell r="AC2" t="str">
            <v>Sub grade CBR</v>
          </cell>
          <cell r="AD2" t="str">
            <v>Basis of data</v>
          </cell>
          <cell r="AE2" t="str">
            <v>Year treated</v>
          </cell>
          <cell r="AF2" t="str">
            <v>Treatment type</v>
          </cell>
          <cell r="AG2" t="str">
            <v>Surface type</v>
          </cell>
          <cell r="AH2" t="str">
            <v>Surface thickness</v>
          </cell>
          <cell r="AI2" t="str">
            <v>Year treated</v>
          </cell>
          <cell r="AJ2" t="str">
            <v>Treatment type</v>
          </cell>
          <cell r="AK2" t="str">
            <v>Surface type</v>
          </cell>
          <cell r="AL2" t="str">
            <v>Surface thickness</v>
          </cell>
          <cell r="AM2" t="str">
            <v>HDM surface code</v>
          </cell>
          <cell r="AN2" t="str">
            <v>Comments</v>
          </cell>
          <cell r="BO2" t="str">
            <v>Road Section No.</v>
          </cell>
          <cell r="BP2" t="str">
            <v>Length (km)</v>
          </cell>
          <cell r="BQ2" t="str">
            <v>Bitumen width (m)</v>
          </cell>
          <cell r="BR2" t="str">
            <v>Terrain</v>
          </cell>
          <cell r="BS2" t="str">
            <v>Surface type (field)</v>
          </cell>
          <cell r="BT2" t="str">
            <v>Gravel (% length)</v>
          </cell>
          <cell r="BU2" t="str">
            <v>Current surf. type</v>
          </cell>
          <cell r="BV2" t="str">
            <v>Prev. surface type</v>
          </cell>
          <cell r="BW2" t="str">
            <v>HDM surface code</v>
          </cell>
          <cell r="BX2" t="str">
            <v>Current surf. thick</v>
          </cell>
          <cell r="BY2" t="str">
            <v>Prev. surface thick</v>
          </cell>
          <cell r="BZ2" t="str">
            <v>Base mat'l code</v>
          </cell>
          <cell r="CA2" t="str">
            <v>Subgrade CBR</v>
          </cell>
          <cell r="CB2" t="str">
            <v>Structural No.</v>
          </cell>
          <cell r="CC2" t="str">
            <v>Roughness (IRI)</v>
          </cell>
          <cell r="CD2" t="str">
            <v xml:space="preserve">All cracks (%area) </v>
          </cell>
          <cell r="CE2" t="str">
            <v>Wide c'ks (%area)</v>
          </cell>
          <cell r="CF2" t="str">
            <v>Wide crack &gt;15%</v>
          </cell>
          <cell r="CG2" t="str">
            <v>All crack (end 98)</v>
          </cell>
          <cell r="CH2" t="str">
            <v>Wide c'ks (end 98)</v>
          </cell>
          <cell r="CI2" t="str">
            <v>Pothole /km</v>
          </cell>
          <cell r="CJ2" t="str">
            <v>Pothole (%area)</v>
          </cell>
          <cell r="CK2" t="str">
            <v>Delta minASPm</v>
          </cell>
          <cell r="CL2" t="str">
            <v>Delta CRXm</v>
          </cell>
          <cell r="CM2" t="str">
            <v>Delta IRIm</v>
          </cell>
          <cell r="CN2" t="str">
            <v>Min Delta IRIm</v>
          </cell>
          <cell r="CO2" t="str">
            <v>Patch /km</v>
          </cell>
          <cell r="CP2" t="str">
            <v>Patch (%area)</v>
          </cell>
          <cell r="CQ2" t="str">
            <v>IRI after patch</v>
          </cell>
          <cell r="CR2" t="str">
            <v xml:space="preserve">Ravelling (%area) </v>
          </cell>
          <cell r="CS2" t="str">
            <v>Ruts rating</v>
          </cell>
          <cell r="CT2" t="str">
            <v>Mean rut (mm)</v>
          </cell>
          <cell r="CU2" t="str">
            <v>S.D. rut (mm)</v>
          </cell>
          <cell r="CV2" t="str">
            <v>Surface age (yrs)</v>
          </cell>
          <cell r="CW2" t="str">
            <v xml:space="preserve">Const. Age (yrs) </v>
          </cell>
          <cell r="CX2" t="str">
            <v>Previous wide c'ks</v>
          </cell>
          <cell r="CY2" t="str">
            <v>Edge break rating</v>
          </cell>
          <cell r="CZ2" t="str">
            <v>Shoulder rating</v>
          </cell>
          <cell r="DA2" t="str">
            <v>Side drain rating</v>
          </cell>
          <cell r="DB2" t="str">
            <v>ADT total</v>
          </cell>
          <cell r="DC2" t="str">
            <v>ADT car</v>
          </cell>
          <cell r="DD2" t="str">
            <v>ADT pickup</v>
          </cell>
          <cell r="DE2" t="str">
            <v>ADT bus</v>
          </cell>
          <cell r="DF2" t="str">
            <v>ADT light truck</v>
          </cell>
          <cell r="DG2" t="str">
            <v>ADT med. Truck</v>
          </cell>
          <cell r="DH2" t="str">
            <v>ADT heavy truck</v>
          </cell>
          <cell r="DI2" t="str">
            <v>ADT artic truck</v>
          </cell>
        </row>
        <row r="3">
          <cell r="A3" t="str">
            <v>RS 839</v>
          </cell>
          <cell r="B3" t="str">
            <v>n.a</v>
          </cell>
          <cell r="C3" t="str">
            <v>N</v>
          </cell>
          <cell r="D3" t="str">
            <v>T</v>
          </cell>
          <cell r="E3" t="str">
            <v>Songwe - Karonga</v>
          </cell>
          <cell r="F3" t="str">
            <v>M01</v>
          </cell>
          <cell r="G3">
            <v>1</v>
          </cell>
          <cell r="H3">
            <v>43</v>
          </cell>
          <cell r="I3" t="str">
            <v>F</v>
          </cell>
          <cell r="J3" t="str">
            <v>KARONGA</v>
          </cell>
          <cell r="K3">
            <v>1</v>
          </cell>
          <cell r="L3" t="str">
            <v>Part of RS1</v>
          </cell>
          <cell r="W3">
            <v>92</v>
          </cell>
          <cell r="X3" t="str">
            <v>DS</v>
          </cell>
          <cell r="Y3">
            <v>150</v>
          </cell>
          <cell r="Z3" t="str">
            <v>SB</v>
          </cell>
          <cell r="AA3">
            <v>100</v>
          </cell>
          <cell r="AB3" t="str">
            <v>GR</v>
          </cell>
          <cell r="AC3">
            <v>12</v>
          </cell>
          <cell r="AD3" t="str">
            <v>VR</v>
          </cell>
          <cell r="AE3">
            <v>0</v>
          </cell>
          <cell r="AF3">
            <v>0</v>
          </cell>
          <cell r="AG3">
            <v>0</v>
          </cell>
          <cell r="AH3">
            <v>0</v>
          </cell>
          <cell r="AI3">
            <v>0</v>
          </cell>
          <cell r="AJ3">
            <v>0</v>
          </cell>
          <cell r="AK3">
            <v>0</v>
          </cell>
          <cell r="AL3">
            <v>0</v>
          </cell>
          <cell r="AM3">
            <v>1</v>
          </cell>
          <cell r="AN3" t="str">
            <v>never resealed</v>
          </cell>
          <cell r="BO3" t="str">
            <v>RS 839</v>
          </cell>
          <cell r="BP3">
            <v>43</v>
          </cell>
          <cell r="BQ3">
            <v>6.7</v>
          </cell>
          <cell r="BR3" t="str">
            <v>F</v>
          </cell>
          <cell r="BS3" t="str">
            <v>C</v>
          </cell>
          <cell r="BT3">
            <v>11</v>
          </cell>
          <cell r="BU3" t="str">
            <v>DS</v>
          </cell>
          <cell r="BV3" t="str">
            <v/>
          </cell>
          <cell r="BW3">
            <v>1</v>
          </cell>
          <cell r="BX3">
            <v>15</v>
          </cell>
          <cell r="BY3" t="str">
            <v/>
          </cell>
          <cell r="BZ3">
            <v>1</v>
          </cell>
          <cell r="CA3">
            <v>12</v>
          </cell>
          <cell r="CB3">
            <v>1.177</v>
          </cell>
          <cell r="CC3">
            <v>3.85</v>
          </cell>
          <cell r="CD3">
            <v>12.5</v>
          </cell>
          <cell r="CE3">
            <v>2</v>
          </cell>
          <cell r="CF3">
            <v>0</v>
          </cell>
          <cell r="CG3">
            <v>12.5</v>
          </cell>
          <cell r="CH3">
            <v>2</v>
          </cell>
          <cell r="CI3">
            <v>0</v>
          </cell>
          <cell r="CJ3">
            <v>0</v>
          </cell>
          <cell r="CK3">
            <v>0</v>
          </cell>
          <cell r="CL3">
            <v>0</v>
          </cell>
          <cell r="CM3">
            <v>0</v>
          </cell>
          <cell r="CN3">
            <v>0</v>
          </cell>
          <cell r="CO3">
            <v>0</v>
          </cell>
          <cell r="CP3">
            <v>0</v>
          </cell>
          <cell r="CQ3">
            <v>3.85</v>
          </cell>
          <cell r="CR3">
            <v>0</v>
          </cell>
          <cell r="CS3">
            <v>1</v>
          </cell>
          <cell r="CT3">
            <v>0</v>
          </cell>
          <cell r="CU3">
            <v>0</v>
          </cell>
          <cell r="CV3">
            <v>6</v>
          </cell>
          <cell r="CW3">
            <v>6</v>
          </cell>
          <cell r="CX3" t="str">
            <v/>
          </cell>
          <cell r="CY3">
            <v>1</v>
          </cell>
          <cell r="CZ3">
            <v>1</v>
          </cell>
          <cell r="DA3">
            <v>1</v>
          </cell>
          <cell r="DB3">
            <v>220</v>
          </cell>
          <cell r="DC3">
            <v>104</v>
          </cell>
          <cell r="DD3">
            <v>58</v>
          </cell>
          <cell r="DE3">
            <v>17</v>
          </cell>
          <cell r="DF3">
            <v>26</v>
          </cell>
          <cell r="DG3">
            <v>5</v>
          </cell>
          <cell r="DH3">
            <v>3</v>
          </cell>
          <cell r="DI3">
            <v>11</v>
          </cell>
        </row>
        <row r="4">
          <cell r="A4" t="str">
            <v>RS 840</v>
          </cell>
          <cell r="B4" t="str">
            <v>n.a</v>
          </cell>
          <cell r="C4" t="str">
            <v>N</v>
          </cell>
          <cell r="D4" t="str">
            <v>T</v>
          </cell>
          <cell r="E4" t="str">
            <v>Karonga - Chitimba River</v>
          </cell>
          <cell r="F4" t="str">
            <v>M01</v>
          </cell>
          <cell r="G4">
            <v>2</v>
          </cell>
          <cell r="H4">
            <v>77</v>
          </cell>
          <cell r="I4" t="str">
            <v>F</v>
          </cell>
          <cell r="J4" t="str">
            <v>KARONGA</v>
          </cell>
          <cell r="K4">
            <v>1</v>
          </cell>
          <cell r="L4" t="str">
            <v>Part of RS1</v>
          </cell>
          <cell r="W4">
            <v>79</v>
          </cell>
          <cell r="X4" t="str">
            <v>DS</v>
          </cell>
          <cell r="Y4">
            <v>150</v>
          </cell>
          <cell r="Z4" t="str">
            <v>SB</v>
          </cell>
          <cell r="AA4">
            <v>100</v>
          </cell>
          <cell r="AB4" t="str">
            <v>GR</v>
          </cell>
          <cell r="AC4">
            <v>12</v>
          </cell>
          <cell r="AD4" t="str">
            <v>VR</v>
          </cell>
          <cell r="AE4">
            <v>0</v>
          </cell>
          <cell r="AF4">
            <v>0</v>
          </cell>
          <cell r="AG4">
            <v>0</v>
          </cell>
          <cell r="AH4">
            <v>0</v>
          </cell>
          <cell r="AI4">
            <v>0</v>
          </cell>
          <cell r="AJ4">
            <v>0</v>
          </cell>
          <cell r="AK4">
            <v>0</v>
          </cell>
          <cell r="AL4">
            <v>0</v>
          </cell>
          <cell r="AM4">
            <v>1</v>
          </cell>
          <cell r="AN4" t="str">
            <v>never resealed</v>
          </cell>
          <cell r="BO4" t="str">
            <v>RS 840</v>
          </cell>
          <cell r="BP4">
            <v>77</v>
          </cell>
          <cell r="BQ4">
            <v>6.7</v>
          </cell>
          <cell r="BR4" t="str">
            <v>F</v>
          </cell>
          <cell r="BS4" t="str">
            <v>C</v>
          </cell>
          <cell r="BT4">
            <v>11</v>
          </cell>
          <cell r="BU4" t="str">
            <v>DS</v>
          </cell>
          <cell r="BV4" t="str">
            <v/>
          </cell>
          <cell r="BW4">
            <v>1</v>
          </cell>
          <cell r="BX4">
            <v>15</v>
          </cell>
          <cell r="BY4" t="str">
            <v/>
          </cell>
          <cell r="BZ4">
            <v>1</v>
          </cell>
          <cell r="CA4">
            <v>12</v>
          </cell>
          <cell r="CB4">
            <v>1.177</v>
          </cell>
          <cell r="CC4">
            <v>5.36</v>
          </cell>
          <cell r="CD4">
            <v>40</v>
          </cell>
          <cell r="CE4">
            <v>30</v>
          </cell>
          <cell r="CF4">
            <v>15</v>
          </cell>
          <cell r="CG4">
            <v>25</v>
          </cell>
          <cell r="CH4">
            <v>15</v>
          </cell>
          <cell r="CI4">
            <v>100</v>
          </cell>
          <cell r="CJ4">
            <v>0.29850746268656719</v>
          </cell>
          <cell r="CK4">
            <v>10</v>
          </cell>
          <cell r="CL4">
            <v>15</v>
          </cell>
          <cell r="CM4">
            <v>0.31197474167623418</v>
          </cell>
          <cell r="CN4">
            <v>0.31197474167623418</v>
          </cell>
          <cell r="CO4">
            <v>0</v>
          </cell>
          <cell r="CP4">
            <v>0</v>
          </cell>
          <cell r="CQ4">
            <v>5.6719747416762347</v>
          </cell>
          <cell r="CR4">
            <v>0</v>
          </cell>
          <cell r="CS4">
            <v>1.1000000000000001</v>
          </cell>
          <cell r="CT4">
            <v>0.50000000000000044</v>
          </cell>
          <cell r="CU4">
            <v>0.20000000000000018</v>
          </cell>
          <cell r="CV4">
            <v>19</v>
          </cell>
          <cell r="CW4">
            <v>19</v>
          </cell>
          <cell r="CX4" t="str">
            <v/>
          </cell>
          <cell r="CY4">
            <v>2.5</v>
          </cell>
          <cell r="CZ4">
            <v>1.8</v>
          </cell>
          <cell r="DA4">
            <v>1.3</v>
          </cell>
          <cell r="DB4">
            <v>220</v>
          </cell>
          <cell r="DC4">
            <v>104</v>
          </cell>
          <cell r="DD4">
            <v>58</v>
          </cell>
          <cell r="DE4">
            <v>17</v>
          </cell>
          <cell r="DF4">
            <v>26</v>
          </cell>
          <cell r="DG4">
            <v>5</v>
          </cell>
          <cell r="DH4">
            <v>3</v>
          </cell>
          <cell r="DI4">
            <v>11</v>
          </cell>
        </row>
        <row r="5">
          <cell r="A5" t="str">
            <v>RS 002</v>
          </cell>
          <cell r="B5" t="str">
            <v>2</v>
          </cell>
          <cell r="C5" t="str">
            <v>N</v>
          </cell>
          <cell r="D5" t="str">
            <v>T</v>
          </cell>
          <cell r="E5" t="str">
            <v>Chitimba River - Luzi River</v>
          </cell>
          <cell r="F5" t="str">
            <v>M01</v>
          </cell>
          <cell r="G5">
            <v>2</v>
          </cell>
          <cell r="H5">
            <v>52</v>
          </cell>
          <cell r="I5" t="str">
            <v>R</v>
          </cell>
          <cell r="J5" t="str">
            <v>MZIMBA</v>
          </cell>
          <cell r="K5">
            <v>2</v>
          </cell>
          <cell r="L5">
            <v>0</v>
          </cell>
          <cell r="W5">
            <v>75</v>
          </cell>
          <cell r="X5" t="str">
            <v>ST</v>
          </cell>
          <cell r="Y5">
            <v>150</v>
          </cell>
          <cell r="Z5" t="str">
            <v>GR</v>
          </cell>
          <cell r="AA5">
            <v>100</v>
          </cell>
          <cell r="AB5" t="str">
            <v>GR</v>
          </cell>
          <cell r="AC5">
            <v>12</v>
          </cell>
          <cell r="AD5" t="str">
            <v>VR</v>
          </cell>
          <cell r="AE5">
            <v>98</v>
          </cell>
          <cell r="AF5" t="str">
            <v>SR</v>
          </cell>
          <cell r="AG5" t="str">
            <v>ST</v>
          </cell>
          <cell r="AH5">
            <v>10</v>
          </cell>
          <cell r="AI5">
            <v>0</v>
          </cell>
          <cell r="AJ5">
            <v>0</v>
          </cell>
          <cell r="AK5">
            <v>0</v>
          </cell>
          <cell r="AL5">
            <v>0</v>
          </cell>
          <cell r="AM5">
            <v>4</v>
          </cell>
          <cell r="AN5" t="str">
            <v>To be resealed 1998</v>
          </cell>
          <cell r="BO5" t="str">
            <v>RS 002</v>
          </cell>
          <cell r="BP5">
            <v>52</v>
          </cell>
          <cell r="BQ5">
            <v>6</v>
          </cell>
          <cell r="BR5" t="str">
            <v>R</v>
          </cell>
          <cell r="BS5" t="str">
            <v>C</v>
          </cell>
          <cell r="BT5">
            <v>7</v>
          </cell>
          <cell r="BU5" t="str">
            <v>ST</v>
          </cell>
          <cell r="BV5" t="str">
            <v>ST</v>
          </cell>
          <cell r="BW5">
            <v>4</v>
          </cell>
          <cell r="BX5">
            <v>10</v>
          </cell>
          <cell r="BY5">
            <v>10</v>
          </cell>
          <cell r="BZ5">
            <v>1</v>
          </cell>
          <cell r="CA5">
            <v>12</v>
          </cell>
          <cell r="CB5">
            <v>1.085</v>
          </cell>
          <cell r="CC5">
            <v>4.6900000000000004</v>
          </cell>
          <cell r="CD5" t="str">
            <v>To be re-sealed 1998</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1.3</v>
          </cell>
          <cell r="CT5">
            <v>0</v>
          </cell>
          <cell r="CU5">
            <v>0</v>
          </cell>
          <cell r="CV5">
            <v>0</v>
          </cell>
          <cell r="CW5">
            <v>0</v>
          </cell>
          <cell r="CX5" t="str">
            <v/>
          </cell>
          <cell r="CY5">
            <v>2.5</v>
          </cell>
          <cell r="CZ5">
            <v>1.5</v>
          </cell>
          <cell r="DA5">
            <v>1.6</v>
          </cell>
          <cell r="DB5">
            <v>300</v>
          </cell>
          <cell r="DC5">
            <v>141</v>
          </cell>
          <cell r="DD5">
            <v>78</v>
          </cell>
          <cell r="DE5">
            <v>23</v>
          </cell>
          <cell r="DF5">
            <v>35</v>
          </cell>
          <cell r="DG5">
            <v>6</v>
          </cell>
          <cell r="DH5">
            <v>3</v>
          </cell>
          <cell r="DI5">
            <v>15</v>
          </cell>
        </row>
        <row r="6">
          <cell r="A6" t="str">
            <v>RS 003</v>
          </cell>
          <cell r="B6" t="str">
            <v>3</v>
          </cell>
          <cell r="C6" t="str">
            <v>N</v>
          </cell>
          <cell r="D6" t="str">
            <v>T</v>
          </cell>
          <cell r="E6" t="str">
            <v>Luzi River - Mzuzu  - Mtangatanga</v>
          </cell>
          <cell r="F6" t="str">
            <v>M01</v>
          </cell>
          <cell r="G6">
            <v>3</v>
          </cell>
          <cell r="H6">
            <v>107.5</v>
          </cell>
          <cell r="I6" t="str">
            <v>F</v>
          </cell>
          <cell r="J6" t="str">
            <v>RUMPHI &amp; MZIMBA</v>
          </cell>
          <cell r="K6">
            <v>3</v>
          </cell>
          <cell r="L6">
            <v>0</v>
          </cell>
          <cell r="W6">
            <v>86</v>
          </cell>
          <cell r="X6" t="str">
            <v>DS</v>
          </cell>
          <cell r="Y6">
            <v>150</v>
          </cell>
          <cell r="Z6" t="str">
            <v>SB</v>
          </cell>
          <cell r="AA6">
            <v>100</v>
          </cell>
          <cell r="AB6" t="str">
            <v>GR</v>
          </cell>
          <cell r="AC6">
            <v>13</v>
          </cell>
          <cell r="AD6" t="str">
            <v>VR</v>
          </cell>
          <cell r="AE6">
            <v>98</v>
          </cell>
          <cell r="AF6" t="str">
            <v>SR</v>
          </cell>
          <cell r="AG6" t="str">
            <v>ST</v>
          </cell>
          <cell r="AH6">
            <v>10</v>
          </cell>
          <cell r="AI6">
            <v>0</v>
          </cell>
          <cell r="AJ6">
            <v>0</v>
          </cell>
          <cell r="AK6">
            <v>0</v>
          </cell>
          <cell r="AL6">
            <v>0</v>
          </cell>
          <cell r="AM6">
            <v>4</v>
          </cell>
          <cell r="AN6" t="str">
            <v>To be resealed 1998</v>
          </cell>
          <cell r="BO6" t="str">
            <v>RS 003</v>
          </cell>
          <cell r="BP6">
            <v>107.5</v>
          </cell>
          <cell r="BQ6">
            <v>6.7</v>
          </cell>
          <cell r="BR6" t="str">
            <v>F</v>
          </cell>
          <cell r="BS6" t="str">
            <v>C</v>
          </cell>
          <cell r="BT6">
            <v>0</v>
          </cell>
          <cell r="BU6" t="str">
            <v>ST</v>
          </cell>
          <cell r="BV6" t="str">
            <v>DS</v>
          </cell>
          <cell r="BW6">
            <v>4</v>
          </cell>
          <cell r="BX6">
            <v>10</v>
          </cell>
          <cell r="BY6">
            <v>15</v>
          </cell>
          <cell r="BZ6">
            <v>1</v>
          </cell>
          <cell r="CA6">
            <v>13</v>
          </cell>
          <cell r="CB6">
            <v>1.3540000000000001</v>
          </cell>
          <cell r="CC6">
            <v>4.1399999999999997</v>
          </cell>
          <cell r="CD6" t="str">
            <v>To be re-sealed 1998</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1.3</v>
          </cell>
          <cell r="CT6">
            <v>0</v>
          </cell>
          <cell r="CU6">
            <v>0</v>
          </cell>
          <cell r="CV6">
            <v>0</v>
          </cell>
          <cell r="CW6">
            <v>0</v>
          </cell>
          <cell r="CX6">
            <v>0</v>
          </cell>
          <cell r="CY6">
            <v>2</v>
          </cell>
          <cell r="CZ6">
            <v>1.8</v>
          </cell>
          <cell r="DA6">
            <v>1</v>
          </cell>
          <cell r="DB6">
            <v>450</v>
          </cell>
          <cell r="DC6">
            <v>212</v>
          </cell>
          <cell r="DD6">
            <v>117</v>
          </cell>
          <cell r="DE6">
            <v>34</v>
          </cell>
          <cell r="DF6">
            <v>52</v>
          </cell>
          <cell r="DG6">
            <v>9</v>
          </cell>
          <cell r="DH6">
            <v>5</v>
          </cell>
          <cell r="DI6">
            <v>23</v>
          </cell>
        </row>
        <row r="7">
          <cell r="A7" t="str">
            <v>RS 004</v>
          </cell>
          <cell r="B7" t="str">
            <v>4</v>
          </cell>
          <cell r="C7" t="str">
            <v>N</v>
          </cell>
          <cell r="D7" t="str">
            <v>T</v>
          </cell>
          <cell r="E7" t="str">
            <v>Mtangatanga - Jenda</v>
          </cell>
          <cell r="F7" t="str">
            <v>M01</v>
          </cell>
          <cell r="G7">
            <v>4</v>
          </cell>
          <cell r="H7">
            <v>62.1</v>
          </cell>
          <cell r="I7" t="str">
            <v>R</v>
          </cell>
          <cell r="J7" t="str">
            <v>MZIMBA</v>
          </cell>
          <cell r="K7">
            <v>4</v>
          </cell>
          <cell r="L7">
            <v>0</v>
          </cell>
          <cell r="W7">
            <v>86</v>
          </cell>
          <cell r="X7" t="str">
            <v>DS</v>
          </cell>
          <cell r="Y7">
            <v>150</v>
          </cell>
          <cell r="Z7" t="str">
            <v>SB</v>
          </cell>
          <cell r="AA7">
            <v>100</v>
          </cell>
          <cell r="AB7" t="str">
            <v>GR</v>
          </cell>
          <cell r="AC7">
            <v>13</v>
          </cell>
          <cell r="AD7" t="str">
            <v>VR</v>
          </cell>
          <cell r="AE7">
            <v>0</v>
          </cell>
          <cell r="AF7">
            <v>0</v>
          </cell>
          <cell r="AG7">
            <v>0</v>
          </cell>
          <cell r="AH7">
            <v>0</v>
          </cell>
          <cell r="AI7">
            <v>0</v>
          </cell>
          <cell r="AJ7">
            <v>0</v>
          </cell>
          <cell r="AK7">
            <v>0</v>
          </cell>
          <cell r="AL7">
            <v>0</v>
          </cell>
          <cell r="AM7">
            <v>1</v>
          </cell>
          <cell r="AN7" t="str">
            <v>never resealed</v>
          </cell>
          <cell r="BO7" t="str">
            <v>RS 004</v>
          </cell>
          <cell r="BP7">
            <v>62.1</v>
          </cell>
          <cell r="BQ7">
            <v>6</v>
          </cell>
          <cell r="BR7" t="str">
            <v>R</v>
          </cell>
          <cell r="BS7" t="str">
            <v>C</v>
          </cell>
          <cell r="BT7">
            <v>0</v>
          </cell>
          <cell r="BU7" t="str">
            <v>DS</v>
          </cell>
          <cell r="BV7" t="str">
            <v/>
          </cell>
          <cell r="BW7">
            <v>1</v>
          </cell>
          <cell r="BX7">
            <v>15</v>
          </cell>
          <cell r="BY7" t="str">
            <v/>
          </cell>
          <cell r="BZ7">
            <v>1</v>
          </cell>
          <cell r="CA7">
            <v>13</v>
          </cell>
          <cell r="CB7">
            <v>1.177</v>
          </cell>
          <cell r="CC7">
            <v>4.3</v>
          </cell>
          <cell r="CD7">
            <v>29</v>
          </cell>
          <cell r="CE7">
            <v>23</v>
          </cell>
          <cell r="CF7">
            <v>8</v>
          </cell>
          <cell r="CG7">
            <v>21</v>
          </cell>
          <cell r="CH7">
            <v>15</v>
          </cell>
          <cell r="CI7">
            <v>1.1000000000000001</v>
          </cell>
          <cell r="CJ7">
            <v>3.666666666666667E-3</v>
          </cell>
          <cell r="CK7">
            <v>8.0036666666666658</v>
          </cell>
          <cell r="CL7">
            <v>8</v>
          </cell>
          <cell r="CM7">
            <v>0.13434461538461537</v>
          </cell>
          <cell r="CN7">
            <v>0.13434461538461537</v>
          </cell>
          <cell r="CO7">
            <v>0</v>
          </cell>
          <cell r="CP7">
            <v>0</v>
          </cell>
          <cell r="CQ7">
            <v>4.4343446153846156</v>
          </cell>
          <cell r="CR7">
            <v>0</v>
          </cell>
          <cell r="CS7">
            <v>1.2</v>
          </cell>
          <cell r="CT7">
            <v>0.99999999999999978</v>
          </cell>
          <cell r="CU7">
            <v>0.39999999999999991</v>
          </cell>
          <cell r="CV7">
            <v>12</v>
          </cell>
          <cell r="CW7">
            <v>12</v>
          </cell>
          <cell r="CX7" t="str">
            <v/>
          </cell>
          <cell r="CY7">
            <v>1.3</v>
          </cell>
          <cell r="CZ7">
            <v>1.5</v>
          </cell>
          <cell r="DA7">
            <v>1</v>
          </cell>
          <cell r="DB7">
            <v>300</v>
          </cell>
          <cell r="DC7">
            <v>141</v>
          </cell>
          <cell r="DD7">
            <v>78</v>
          </cell>
          <cell r="DE7">
            <v>23</v>
          </cell>
          <cell r="DF7">
            <v>35</v>
          </cell>
          <cell r="DG7">
            <v>6</v>
          </cell>
          <cell r="DH7">
            <v>3</v>
          </cell>
          <cell r="DI7">
            <v>15</v>
          </cell>
        </row>
        <row r="8">
          <cell r="A8" t="str">
            <v>RS 031</v>
          </cell>
          <cell r="B8">
            <v>31</v>
          </cell>
          <cell r="C8" t="str">
            <v>C</v>
          </cell>
          <cell r="D8" t="str">
            <v>T</v>
          </cell>
          <cell r="E8" t="str">
            <v>Jenda - Chimaliro Forest Camp</v>
          </cell>
          <cell r="F8" t="str">
            <v>M01</v>
          </cell>
          <cell r="G8">
            <v>5</v>
          </cell>
          <cell r="H8">
            <v>11.6</v>
          </cell>
          <cell r="I8" t="str">
            <v>F</v>
          </cell>
          <cell r="J8" t="str">
            <v>KASUNGU</v>
          </cell>
          <cell r="K8">
            <v>4</v>
          </cell>
          <cell r="L8">
            <v>0</v>
          </cell>
          <cell r="W8">
            <v>83</v>
          </cell>
          <cell r="X8" t="str">
            <v>DS</v>
          </cell>
          <cell r="Y8">
            <v>150</v>
          </cell>
          <cell r="Z8" t="str">
            <v>SB</v>
          </cell>
          <cell r="AA8">
            <v>100</v>
          </cell>
          <cell r="AB8" t="str">
            <v>GR</v>
          </cell>
          <cell r="AC8">
            <v>9</v>
          </cell>
          <cell r="AD8" t="str">
            <v>VR</v>
          </cell>
          <cell r="AE8">
            <v>0</v>
          </cell>
          <cell r="AF8">
            <v>0</v>
          </cell>
          <cell r="AG8">
            <v>0</v>
          </cell>
          <cell r="AH8">
            <v>0</v>
          </cell>
          <cell r="AI8">
            <v>0</v>
          </cell>
          <cell r="AJ8">
            <v>0</v>
          </cell>
          <cell r="AK8">
            <v>0</v>
          </cell>
          <cell r="AL8">
            <v>0</v>
          </cell>
          <cell r="AM8">
            <v>1</v>
          </cell>
          <cell r="AN8" t="str">
            <v>never resealed</v>
          </cell>
          <cell r="BO8" t="str">
            <v>RS 031</v>
          </cell>
          <cell r="BP8">
            <v>11.6</v>
          </cell>
          <cell r="BQ8">
            <v>6</v>
          </cell>
          <cell r="BR8" t="str">
            <v>F</v>
          </cell>
          <cell r="BS8" t="str">
            <v>C</v>
          </cell>
          <cell r="BT8">
            <v>0</v>
          </cell>
          <cell r="BU8" t="str">
            <v>DS</v>
          </cell>
          <cell r="BV8" t="str">
            <v/>
          </cell>
          <cell r="BW8">
            <v>1</v>
          </cell>
          <cell r="BX8">
            <v>15</v>
          </cell>
          <cell r="BY8" t="str">
            <v/>
          </cell>
          <cell r="BZ8">
            <v>1</v>
          </cell>
          <cell r="CA8">
            <v>9</v>
          </cell>
          <cell r="CB8">
            <v>1.177</v>
          </cell>
          <cell r="CC8">
            <v>3.23</v>
          </cell>
          <cell r="CD8">
            <v>20</v>
          </cell>
          <cell r="CE8">
            <v>15</v>
          </cell>
          <cell r="CF8">
            <v>0</v>
          </cell>
          <cell r="CG8">
            <v>20</v>
          </cell>
          <cell r="CH8">
            <v>15</v>
          </cell>
          <cell r="CI8">
            <v>1.5</v>
          </cell>
          <cell r="CJ8">
            <v>5.000000000000001E-3</v>
          </cell>
          <cell r="CK8">
            <v>5.000000000000001E-3</v>
          </cell>
          <cell r="CL8">
            <v>0</v>
          </cell>
          <cell r="CM8">
            <v>1.9384615384615391E-3</v>
          </cell>
          <cell r="CN8">
            <v>1.9384615384615391E-3</v>
          </cell>
          <cell r="CO8">
            <v>0</v>
          </cell>
          <cell r="CP8">
            <v>0</v>
          </cell>
          <cell r="CQ8">
            <v>3.2319384615384616</v>
          </cell>
          <cell r="CR8">
            <v>0</v>
          </cell>
          <cell r="CS8">
            <v>1.1000000000000001</v>
          </cell>
          <cell r="CT8">
            <v>0.50000000000000044</v>
          </cell>
          <cell r="CU8">
            <v>0.20000000000000018</v>
          </cell>
          <cell r="CV8">
            <v>15</v>
          </cell>
          <cell r="CW8">
            <v>15</v>
          </cell>
          <cell r="CX8" t="str">
            <v/>
          </cell>
          <cell r="CY8">
            <v>1.2</v>
          </cell>
          <cell r="CZ8">
            <v>1.5</v>
          </cell>
          <cell r="DA8">
            <v>1</v>
          </cell>
          <cell r="DB8">
            <v>600</v>
          </cell>
          <cell r="DC8">
            <v>282</v>
          </cell>
          <cell r="DD8">
            <v>156</v>
          </cell>
          <cell r="DE8">
            <v>45</v>
          </cell>
          <cell r="DF8">
            <v>69</v>
          </cell>
          <cell r="DG8">
            <v>12</v>
          </cell>
          <cell r="DH8">
            <v>6</v>
          </cell>
          <cell r="DI8">
            <v>30</v>
          </cell>
        </row>
        <row r="9">
          <cell r="A9" t="str">
            <v>RS 022</v>
          </cell>
          <cell r="B9">
            <v>22</v>
          </cell>
          <cell r="C9" t="str">
            <v>C</v>
          </cell>
          <cell r="D9" t="str">
            <v>T</v>
          </cell>
          <cell r="E9" t="str">
            <v>Chimaliro Forest Camp - Chatoloma</v>
          </cell>
          <cell r="F9" t="str">
            <v>M01</v>
          </cell>
          <cell r="G9">
            <v>7</v>
          </cell>
          <cell r="H9">
            <v>26.6</v>
          </cell>
          <cell r="I9" t="str">
            <v>R</v>
          </cell>
          <cell r="J9" t="str">
            <v>KASUNGU</v>
          </cell>
          <cell r="K9">
            <v>4</v>
          </cell>
          <cell r="L9">
            <v>0</v>
          </cell>
          <cell r="W9">
            <v>83</v>
          </cell>
          <cell r="X9" t="str">
            <v>DS</v>
          </cell>
          <cell r="Y9">
            <v>150</v>
          </cell>
          <cell r="Z9" t="str">
            <v>GR</v>
          </cell>
          <cell r="AA9">
            <v>100</v>
          </cell>
          <cell r="AB9" t="str">
            <v>GR</v>
          </cell>
          <cell r="AC9">
            <v>14</v>
          </cell>
          <cell r="AD9" t="str">
            <v>VR</v>
          </cell>
          <cell r="AE9">
            <v>0</v>
          </cell>
          <cell r="AF9">
            <v>0</v>
          </cell>
          <cell r="AG9">
            <v>0</v>
          </cell>
          <cell r="AH9">
            <v>0</v>
          </cell>
          <cell r="AI9">
            <v>0</v>
          </cell>
          <cell r="AJ9">
            <v>0</v>
          </cell>
          <cell r="AK9">
            <v>0</v>
          </cell>
          <cell r="AL9">
            <v>0</v>
          </cell>
          <cell r="AM9">
            <v>1</v>
          </cell>
          <cell r="AN9" t="str">
            <v>never resealed</v>
          </cell>
          <cell r="BO9" t="str">
            <v>RS 022</v>
          </cell>
          <cell r="BP9">
            <v>26.6</v>
          </cell>
          <cell r="BQ9">
            <v>6</v>
          </cell>
          <cell r="BR9" t="str">
            <v>R</v>
          </cell>
          <cell r="BS9" t="str">
            <v>C</v>
          </cell>
          <cell r="BT9">
            <v>0</v>
          </cell>
          <cell r="BU9" t="str">
            <v>DS</v>
          </cell>
          <cell r="BV9" t="str">
            <v/>
          </cell>
          <cell r="BW9">
            <v>1</v>
          </cell>
          <cell r="BX9">
            <v>15</v>
          </cell>
          <cell r="BY9" t="str">
            <v/>
          </cell>
          <cell r="BZ9">
            <v>1</v>
          </cell>
          <cell r="CA9">
            <v>14</v>
          </cell>
          <cell r="CB9">
            <v>1.077</v>
          </cell>
          <cell r="CC9">
            <v>3.6480386194450714</v>
          </cell>
          <cell r="CD9">
            <v>12</v>
          </cell>
          <cell r="CE9">
            <v>10</v>
          </cell>
          <cell r="CF9">
            <v>0</v>
          </cell>
          <cell r="CG9">
            <v>12</v>
          </cell>
          <cell r="CH9">
            <v>10</v>
          </cell>
          <cell r="CI9">
            <v>1.2</v>
          </cell>
          <cell r="CJ9">
            <v>4.0000000000000001E-3</v>
          </cell>
          <cell r="CK9">
            <v>4.0000000000000001E-3</v>
          </cell>
          <cell r="CL9">
            <v>0</v>
          </cell>
          <cell r="CM9">
            <v>1.5507692307692308E-3</v>
          </cell>
          <cell r="CN9">
            <v>1.5507692307692308E-3</v>
          </cell>
          <cell r="CO9">
            <v>0</v>
          </cell>
          <cell r="CP9">
            <v>0</v>
          </cell>
          <cell r="CQ9">
            <v>3.6495893886758406</v>
          </cell>
          <cell r="CR9">
            <v>0</v>
          </cell>
          <cell r="CS9">
            <v>1.1000000000000001</v>
          </cell>
          <cell r="CT9">
            <v>0.50000000000000044</v>
          </cell>
          <cell r="CU9">
            <v>0.20000000000000018</v>
          </cell>
          <cell r="CV9">
            <v>15</v>
          </cell>
          <cell r="CW9">
            <v>15</v>
          </cell>
          <cell r="CX9" t="str">
            <v/>
          </cell>
          <cell r="CY9">
            <v>1.1000000000000001</v>
          </cell>
          <cell r="CZ9">
            <v>1.5</v>
          </cell>
          <cell r="DA9">
            <v>1</v>
          </cell>
          <cell r="DB9">
            <v>600</v>
          </cell>
          <cell r="DC9">
            <v>282</v>
          </cell>
          <cell r="DD9">
            <v>156</v>
          </cell>
          <cell r="DE9">
            <v>45</v>
          </cell>
          <cell r="DF9">
            <v>69</v>
          </cell>
          <cell r="DG9">
            <v>12</v>
          </cell>
          <cell r="DH9">
            <v>6</v>
          </cell>
          <cell r="DI9">
            <v>30</v>
          </cell>
        </row>
        <row r="10">
          <cell r="A10" t="str">
            <v>RS 035</v>
          </cell>
          <cell r="B10">
            <v>35</v>
          </cell>
          <cell r="C10" t="str">
            <v>C</v>
          </cell>
          <cell r="D10" t="str">
            <v>T</v>
          </cell>
          <cell r="E10" t="str">
            <v>Chatoloma - Mphomwa</v>
          </cell>
          <cell r="F10" t="str">
            <v>M01</v>
          </cell>
          <cell r="G10">
            <v>8</v>
          </cell>
          <cell r="H10">
            <v>23</v>
          </cell>
          <cell r="I10" t="str">
            <v>F</v>
          </cell>
          <cell r="J10" t="str">
            <v>KASUNGU</v>
          </cell>
          <cell r="K10">
            <v>5</v>
          </cell>
          <cell r="L10">
            <v>0</v>
          </cell>
          <cell r="W10">
            <v>83</v>
          </cell>
          <cell r="X10" t="str">
            <v>DS</v>
          </cell>
          <cell r="Y10">
            <v>150</v>
          </cell>
          <cell r="Z10" t="str">
            <v>GR</v>
          </cell>
          <cell r="AA10">
            <v>100</v>
          </cell>
          <cell r="AB10" t="str">
            <v>GR</v>
          </cell>
          <cell r="AC10">
            <v>14</v>
          </cell>
          <cell r="AD10" t="str">
            <v>VR</v>
          </cell>
          <cell r="AE10">
            <v>0</v>
          </cell>
          <cell r="AF10">
            <v>0</v>
          </cell>
          <cell r="AG10">
            <v>0</v>
          </cell>
          <cell r="AH10">
            <v>0</v>
          </cell>
          <cell r="AI10">
            <v>0</v>
          </cell>
          <cell r="AJ10">
            <v>0</v>
          </cell>
          <cell r="AK10">
            <v>0</v>
          </cell>
          <cell r="AL10">
            <v>0</v>
          </cell>
          <cell r="AM10">
            <v>1</v>
          </cell>
          <cell r="AN10" t="str">
            <v>never resealed</v>
          </cell>
          <cell r="BO10" t="str">
            <v>RS 035</v>
          </cell>
          <cell r="BP10">
            <v>23</v>
          </cell>
          <cell r="BQ10">
            <v>6</v>
          </cell>
          <cell r="BR10" t="str">
            <v>F</v>
          </cell>
          <cell r="BS10" t="str">
            <v>C</v>
          </cell>
          <cell r="BT10">
            <v>0</v>
          </cell>
          <cell r="BU10" t="str">
            <v>DS</v>
          </cell>
          <cell r="BV10" t="str">
            <v/>
          </cell>
          <cell r="BW10">
            <v>1</v>
          </cell>
          <cell r="BX10">
            <v>15</v>
          </cell>
          <cell r="BY10" t="str">
            <v/>
          </cell>
          <cell r="BZ10">
            <v>1</v>
          </cell>
          <cell r="CA10">
            <v>14</v>
          </cell>
          <cell r="CB10">
            <v>1.077</v>
          </cell>
          <cell r="CC10">
            <v>3.305719648093842</v>
          </cell>
          <cell r="CD10">
            <v>45</v>
          </cell>
          <cell r="CE10">
            <v>32</v>
          </cell>
          <cell r="CF10">
            <v>17</v>
          </cell>
          <cell r="CG10">
            <v>28</v>
          </cell>
          <cell r="CH10">
            <v>15</v>
          </cell>
          <cell r="CI10">
            <v>0.9</v>
          </cell>
          <cell r="CJ10">
            <v>3.0000000000000005E-3</v>
          </cell>
          <cell r="CK10">
            <v>10</v>
          </cell>
          <cell r="CL10">
            <v>17</v>
          </cell>
          <cell r="CM10">
            <v>0.21359461538461538</v>
          </cell>
          <cell r="CN10">
            <v>0.21359461538461538</v>
          </cell>
          <cell r="CO10">
            <v>0</v>
          </cell>
          <cell r="CP10">
            <v>0</v>
          </cell>
          <cell r="CQ10">
            <v>3.5193142634784573</v>
          </cell>
          <cell r="CR10">
            <v>0</v>
          </cell>
          <cell r="CS10">
            <v>1.2</v>
          </cell>
          <cell r="CT10">
            <v>0.99999999999999978</v>
          </cell>
          <cell r="CU10">
            <v>0.39999999999999991</v>
          </cell>
          <cell r="CV10">
            <v>15</v>
          </cell>
          <cell r="CW10">
            <v>15</v>
          </cell>
          <cell r="CX10" t="str">
            <v/>
          </cell>
          <cell r="CY10">
            <v>1.5</v>
          </cell>
          <cell r="CZ10">
            <v>1.5</v>
          </cell>
          <cell r="DA10">
            <v>1</v>
          </cell>
          <cell r="DB10">
            <v>600</v>
          </cell>
          <cell r="DC10">
            <v>282</v>
          </cell>
          <cell r="DD10">
            <v>156</v>
          </cell>
          <cell r="DE10">
            <v>45</v>
          </cell>
          <cell r="DF10">
            <v>69</v>
          </cell>
          <cell r="DG10">
            <v>12</v>
          </cell>
          <cell r="DH10">
            <v>6</v>
          </cell>
          <cell r="DI10">
            <v>30</v>
          </cell>
        </row>
        <row r="11">
          <cell r="A11" t="str">
            <v>RS 026</v>
          </cell>
          <cell r="B11">
            <v>26</v>
          </cell>
          <cell r="C11" t="str">
            <v>C</v>
          </cell>
          <cell r="D11" t="str">
            <v>T</v>
          </cell>
          <cell r="E11" t="str">
            <v>Kasungu Boma - Bua River</v>
          </cell>
          <cell r="F11" t="str">
            <v>M01</v>
          </cell>
          <cell r="G11">
            <v>9</v>
          </cell>
          <cell r="H11">
            <v>31.6</v>
          </cell>
          <cell r="I11" t="str">
            <v>F</v>
          </cell>
          <cell r="J11" t="str">
            <v>KASUNGU</v>
          </cell>
          <cell r="K11">
            <v>5</v>
          </cell>
          <cell r="L11">
            <v>0</v>
          </cell>
          <cell r="W11">
            <v>80</v>
          </cell>
          <cell r="X11" t="str">
            <v>DS</v>
          </cell>
          <cell r="Y11">
            <v>150</v>
          </cell>
          <cell r="Z11" t="str">
            <v>GR</v>
          </cell>
          <cell r="AA11">
            <v>100</v>
          </cell>
          <cell r="AB11" t="str">
            <v>GR</v>
          </cell>
          <cell r="AC11">
            <v>14</v>
          </cell>
          <cell r="AD11" t="str">
            <v>VR</v>
          </cell>
          <cell r="AE11">
            <v>0</v>
          </cell>
          <cell r="AF11">
            <v>0</v>
          </cell>
          <cell r="AG11">
            <v>0</v>
          </cell>
          <cell r="AH11">
            <v>0</v>
          </cell>
          <cell r="AI11">
            <v>0</v>
          </cell>
          <cell r="AJ11">
            <v>0</v>
          </cell>
          <cell r="AK11">
            <v>0</v>
          </cell>
          <cell r="AL11">
            <v>0</v>
          </cell>
          <cell r="AM11">
            <v>1</v>
          </cell>
          <cell r="AN11" t="str">
            <v>never resealed</v>
          </cell>
          <cell r="BO11" t="str">
            <v>RS 026</v>
          </cell>
          <cell r="BP11">
            <v>31.6</v>
          </cell>
          <cell r="BQ11">
            <v>6</v>
          </cell>
          <cell r="BR11" t="str">
            <v>F</v>
          </cell>
          <cell r="BS11" t="str">
            <v>C</v>
          </cell>
          <cell r="BT11">
            <v>0</v>
          </cell>
          <cell r="BU11" t="str">
            <v>DS</v>
          </cell>
          <cell r="BV11" t="str">
            <v/>
          </cell>
          <cell r="BW11">
            <v>1</v>
          </cell>
          <cell r="BX11">
            <v>15</v>
          </cell>
          <cell r="BY11" t="str">
            <v/>
          </cell>
          <cell r="BZ11">
            <v>1</v>
          </cell>
          <cell r="CA11">
            <v>14</v>
          </cell>
          <cell r="CB11">
            <v>1.077</v>
          </cell>
          <cell r="CC11">
            <v>4.4826839518657096</v>
          </cell>
          <cell r="CD11">
            <v>57</v>
          </cell>
          <cell r="CE11">
            <v>26</v>
          </cell>
          <cell r="CF11">
            <v>11</v>
          </cell>
          <cell r="CG11">
            <v>46</v>
          </cell>
          <cell r="CH11">
            <v>15</v>
          </cell>
          <cell r="CI11">
            <v>7.9</v>
          </cell>
          <cell r="CJ11">
            <v>2.6333333333333337E-2</v>
          </cell>
          <cell r="CK11">
            <v>10</v>
          </cell>
          <cell r="CL11">
            <v>11</v>
          </cell>
          <cell r="CM11">
            <v>0.18271512820512822</v>
          </cell>
          <cell r="CN11">
            <v>0.18271512820512822</v>
          </cell>
          <cell r="CO11">
            <v>0</v>
          </cell>
          <cell r="CP11">
            <v>0</v>
          </cell>
          <cell r="CQ11">
            <v>4.6653990800708378</v>
          </cell>
          <cell r="CR11">
            <v>0</v>
          </cell>
          <cell r="CS11">
            <v>2.5</v>
          </cell>
          <cell r="CT11">
            <v>10</v>
          </cell>
          <cell r="CU11">
            <v>4</v>
          </cell>
          <cell r="CV11">
            <v>18</v>
          </cell>
          <cell r="CW11">
            <v>18</v>
          </cell>
          <cell r="CX11" t="str">
            <v/>
          </cell>
          <cell r="CY11">
            <v>2.1</v>
          </cell>
          <cell r="CZ11">
            <v>1.5</v>
          </cell>
          <cell r="DA11">
            <v>1</v>
          </cell>
          <cell r="DB11">
            <v>600</v>
          </cell>
          <cell r="DC11">
            <v>282</v>
          </cell>
          <cell r="DD11">
            <v>156</v>
          </cell>
          <cell r="DE11">
            <v>45</v>
          </cell>
          <cell r="DF11">
            <v>69</v>
          </cell>
          <cell r="DG11">
            <v>12</v>
          </cell>
          <cell r="DH11">
            <v>6</v>
          </cell>
          <cell r="DI11">
            <v>30</v>
          </cell>
        </row>
        <row r="12">
          <cell r="A12" t="str">
            <v>RS 011</v>
          </cell>
          <cell r="B12">
            <v>11</v>
          </cell>
          <cell r="C12" t="str">
            <v>C</v>
          </cell>
          <cell r="D12" t="str">
            <v>T</v>
          </cell>
          <cell r="E12" t="str">
            <v>Bua river - Madisi</v>
          </cell>
          <cell r="F12" t="str">
            <v>M01</v>
          </cell>
          <cell r="G12">
            <v>10</v>
          </cell>
          <cell r="H12">
            <v>17.100000000000001</v>
          </cell>
          <cell r="I12" t="str">
            <v>F</v>
          </cell>
          <cell r="J12" t="str">
            <v>DOWA</v>
          </cell>
          <cell r="K12">
            <v>5</v>
          </cell>
          <cell r="L12">
            <v>0</v>
          </cell>
          <cell r="W12">
            <v>80</v>
          </cell>
          <cell r="X12" t="str">
            <v>DS</v>
          </cell>
          <cell r="Y12">
            <v>150</v>
          </cell>
          <cell r="Z12" t="str">
            <v>GR</v>
          </cell>
          <cell r="AA12">
            <v>100</v>
          </cell>
          <cell r="AB12" t="str">
            <v>GR</v>
          </cell>
          <cell r="AC12">
            <v>14</v>
          </cell>
          <cell r="AD12" t="str">
            <v>VR</v>
          </cell>
          <cell r="AE12">
            <v>87</v>
          </cell>
          <cell r="AF12" t="str">
            <v>RC</v>
          </cell>
          <cell r="AG12" t="str">
            <v>ST</v>
          </cell>
          <cell r="AH12">
            <v>15</v>
          </cell>
          <cell r="AI12">
            <v>0</v>
          </cell>
          <cell r="AJ12">
            <v>0</v>
          </cell>
          <cell r="AK12">
            <v>0</v>
          </cell>
          <cell r="AL12">
            <v>0</v>
          </cell>
          <cell r="AM12">
            <v>1</v>
          </cell>
          <cell r="AN12" t="str">
            <v>5km reseal</v>
          </cell>
          <cell r="BO12" t="str">
            <v>RS 011</v>
          </cell>
          <cell r="BP12">
            <v>17.100000000000001</v>
          </cell>
          <cell r="BQ12">
            <v>6.7</v>
          </cell>
          <cell r="BR12" t="str">
            <v>F</v>
          </cell>
          <cell r="BS12" t="str">
            <v>C</v>
          </cell>
          <cell r="BT12">
            <v>0</v>
          </cell>
          <cell r="BU12" t="str">
            <v>ST</v>
          </cell>
          <cell r="BV12" t="str">
            <v/>
          </cell>
          <cell r="BW12">
            <v>1</v>
          </cell>
          <cell r="BX12">
            <v>10</v>
          </cell>
          <cell r="BY12" t="str">
            <v/>
          </cell>
          <cell r="BZ12">
            <v>1</v>
          </cell>
          <cell r="CA12">
            <v>14</v>
          </cell>
          <cell r="CB12">
            <v>1.254</v>
          </cell>
          <cell r="CC12">
            <v>4.8099999999999996</v>
          </cell>
          <cell r="CD12">
            <v>64</v>
          </cell>
          <cell r="CE12">
            <v>41</v>
          </cell>
          <cell r="CF12">
            <v>26</v>
          </cell>
          <cell r="CG12">
            <v>38</v>
          </cell>
          <cell r="CH12">
            <v>15</v>
          </cell>
          <cell r="CI12">
            <v>13.6</v>
          </cell>
          <cell r="CJ12">
            <v>4.0597014925373133E-2</v>
          </cell>
          <cell r="CK12">
            <v>10</v>
          </cell>
          <cell r="CL12">
            <v>26</v>
          </cell>
          <cell r="CM12">
            <v>0.2873331802525832</v>
          </cell>
          <cell r="CN12">
            <v>0.2873331802525832</v>
          </cell>
          <cell r="CO12">
            <v>0</v>
          </cell>
          <cell r="CP12">
            <v>0</v>
          </cell>
          <cell r="CQ12">
            <v>5.0973331802525825</v>
          </cell>
          <cell r="CR12">
            <v>0</v>
          </cell>
          <cell r="CS12">
            <v>2.5</v>
          </cell>
          <cell r="CT12">
            <v>10</v>
          </cell>
          <cell r="CU12">
            <v>4</v>
          </cell>
          <cell r="CV12">
            <v>11</v>
          </cell>
          <cell r="CW12">
            <v>11</v>
          </cell>
          <cell r="CX12" t="str">
            <v/>
          </cell>
          <cell r="CY12">
            <v>2</v>
          </cell>
          <cell r="CZ12">
            <v>2</v>
          </cell>
          <cell r="DA12">
            <v>1</v>
          </cell>
          <cell r="DB12">
            <v>600</v>
          </cell>
          <cell r="DC12">
            <v>282</v>
          </cell>
          <cell r="DD12">
            <v>156</v>
          </cell>
          <cell r="DE12">
            <v>45</v>
          </cell>
          <cell r="DF12">
            <v>69</v>
          </cell>
          <cell r="DG12">
            <v>12</v>
          </cell>
          <cell r="DH12">
            <v>6</v>
          </cell>
          <cell r="DI12">
            <v>30</v>
          </cell>
        </row>
        <row r="13">
          <cell r="A13" t="str">
            <v>RS 014</v>
          </cell>
          <cell r="B13">
            <v>14</v>
          </cell>
          <cell r="C13" t="str">
            <v>C</v>
          </cell>
          <cell r="D13" t="str">
            <v>T</v>
          </cell>
          <cell r="E13" t="str">
            <v>Madisi - Mponela</v>
          </cell>
          <cell r="F13" t="str">
            <v>M01</v>
          </cell>
          <cell r="G13">
            <v>11</v>
          </cell>
          <cell r="H13">
            <v>21</v>
          </cell>
          <cell r="I13" t="str">
            <v>F</v>
          </cell>
          <cell r="J13" t="str">
            <v>DOWA</v>
          </cell>
          <cell r="K13">
            <v>5</v>
          </cell>
          <cell r="L13">
            <v>0</v>
          </cell>
          <cell r="W13">
            <v>80</v>
          </cell>
          <cell r="X13" t="str">
            <v>DS</v>
          </cell>
          <cell r="Y13">
            <v>150</v>
          </cell>
          <cell r="Z13" t="str">
            <v>GR</v>
          </cell>
          <cell r="AA13">
            <v>100</v>
          </cell>
          <cell r="AB13" t="str">
            <v>GR</v>
          </cell>
          <cell r="AC13">
            <v>14</v>
          </cell>
          <cell r="AD13" t="str">
            <v>VR</v>
          </cell>
          <cell r="AE13">
            <v>87</v>
          </cell>
          <cell r="AF13" t="str">
            <v>RC</v>
          </cell>
          <cell r="AG13" t="str">
            <v>ST</v>
          </cell>
          <cell r="AH13">
            <v>15</v>
          </cell>
          <cell r="AI13">
            <v>0</v>
          </cell>
          <cell r="AJ13">
            <v>0</v>
          </cell>
          <cell r="AK13">
            <v>0</v>
          </cell>
          <cell r="AL13">
            <v>0</v>
          </cell>
          <cell r="AM13">
            <v>1</v>
          </cell>
          <cell r="AN13" t="str">
            <v>5km reseal</v>
          </cell>
          <cell r="BO13" t="str">
            <v>RS 014</v>
          </cell>
          <cell r="BP13">
            <v>21</v>
          </cell>
          <cell r="BQ13">
            <v>6.7</v>
          </cell>
          <cell r="BR13" t="str">
            <v>F</v>
          </cell>
          <cell r="BS13" t="str">
            <v>C</v>
          </cell>
          <cell r="BT13">
            <v>0</v>
          </cell>
          <cell r="BU13" t="str">
            <v>ST</v>
          </cell>
          <cell r="BV13" t="str">
            <v/>
          </cell>
          <cell r="BW13">
            <v>1</v>
          </cell>
          <cell r="BX13">
            <v>10</v>
          </cell>
          <cell r="BY13" t="str">
            <v/>
          </cell>
          <cell r="BZ13">
            <v>1</v>
          </cell>
          <cell r="CA13">
            <v>14</v>
          </cell>
          <cell r="CB13">
            <v>1.254</v>
          </cell>
          <cell r="CC13">
            <v>6.474208051186352</v>
          </cell>
          <cell r="CD13">
            <v>32.5</v>
          </cell>
          <cell r="CE13">
            <v>13</v>
          </cell>
          <cell r="CF13">
            <v>0</v>
          </cell>
          <cell r="CG13">
            <v>32.5</v>
          </cell>
          <cell r="CH13">
            <v>13</v>
          </cell>
          <cell r="CI13">
            <v>5.9</v>
          </cell>
          <cell r="CJ13">
            <v>1.7611940298507465E-2</v>
          </cell>
          <cell r="CK13">
            <v>1.7611940298507465E-2</v>
          </cell>
          <cell r="CL13">
            <v>0</v>
          </cell>
          <cell r="CM13">
            <v>6.8280137772675099E-3</v>
          </cell>
          <cell r="CN13">
            <v>6.8280137772675099E-3</v>
          </cell>
          <cell r="CO13">
            <v>0</v>
          </cell>
          <cell r="CP13">
            <v>0</v>
          </cell>
          <cell r="CQ13">
            <v>6.4810360649636198</v>
          </cell>
          <cell r="CR13">
            <v>0</v>
          </cell>
          <cell r="CS13">
            <v>1.5</v>
          </cell>
          <cell r="CT13">
            <v>2.5</v>
          </cell>
          <cell r="CU13">
            <v>1</v>
          </cell>
          <cell r="CV13">
            <v>11</v>
          </cell>
          <cell r="CW13">
            <v>11</v>
          </cell>
          <cell r="CX13" t="str">
            <v/>
          </cell>
          <cell r="CY13">
            <v>2</v>
          </cell>
          <cell r="CZ13">
            <v>1.8</v>
          </cell>
          <cell r="DA13">
            <v>1</v>
          </cell>
          <cell r="DB13">
            <v>600</v>
          </cell>
          <cell r="DC13">
            <v>282</v>
          </cell>
          <cell r="DD13">
            <v>156</v>
          </cell>
          <cell r="DE13">
            <v>45</v>
          </cell>
          <cell r="DF13">
            <v>69</v>
          </cell>
          <cell r="DG13">
            <v>12</v>
          </cell>
          <cell r="DH13">
            <v>6</v>
          </cell>
          <cell r="DI13">
            <v>30</v>
          </cell>
        </row>
        <row r="14">
          <cell r="A14" t="str">
            <v>RS 017</v>
          </cell>
          <cell r="B14">
            <v>17</v>
          </cell>
          <cell r="C14" t="str">
            <v>C</v>
          </cell>
          <cell r="D14" t="str">
            <v>T</v>
          </cell>
          <cell r="E14" t="str">
            <v>Mponela - Senga</v>
          </cell>
          <cell r="F14" t="str">
            <v>M01</v>
          </cell>
          <cell r="G14">
            <v>12</v>
          </cell>
          <cell r="H14">
            <v>17.2</v>
          </cell>
          <cell r="I14" t="str">
            <v>R</v>
          </cell>
          <cell r="J14" t="str">
            <v>DOWA</v>
          </cell>
          <cell r="K14" t="str">
            <v>5,6</v>
          </cell>
          <cell r="L14">
            <v>0</v>
          </cell>
          <cell r="W14">
            <v>80</v>
          </cell>
          <cell r="X14" t="str">
            <v>DS</v>
          </cell>
          <cell r="Y14">
            <v>100</v>
          </cell>
          <cell r="Z14" t="str">
            <v>GR</v>
          </cell>
          <cell r="AA14">
            <v>150</v>
          </cell>
          <cell r="AB14" t="str">
            <v>GR</v>
          </cell>
          <cell r="AC14">
            <v>14</v>
          </cell>
          <cell r="AD14" t="str">
            <v>VR</v>
          </cell>
          <cell r="AE14">
            <v>0</v>
          </cell>
          <cell r="AF14">
            <v>0</v>
          </cell>
          <cell r="AG14">
            <v>0</v>
          </cell>
          <cell r="AH14">
            <v>0</v>
          </cell>
          <cell r="AI14">
            <v>0</v>
          </cell>
          <cell r="AJ14">
            <v>0</v>
          </cell>
          <cell r="AK14">
            <v>0</v>
          </cell>
          <cell r="AL14">
            <v>0</v>
          </cell>
          <cell r="AM14">
            <v>1</v>
          </cell>
          <cell r="AN14" t="str">
            <v>never resealed</v>
          </cell>
          <cell r="BO14" t="str">
            <v>RS 017</v>
          </cell>
          <cell r="BP14">
            <v>17.2</v>
          </cell>
          <cell r="BQ14">
            <v>6</v>
          </cell>
          <cell r="BR14" t="str">
            <v>R</v>
          </cell>
          <cell r="BS14" t="str">
            <v>C</v>
          </cell>
          <cell r="BT14">
            <v>0</v>
          </cell>
          <cell r="BU14" t="str">
            <v>DS</v>
          </cell>
          <cell r="BV14" t="str">
            <v/>
          </cell>
          <cell r="BW14">
            <v>1</v>
          </cell>
          <cell r="BX14">
            <v>15</v>
          </cell>
          <cell r="BY14" t="str">
            <v/>
          </cell>
          <cell r="BZ14">
            <v>1</v>
          </cell>
          <cell r="CA14">
            <v>14</v>
          </cell>
          <cell r="CB14">
            <v>1.5270000000000001</v>
          </cell>
          <cell r="CC14">
            <v>3.8169610948191601</v>
          </cell>
          <cell r="CD14">
            <v>43</v>
          </cell>
          <cell r="CE14">
            <v>30</v>
          </cell>
          <cell r="CF14">
            <v>15</v>
          </cell>
          <cell r="CG14">
            <v>28</v>
          </cell>
          <cell r="CH14">
            <v>15</v>
          </cell>
          <cell r="CI14">
            <v>10.4</v>
          </cell>
          <cell r="CJ14">
            <v>3.4666666666666665E-2</v>
          </cell>
          <cell r="CK14">
            <v>10</v>
          </cell>
          <cell r="CL14">
            <v>15</v>
          </cell>
          <cell r="CM14">
            <v>0.21232410256410256</v>
          </cell>
          <cell r="CN14">
            <v>0.21232410256410256</v>
          </cell>
          <cell r="CO14">
            <v>0</v>
          </cell>
          <cell r="CP14">
            <v>0</v>
          </cell>
          <cell r="CQ14">
            <v>4.0292851973832624</v>
          </cell>
          <cell r="CR14">
            <v>0</v>
          </cell>
          <cell r="CS14">
            <v>1.5</v>
          </cell>
          <cell r="CT14">
            <v>2.5</v>
          </cell>
          <cell r="CU14">
            <v>1</v>
          </cell>
          <cell r="CV14">
            <v>18</v>
          </cell>
          <cell r="CW14">
            <v>18</v>
          </cell>
          <cell r="CX14" t="str">
            <v/>
          </cell>
          <cell r="CY14">
            <v>2.5</v>
          </cell>
          <cell r="CZ14">
            <v>2</v>
          </cell>
          <cell r="DA14">
            <v>1</v>
          </cell>
          <cell r="DB14">
            <v>400</v>
          </cell>
          <cell r="DC14">
            <v>188</v>
          </cell>
          <cell r="DD14">
            <v>104</v>
          </cell>
          <cell r="DE14">
            <v>30</v>
          </cell>
          <cell r="DF14">
            <v>46</v>
          </cell>
          <cell r="DG14">
            <v>8</v>
          </cell>
          <cell r="DH14">
            <v>4</v>
          </cell>
          <cell r="DI14">
            <v>20</v>
          </cell>
        </row>
        <row r="15">
          <cell r="A15" t="str">
            <v>RS 013</v>
          </cell>
          <cell r="B15">
            <v>13</v>
          </cell>
          <cell r="C15" t="str">
            <v>C</v>
          </cell>
          <cell r="D15" t="str">
            <v>T</v>
          </cell>
          <cell r="E15" t="str">
            <v>Senga - Othambwe</v>
          </cell>
          <cell r="F15" t="str">
            <v>M01</v>
          </cell>
          <cell r="G15">
            <v>13</v>
          </cell>
          <cell r="H15">
            <v>9.5</v>
          </cell>
          <cell r="I15" t="str">
            <v>F</v>
          </cell>
          <cell r="J15" t="str">
            <v>LILONGWE</v>
          </cell>
          <cell r="K15">
            <v>6</v>
          </cell>
          <cell r="L15">
            <v>0</v>
          </cell>
          <cell r="W15">
            <v>80</v>
          </cell>
          <cell r="X15" t="str">
            <v>DS</v>
          </cell>
          <cell r="Y15">
            <v>150</v>
          </cell>
          <cell r="Z15" t="str">
            <v>GR</v>
          </cell>
          <cell r="AA15">
            <v>100</v>
          </cell>
          <cell r="AB15" t="str">
            <v>GR</v>
          </cell>
          <cell r="AC15">
            <v>14</v>
          </cell>
          <cell r="AD15" t="str">
            <v>VR</v>
          </cell>
          <cell r="AE15">
            <v>87</v>
          </cell>
          <cell r="AF15" t="str">
            <v>RC</v>
          </cell>
          <cell r="AG15" t="str">
            <v>ST</v>
          </cell>
          <cell r="AH15">
            <v>15</v>
          </cell>
          <cell r="AI15">
            <v>0</v>
          </cell>
          <cell r="AJ15">
            <v>0</v>
          </cell>
          <cell r="AK15">
            <v>0</v>
          </cell>
          <cell r="AL15">
            <v>0</v>
          </cell>
          <cell r="AM15">
            <v>1</v>
          </cell>
          <cell r="AN15">
            <v>0</v>
          </cell>
          <cell r="BO15" t="str">
            <v>RS 013</v>
          </cell>
          <cell r="BP15">
            <v>9.5</v>
          </cell>
          <cell r="BQ15">
            <v>6</v>
          </cell>
          <cell r="BR15" t="str">
            <v>F</v>
          </cell>
          <cell r="BS15" t="str">
            <v>C</v>
          </cell>
          <cell r="BT15">
            <v>0</v>
          </cell>
          <cell r="BU15" t="str">
            <v>ST</v>
          </cell>
          <cell r="BV15" t="str">
            <v/>
          </cell>
          <cell r="BW15">
            <v>1</v>
          </cell>
          <cell r="BX15">
            <v>10</v>
          </cell>
          <cell r="BY15" t="str">
            <v/>
          </cell>
          <cell r="BZ15">
            <v>1</v>
          </cell>
          <cell r="CA15">
            <v>14</v>
          </cell>
          <cell r="CB15">
            <v>1.254</v>
          </cell>
          <cell r="CC15">
            <v>4.34</v>
          </cell>
          <cell r="CD15">
            <v>75</v>
          </cell>
          <cell r="CE15">
            <v>45</v>
          </cell>
          <cell r="CF15">
            <v>30</v>
          </cell>
          <cell r="CG15">
            <v>45</v>
          </cell>
          <cell r="CH15">
            <v>15</v>
          </cell>
          <cell r="CI15">
            <v>6.2</v>
          </cell>
          <cell r="CJ15">
            <v>2.066666666666667E-2</v>
          </cell>
          <cell r="CK15">
            <v>10</v>
          </cell>
          <cell r="CL15">
            <v>30</v>
          </cell>
          <cell r="CM15">
            <v>0.30626717948717946</v>
          </cell>
          <cell r="CN15">
            <v>0.30626717948717946</v>
          </cell>
          <cell r="CO15">
            <v>0</v>
          </cell>
          <cell r="CP15">
            <v>0</v>
          </cell>
          <cell r="CQ15">
            <v>4.6462671794871797</v>
          </cell>
          <cell r="CR15">
            <v>0</v>
          </cell>
          <cell r="CS15">
            <v>1</v>
          </cell>
          <cell r="CT15">
            <v>0</v>
          </cell>
          <cell r="CU15">
            <v>0</v>
          </cell>
          <cell r="CV15">
            <v>11</v>
          </cell>
          <cell r="CW15">
            <v>11</v>
          </cell>
          <cell r="CX15" t="str">
            <v/>
          </cell>
          <cell r="CY15">
            <v>2</v>
          </cell>
          <cell r="CZ15">
            <v>1.8</v>
          </cell>
          <cell r="DA15">
            <v>1</v>
          </cell>
          <cell r="DB15">
            <v>400</v>
          </cell>
          <cell r="DC15">
            <v>188</v>
          </cell>
          <cell r="DD15">
            <v>104</v>
          </cell>
          <cell r="DE15">
            <v>30</v>
          </cell>
          <cell r="DF15">
            <v>46</v>
          </cell>
          <cell r="DG15">
            <v>8</v>
          </cell>
          <cell r="DH15">
            <v>4</v>
          </cell>
          <cell r="DI15">
            <v>20</v>
          </cell>
        </row>
        <row r="16">
          <cell r="A16" t="str">
            <v>RS 024</v>
          </cell>
          <cell r="B16">
            <v>24</v>
          </cell>
          <cell r="C16" t="str">
            <v>C</v>
          </cell>
          <cell r="D16" t="str">
            <v>T</v>
          </cell>
          <cell r="E16" t="str">
            <v>Othambwe - Lumbadzi River Bridge</v>
          </cell>
          <cell r="F16" t="str">
            <v>M01</v>
          </cell>
          <cell r="G16">
            <v>14</v>
          </cell>
          <cell r="H16">
            <v>5.7</v>
          </cell>
          <cell r="I16" t="str">
            <v>F</v>
          </cell>
          <cell r="J16" t="str">
            <v>LILONGWE</v>
          </cell>
          <cell r="K16">
            <v>6</v>
          </cell>
          <cell r="L16">
            <v>0</v>
          </cell>
          <cell r="W16">
            <v>80</v>
          </cell>
          <cell r="X16" t="str">
            <v>DS</v>
          </cell>
          <cell r="Y16">
            <v>150</v>
          </cell>
          <cell r="Z16" t="str">
            <v>GR</v>
          </cell>
          <cell r="AA16">
            <v>100</v>
          </cell>
          <cell r="AB16" t="str">
            <v>GR</v>
          </cell>
          <cell r="AC16">
            <v>14</v>
          </cell>
          <cell r="AD16" t="str">
            <v>VR</v>
          </cell>
          <cell r="AE16">
            <v>87</v>
          </cell>
          <cell r="AF16" t="str">
            <v>RC</v>
          </cell>
          <cell r="AG16" t="str">
            <v>ST</v>
          </cell>
          <cell r="AH16">
            <v>15</v>
          </cell>
          <cell r="AI16">
            <v>0</v>
          </cell>
          <cell r="AJ16">
            <v>0</v>
          </cell>
          <cell r="AK16">
            <v>0</v>
          </cell>
          <cell r="AL16">
            <v>0</v>
          </cell>
          <cell r="AM16">
            <v>1</v>
          </cell>
          <cell r="AN16">
            <v>0</v>
          </cell>
          <cell r="BO16" t="str">
            <v>RS 024</v>
          </cell>
          <cell r="BP16">
            <v>5.7</v>
          </cell>
          <cell r="BQ16">
            <v>6</v>
          </cell>
          <cell r="BR16" t="str">
            <v>F</v>
          </cell>
          <cell r="BS16" t="str">
            <v>C</v>
          </cell>
          <cell r="BT16">
            <v>0</v>
          </cell>
          <cell r="BU16" t="str">
            <v>ST</v>
          </cell>
          <cell r="BV16" t="str">
            <v/>
          </cell>
          <cell r="BW16">
            <v>1</v>
          </cell>
          <cell r="BX16">
            <v>10</v>
          </cell>
          <cell r="BY16" t="str">
            <v/>
          </cell>
          <cell r="BZ16">
            <v>1</v>
          </cell>
          <cell r="CA16">
            <v>14</v>
          </cell>
          <cell r="CB16">
            <v>1.254</v>
          </cell>
          <cell r="CC16">
            <v>4</v>
          </cell>
          <cell r="CD16">
            <v>75</v>
          </cell>
          <cell r="CE16">
            <v>45</v>
          </cell>
          <cell r="CF16">
            <v>30</v>
          </cell>
          <cell r="CG16">
            <v>45</v>
          </cell>
          <cell r="CH16">
            <v>15</v>
          </cell>
          <cell r="CI16">
            <v>6.2</v>
          </cell>
          <cell r="CJ16">
            <v>2.066666666666667E-2</v>
          </cell>
          <cell r="CK16">
            <v>10</v>
          </cell>
          <cell r="CL16">
            <v>30</v>
          </cell>
          <cell r="CM16">
            <v>0.30626717948717946</v>
          </cell>
          <cell r="CN16">
            <v>0.30626717948717946</v>
          </cell>
          <cell r="CO16">
            <v>0</v>
          </cell>
          <cell r="CP16">
            <v>0</v>
          </cell>
          <cell r="CQ16">
            <v>4.3062671794871799</v>
          </cell>
          <cell r="CR16">
            <v>0</v>
          </cell>
          <cell r="CS16">
            <v>1</v>
          </cell>
          <cell r="CT16">
            <v>0</v>
          </cell>
          <cell r="CU16">
            <v>0</v>
          </cell>
          <cell r="CV16">
            <v>11</v>
          </cell>
          <cell r="CW16">
            <v>11</v>
          </cell>
          <cell r="CX16" t="str">
            <v/>
          </cell>
          <cell r="CY16">
            <v>2</v>
          </cell>
          <cell r="CZ16">
            <v>1.8</v>
          </cell>
          <cell r="DA16">
            <v>1</v>
          </cell>
          <cell r="DB16">
            <v>500</v>
          </cell>
          <cell r="DC16">
            <v>235</v>
          </cell>
          <cell r="DD16">
            <v>130</v>
          </cell>
          <cell r="DE16">
            <v>38</v>
          </cell>
          <cell r="DF16">
            <v>58</v>
          </cell>
          <cell r="DG16">
            <v>10</v>
          </cell>
          <cell r="DH16">
            <v>5</v>
          </cell>
          <cell r="DI16">
            <v>25</v>
          </cell>
        </row>
        <row r="17">
          <cell r="A17" t="str">
            <v>RS 020</v>
          </cell>
          <cell r="B17">
            <v>20</v>
          </cell>
          <cell r="C17" t="str">
            <v>C</v>
          </cell>
          <cell r="D17" t="str">
            <v>T</v>
          </cell>
          <cell r="E17" t="str">
            <v>Lumbadzi River Bridge -  Chitsame</v>
          </cell>
          <cell r="F17" t="str">
            <v>M01</v>
          </cell>
          <cell r="G17">
            <v>15</v>
          </cell>
          <cell r="H17">
            <v>33</v>
          </cell>
          <cell r="I17" t="str">
            <v>F</v>
          </cell>
          <cell r="J17" t="str">
            <v>LILONGWE</v>
          </cell>
          <cell r="K17">
            <v>6</v>
          </cell>
          <cell r="L17">
            <v>0</v>
          </cell>
          <cell r="W17">
            <v>71</v>
          </cell>
          <cell r="X17" t="str">
            <v>DS</v>
          </cell>
          <cell r="Y17">
            <v>150</v>
          </cell>
          <cell r="Z17" t="str">
            <v>GR</v>
          </cell>
          <cell r="AA17">
            <v>100</v>
          </cell>
          <cell r="AB17" t="str">
            <v>CG</v>
          </cell>
          <cell r="AC17">
            <v>14</v>
          </cell>
          <cell r="AD17" t="str">
            <v>VR</v>
          </cell>
          <cell r="AE17">
            <v>87</v>
          </cell>
          <cell r="AF17" t="str">
            <v>AO</v>
          </cell>
          <cell r="AG17" t="str">
            <v>AC</v>
          </cell>
          <cell r="AH17">
            <v>40</v>
          </cell>
          <cell r="AI17">
            <v>0</v>
          </cell>
          <cell r="AJ17">
            <v>0</v>
          </cell>
          <cell r="AK17">
            <v>0</v>
          </cell>
          <cell r="AL17">
            <v>0</v>
          </cell>
          <cell r="AM17">
            <v>6</v>
          </cell>
          <cell r="AN17">
            <v>0</v>
          </cell>
          <cell r="BO17" t="str">
            <v>RS 020</v>
          </cell>
          <cell r="BP17">
            <v>33</v>
          </cell>
          <cell r="BQ17">
            <v>6.7</v>
          </cell>
          <cell r="BR17" t="str">
            <v>F</v>
          </cell>
          <cell r="BS17" t="str">
            <v>C</v>
          </cell>
          <cell r="BT17">
            <v>0</v>
          </cell>
          <cell r="BU17" t="str">
            <v>AC</v>
          </cell>
          <cell r="BV17" t="str">
            <v>DS</v>
          </cell>
          <cell r="BW17">
            <v>6</v>
          </cell>
          <cell r="BX17">
            <v>40</v>
          </cell>
          <cell r="BY17">
            <v>15</v>
          </cell>
          <cell r="BZ17">
            <v>1</v>
          </cell>
          <cell r="CA17">
            <v>14</v>
          </cell>
          <cell r="CB17">
            <v>1.629</v>
          </cell>
          <cell r="CC17">
            <v>2.0467220474540122</v>
          </cell>
          <cell r="CD17">
            <v>28</v>
          </cell>
          <cell r="CE17">
            <v>6</v>
          </cell>
          <cell r="CF17">
            <v>0</v>
          </cell>
          <cell r="CG17">
            <v>28</v>
          </cell>
          <cell r="CH17">
            <v>6</v>
          </cell>
          <cell r="CI17">
            <v>1</v>
          </cell>
          <cell r="CJ17">
            <v>2.9850746268656717E-3</v>
          </cell>
          <cell r="CK17">
            <v>2.9850746268656717E-3</v>
          </cell>
          <cell r="CL17">
            <v>0</v>
          </cell>
          <cell r="CM17">
            <v>1.1572904707233065E-3</v>
          </cell>
          <cell r="CN17">
            <v>1.1572904707233065E-3</v>
          </cell>
          <cell r="CO17">
            <v>0</v>
          </cell>
          <cell r="CP17">
            <v>0</v>
          </cell>
          <cell r="CQ17">
            <v>2.0478793379247353</v>
          </cell>
          <cell r="CR17">
            <v>0</v>
          </cell>
          <cell r="CS17">
            <v>1</v>
          </cell>
          <cell r="CT17">
            <v>0</v>
          </cell>
          <cell r="CU17">
            <v>0</v>
          </cell>
          <cell r="CV17">
            <v>11</v>
          </cell>
          <cell r="CW17">
            <v>27</v>
          </cell>
          <cell r="CX17">
            <v>54</v>
          </cell>
          <cell r="CY17">
            <v>1.5</v>
          </cell>
          <cell r="CZ17">
            <v>2</v>
          </cell>
          <cell r="DA17">
            <v>1.2</v>
          </cell>
          <cell r="DB17">
            <v>575</v>
          </cell>
          <cell r="DC17">
            <v>271</v>
          </cell>
          <cell r="DD17">
            <v>150</v>
          </cell>
          <cell r="DE17">
            <v>44</v>
          </cell>
          <cell r="DF17">
            <v>67</v>
          </cell>
          <cell r="DG17">
            <v>12</v>
          </cell>
          <cell r="DH17">
            <v>6</v>
          </cell>
          <cell r="DI17">
            <v>29</v>
          </cell>
        </row>
        <row r="18">
          <cell r="A18" t="str">
            <v>RS 028</v>
          </cell>
          <cell r="B18">
            <v>28</v>
          </cell>
          <cell r="C18" t="str">
            <v>C</v>
          </cell>
          <cell r="D18" t="str">
            <v>T</v>
          </cell>
          <cell r="E18" t="str">
            <v>Chitsime - Kamchere</v>
          </cell>
          <cell r="F18" t="str">
            <v>M01</v>
          </cell>
          <cell r="G18">
            <v>16</v>
          </cell>
          <cell r="H18">
            <v>8.8000000000000007</v>
          </cell>
          <cell r="I18" t="str">
            <v>F</v>
          </cell>
          <cell r="J18" t="str">
            <v>LILONGWE</v>
          </cell>
          <cell r="K18">
            <v>6</v>
          </cell>
          <cell r="L18">
            <v>0</v>
          </cell>
          <cell r="W18">
            <v>71</v>
          </cell>
          <cell r="X18" t="str">
            <v>AC</v>
          </cell>
          <cell r="Y18">
            <v>125</v>
          </cell>
          <cell r="Z18" t="str">
            <v>SB</v>
          </cell>
          <cell r="AA18">
            <v>100</v>
          </cell>
          <cell r="AB18" t="str">
            <v>GR</v>
          </cell>
          <cell r="AC18">
            <v>4</v>
          </cell>
          <cell r="AD18" t="str">
            <v>VR</v>
          </cell>
          <cell r="AE18">
            <v>87</v>
          </cell>
          <cell r="AF18" t="str">
            <v>AO</v>
          </cell>
          <cell r="AG18" t="str">
            <v>AC</v>
          </cell>
          <cell r="AH18">
            <v>40</v>
          </cell>
          <cell r="AI18">
            <v>0</v>
          </cell>
          <cell r="AJ18">
            <v>0</v>
          </cell>
          <cell r="AK18">
            <v>0</v>
          </cell>
          <cell r="AL18">
            <v>0</v>
          </cell>
          <cell r="AM18">
            <v>6</v>
          </cell>
          <cell r="AN18">
            <v>0</v>
          </cell>
          <cell r="BO18" t="str">
            <v>RS 028</v>
          </cell>
          <cell r="BP18">
            <v>8.8000000000000007</v>
          </cell>
          <cell r="BQ18">
            <v>6.7</v>
          </cell>
          <cell r="BR18" t="str">
            <v>F</v>
          </cell>
          <cell r="BS18" t="str">
            <v>C</v>
          </cell>
          <cell r="BT18">
            <v>0</v>
          </cell>
          <cell r="BU18" t="str">
            <v>AC</v>
          </cell>
          <cell r="BV18" t="str">
            <v>AC</v>
          </cell>
          <cell r="BW18">
            <v>6</v>
          </cell>
          <cell r="BX18">
            <v>40</v>
          </cell>
          <cell r="BY18">
            <v>40</v>
          </cell>
          <cell r="BZ18">
            <v>1</v>
          </cell>
          <cell r="CA18">
            <v>4</v>
          </cell>
          <cell r="CB18">
            <v>2.1040000000000001</v>
          </cell>
          <cell r="CC18">
            <v>2.8208711632453571</v>
          </cell>
          <cell r="CD18">
            <v>80</v>
          </cell>
          <cell r="CE18">
            <v>40</v>
          </cell>
          <cell r="CF18">
            <v>25</v>
          </cell>
          <cell r="CG18">
            <v>55</v>
          </cell>
          <cell r="CH18">
            <v>15</v>
          </cell>
          <cell r="CI18">
            <v>1.6</v>
          </cell>
          <cell r="CJ18">
            <v>4.7761194029850755E-3</v>
          </cell>
          <cell r="CK18">
            <v>10</v>
          </cell>
          <cell r="CL18">
            <v>25</v>
          </cell>
          <cell r="CM18">
            <v>0.26718851894374285</v>
          </cell>
          <cell r="CN18">
            <v>0.26718851894374285</v>
          </cell>
          <cell r="CO18">
            <v>0</v>
          </cell>
          <cell r="CP18">
            <v>0</v>
          </cell>
          <cell r="CQ18">
            <v>3.0880596821891002</v>
          </cell>
          <cell r="CR18">
            <v>0</v>
          </cell>
          <cell r="CS18">
            <v>1</v>
          </cell>
          <cell r="CT18">
            <v>0</v>
          </cell>
          <cell r="CU18">
            <v>0</v>
          </cell>
          <cell r="CV18">
            <v>11</v>
          </cell>
          <cell r="CW18">
            <v>27</v>
          </cell>
          <cell r="CX18">
            <v>54</v>
          </cell>
          <cell r="CY18">
            <v>1.5</v>
          </cell>
          <cell r="CZ18">
            <v>2</v>
          </cell>
          <cell r="DA18">
            <v>2</v>
          </cell>
          <cell r="DB18">
            <v>1000</v>
          </cell>
          <cell r="DC18">
            <v>470</v>
          </cell>
          <cell r="DD18">
            <v>260</v>
          </cell>
          <cell r="DE18">
            <v>75</v>
          </cell>
          <cell r="DF18">
            <v>115</v>
          </cell>
          <cell r="DG18">
            <v>20</v>
          </cell>
          <cell r="DH18">
            <v>10</v>
          </cell>
          <cell r="DI18">
            <v>50</v>
          </cell>
        </row>
        <row r="19">
          <cell r="A19" t="str">
            <v>RS 012</v>
          </cell>
          <cell r="B19">
            <v>12</v>
          </cell>
          <cell r="C19" t="str">
            <v>C</v>
          </cell>
          <cell r="D19" t="str">
            <v>T</v>
          </cell>
          <cell r="E19" t="str">
            <v>Kamchere - Kalumba T/Off</v>
          </cell>
          <cell r="F19" t="str">
            <v>M01</v>
          </cell>
          <cell r="G19">
            <v>17</v>
          </cell>
          <cell r="H19">
            <v>13.4</v>
          </cell>
          <cell r="I19" t="str">
            <v>F</v>
          </cell>
          <cell r="J19" t="str">
            <v>LILONGWE</v>
          </cell>
          <cell r="K19">
            <v>6</v>
          </cell>
          <cell r="L19">
            <v>0</v>
          </cell>
          <cell r="W19">
            <v>71</v>
          </cell>
          <cell r="X19" t="str">
            <v>DS</v>
          </cell>
          <cell r="Y19">
            <v>125</v>
          </cell>
          <cell r="Z19" t="str">
            <v>SB</v>
          </cell>
          <cell r="AA19">
            <v>100</v>
          </cell>
          <cell r="AB19" t="str">
            <v>GR</v>
          </cell>
          <cell r="AC19">
            <v>4</v>
          </cell>
          <cell r="AD19" t="str">
            <v>VR</v>
          </cell>
          <cell r="AE19">
            <v>81</v>
          </cell>
          <cell r="AF19" t="str">
            <v>AO</v>
          </cell>
          <cell r="AG19" t="str">
            <v>AC</v>
          </cell>
          <cell r="AH19">
            <v>40</v>
          </cell>
          <cell r="AI19">
            <v>87</v>
          </cell>
          <cell r="AJ19" t="str">
            <v>AO</v>
          </cell>
          <cell r="AK19" t="str">
            <v>AC</v>
          </cell>
          <cell r="AL19">
            <v>40</v>
          </cell>
          <cell r="AM19">
            <v>6</v>
          </cell>
          <cell r="AN19" t="str">
            <v>spot AO</v>
          </cell>
          <cell r="BO19" t="str">
            <v>RS 012</v>
          </cell>
          <cell r="BP19">
            <v>13.4</v>
          </cell>
          <cell r="BQ19">
            <v>6.7</v>
          </cell>
          <cell r="BR19" t="str">
            <v>F</v>
          </cell>
          <cell r="BS19" t="str">
            <v>C</v>
          </cell>
          <cell r="BT19">
            <v>0</v>
          </cell>
          <cell r="BU19" t="str">
            <v>AC</v>
          </cell>
          <cell r="BV19" t="str">
            <v>AO</v>
          </cell>
          <cell r="BW19">
            <v>6</v>
          </cell>
          <cell r="BX19">
            <v>40</v>
          </cell>
          <cell r="BY19">
            <v>40</v>
          </cell>
          <cell r="BZ19">
            <v>1</v>
          </cell>
          <cell r="CA19">
            <v>4</v>
          </cell>
          <cell r="CB19">
            <v>1.7290000000000001</v>
          </cell>
          <cell r="CC19">
            <v>2.7216531769305963</v>
          </cell>
          <cell r="CD19">
            <v>70</v>
          </cell>
          <cell r="CE19">
            <v>35</v>
          </cell>
          <cell r="CF19">
            <v>20</v>
          </cell>
          <cell r="CG19">
            <v>50</v>
          </cell>
          <cell r="CH19">
            <v>15</v>
          </cell>
          <cell r="CI19">
            <v>2</v>
          </cell>
          <cell r="CJ19">
            <v>5.9701492537313433E-3</v>
          </cell>
          <cell r="CK19">
            <v>10</v>
          </cell>
          <cell r="CL19">
            <v>20</v>
          </cell>
          <cell r="CM19">
            <v>0.23456257175660158</v>
          </cell>
          <cell r="CN19">
            <v>0.23456257175660158</v>
          </cell>
          <cell r="CO19">
            <v>0</v>
          </cell>
          <cell r="CP19">
            <v>0</v>
          </cell>
          <cell r="CQ19">
            <v>2.9562157486871978</v>
          </cell>
          <cell r="CR19">
            <v>0</v>
          </cell>
          <cell r="CS19">
            <v>1</v>
          </cell>
          <cell r="CT19">
            <v>0</v>
          </cell>
          <cell r="CU19">
            <v>0</v>
          </cell>
          <cell r="CV19">
            <v>11</v>
          </cell>
          <cell r="CW19">
            <v>27</v>
          </cell>
          <cell r="CX19">
            <v>54</v>
          </cell>
          <cell r="CY19">
            <v>1.5</v>
          </cell>
          <cell r="CZ19">
            <v>1.8</v>
          </cell>
          <cell r="DA19">
            <v>1.8</v>
          </cell>
          <cell r="DB19">
            <v>600</v>
          </cell>
          <cell r="DC19">
            <v>282</v>
          </cell>
          <cell r="DD19">
            <v>156</v>
          </cell>
          <cell r="DE19">
            <v>45</v>
          </cell>
          <cell r="DF19">
            <v>69</v>
          </cell>
          <cell r="DG19">
            <v>12</v>
          </cell>
          <cell r="DH19">
            <v>6</v>
          </cell>
          <cell r="DI19">
            <v>30</v>
          </cell>
        </row>
        <row r="20">
          <cell r="A20" t="str">
            <v>RS 037</v>
          </cell>
          <cell r="B20">
            <v>37</v>
          </cell>
          <cell r="C20" t="str">
            <v>C</v>
          </cell>
          <cell r="D20" t="str">
            <v>T</v>
          </cell>
          <cell r="E20" t="str">
            <v>Kalumba T/Off - Diamphwe River Bridge</v>
          </cell>
          <cell r="F20" t="str">
            <v>M01</v>
          </cell>
          <cell r="G20">
            <v>18</v>
          </cell>
          <cell r="H20">
            <v>18.7</v>
          </cell>
          <cell r="I20" t="str">
            <v>F</v>
          </cell>
          <cell r="J20" t="str">
            <v>LILONGWE</v>
          </cell>
          <cell r="K20">
            <v>6</v>
          </cell>
          <cell r="L20">
            <v>0</v>
          </cell>
          <cell r="W20">
            <v>71</v>
          </cell>
          <cell r="X20" t="str">
            <v>AC</v>
          </cell>
          <cell r="Y20">
            <v>125</v>
          </cell>
          <cell r="Z20" t="str">
            <v>SB</v>
          </cell>
          <cell r="AA20">
            <v>100</v>
          </cell>
          <cell r="AB20" t="str">
            <v>GR</v>
          </cell>
          <cell r="AC20">
            <v>4</v>
          </cell>
          <cell r="AD20" t="str">
            <v>VR</v>
          </cell>
          <cell r="AE20">
            <v>0</v>
          </cell>
          <cell r="AF20">
            <v>0</v>
          </cell>
          <cell r="AG20">
            <v>0</v>
          </cell>
          <cell r="AH20">
            <v>0</v>
          </cell>
          <cell r="AI20">
            <v>0</v>
          </cell>
          <cell r="AJ20">
            <v>0</v>
          </cell>
          <cell r="AK20">
            <v>0</v>
          </cell>
          <cell r="AL20">
            <v>0</v>
          </cell>
          <cell r="AM20">
            <v>2</v>
          </cell>
          <cell r="AN20" t="str">
            <v>spot AO</v>
          </cell>
          <cell r="BO20" t="str">
            <v>RS 037</v>
          </cell>
          <cell r="BP20">
            <v>18.7</v>
          </cell>
          <cell r="BQ20">
            <v>6.7</v>
          </cell>
          <cell r="BR20" t="str">
            <v>F</v>
          </cell>
          <cell r="BS20" t="str">
            <v>C</v>
          </cell>
          <cell r="BT20">
            <v>0</v>
          </cell>
          <cell r="BU20" t="str">
            <v>AC</v>
          </cell>
          <cell r="BV20" t="str">
            <v/>
          </cell>
          <cell r="BW20">
            <v>2</v>
          </cell>
          <cell r="BX20">
            <v>40</v>
          </cell>
          <cell r="BY20" t="str">
            <v/>
          </cell>
          <cell r="BZ20">
            <v>1</v>
          </cell>
          <cell r="CA20">
            <v>4</v>
          </cell>
          <cell r="CB20">
            <v>1.552</v>
          </cell>
          <cell r="CC20">
            <v>3.3922299120234607</v>
          </cell>
          <cell r="CD20">
            <v>80</v>
          </cell>
          <cell r="CE20">
            <v>45</v>
          </cell>
          <cell r="CF20">
            <v>30</v>
          </cell>
          <cell r="CG20">
            <v>50</v>
          </cell>
          <cell r="CH20">
            <v>15</v>
          </cell>
          <cell r="CI20">
            <v>5</v>
          </cell>
          <cell r="CJ20">
            <v>1.4925373134328358E-2</v>
          </cell>
          <cell r="CK20">
            <v>10</v>
          </cell>
          <cell r="CL20">
            <v>30</v>
          </cell>
          <cell r="CM20">
            <v>0.30409873708381169</v>
          </cell>
          <cell r="CN20">
            <v>0.30409873708381169</v>
          </cell>
          <cell r="CO20">
            <v>0</v>
          </cell>
          <cell r="CP20">
            <v>0</v>
          </cell>
          <cell r="CQ20">
            <v>3.6963286491072722</v>
          </cell>
          <cell r="CR20">
            <v>0</v>
          </cell>
          <cell r="CS20">
            <v>1</v>
          </cell>
          <cell r="CT20">
            <v>0</v>
          </cell>
          <cell r="CU20">
            <v>0</v>
          </cell>
          <cell r="CV20">
            <v>27</v>
          </cell>
          <cell r="CW20">
            <v>27</v>
          </cell>
          <cell r="CX20" t="str">
            <v/>
          </cell>
          <cell r="CY20">
            <v>2</v>
          </cell>
          <cell r="CZ20">
            <v>1.5</v>
          </cell>
          <cell r="DA20">
            <v>1.5</v>
          </cell>
          <cell r="DB20">
            <v>600</v>
          </cell>
          <cell r="DC20">
            <v>282</v>
          </cell>
          <cell r="DD20">
            <v>156</v>
          </cell>
          <cell r="DE20">
            <v>45</v>
          </cell>
          <cell r="DF20">
            <v>69</v>
          </cell>
          <cell r="DG20">
            <v>12</v>
          </cell>
          <cell r="DH20">
            <v>6</v>
          </cell>
          <cell r="DI20">
            <v>30</v>
          </cell>
        </row>
        <row r="21">
          <cell r="A21" t="str">
            <v>RS 025</v>
          </cell>
          <cell r="B21">
            <v>25</v>
          </cell>
          <cell r="C21" t="str">
            <v>C</v>
          </cell>
          <cell r="D21" t="str">
            <v>T</v>
          </cell>
          <cell r="E21" t="str">
            <v>Diamphwe River - Junction S126</v>
          </cell>
          <cell r="F21" t="str">
            <v>M01</v>
          </cell>
          <cell r="G21">
            <v>19</v>
          </cell>
          <cell r="H21">
            <v>5.4</v>
          </cell>
          <cell r="I21" t="str">
            <v>R</v>
          </cell>
          <cell r="J21" t="str">
            <v>DEDZA</v>
          </cell>
          <cell r="K21">
            <v>6</v>
          </cell>
          <cell r="L21">
            <v>0</v>
          </cell>
          <cell r="W21">
            <v>71</v>
          </cell>
          <cell r="X21" t="str">
            <v>DS</v>
          </cell>
          <cell r="Y21">
            <v>150</v>
          </cell>
          <cell r="Z21" t="str">
            <v>GR</v>
          </cell>
          <cell r="AA21">
            <v>100</v>
          </cell>
          <cell r="AB21" t="str">
            <v>GR</v>
          </cell>
          <cell r="AC21">
            <v>14</v>
          </cell>
          <cell r="AD21" t="str">
            <v>VR</v>
          </cell>
          <cell r="AE21">
            <v>0</v>
          </cell>
          <cell r="AF21">
            <v>0</v>
          </cell>
          <cell r="AG21">
            <v>0</v>
          </cell>
          <cell r="AH21">
            <v>0</v>
          </cell>
          <cell r="AI21">
            <v>0</v>
          </cell>
          <cell r="AJ21">
            <v>0</v>
          </cell>
          <cell r="AK21">
            <v>0</v>
          </cell>
          <cell r="AL21">
            <v>0</v>
          </cell>
          <cell r="AM21">
            <v>1</v>
          </cell>
          <cell r="AN21" t="str">
            <v>spot AO</v>
          </cell>
          <cell r="BO21" t="str">
            <v>RS 025</v>
          </cell>
          <cell r="BP21">
            <v>5.4</v>
          </cell>
          <cell r="BQ21">
            <v>6.7</v>
          </cell>
          <cell r="BR21" t="str">
            <v>R</v>
          </cell>
          <cell r="BS21" t="str">
            <v>C</v>
          </cell>
          <cell r="BT21">
            <v>0</v>
          </cell>
          <cell r="BU21" t="str">
            <v>DS</v>
          </cell>
          <cell r="BV21" t="str">
            <v/>
          </cell>
          <cell r="BW21">
            <v>1</v>
          </cell>
          <cell r="BX21">
            <v>15</v>
          </cell>
          <cell r="BY21" t="str">
            <v/>
          </cell>
          <cell r="BZ21">
            <v>1</v>
          </cell>
          <cell r="CA21">
            <v>14</v>
          </cell>
          <cell r="CB21">
            <v>1.077</v>
          </cell>
          <cell r="CC21">
            <v>4.9865603128054747</v>
          </cell>
          <cell r="CD21">
            <v>80</v>
          </cell>
          <cell r="CE21">
            <v>50</v>
          </cell>
          <cell r="CF21">
            <v>35</v>
          </cell>
          <cell r="CG21">
            <v>45</v>
          </cell>
          <cell r="CH21">
            <v>15</v>
          </cell>
          <cell r="CI21">
            <v>117</v>
          </cell>
          <cell r="CJ21">
            <v>0.34925373134328364</v>
          </cell>
          <cell r="CK21">
            <v>10</v>
          </cell>
          <cell r="CL21">
            <v>35</v>
          </cell>
          <cell r="CM21">
            <v>0.4634489092996556</v>
          </cell>
          <cell r="CN21">
            <v>0.4634489092996556</v>
          </cell>
          <cell r="CO21">
            <v>0</v>
          </cell>
          <cell r="CP21">
            <v>0</v>
          </cell>
          <cell r="CQ21">
            <v>5.4500092221051304</v>
          </cell>
          <cell r="CR21">
            <v>80</v>
          </cell>
          <cell r="CS21">
            <v>1</v>
          </cell>
          <cell r="CT21">
            <v>0</v>
          </cell>
          <cell r="CU21">
            <v>0</v>
          </cell>
          <cell r="CV21">
            <v>27</v>
          </cell>
          <cell r="CW21">
            <v>27</v>
          </cell>
          <cell r="CX21" t="str">
            <v/>
          </cell>
          <cell r="CY21">
            <v>2</v>
          </cell>
          <cell r="CZ21">
            <v>1.5</v>
          </cell>
          <cell r="DA21">
            <v>1.5</v>
          </cell>
          <cell r="DB21">
            <v>600</v>
          </cell>
          <cell r="DC21">
            <v>282</v>
          </cell>
          <cell r="DD21">
            <v>156</v>
          </cell>
          <cell r="DE21">
            <v>45</v>
          </cell>
          <cell r="DF21">
            <v>69</v>
          </cell>
          <cell r="DG21">
            <v>12</v>
          </cell>
          <cell r="DH21">
            <v>6</v>
          </cell>
          <cell r="DI21">
            <v>30</v>
          </cell>
        </row>
        <row r="22">
          <cell r="A22" t="str">
            <v>RS 010</v>
          </cell>
          <cell r="B22">
            <v>10</v>
          </cell>
          <cell r="C22" t="str">
            <v>C</v>
          </cell>
          <cell r="D22" t="str">
            <v>T</v>
          </cell>
          <cell r="E22" t="str">
            <v>Junction S126 - Linthipe</v>
          </cell>
          <cell r="F22" t="str">
            <v>M01</v>
          </cell>
          <cell r="G22">
            <v>20</v>
          </cell>
          <cell r="H22">
            <v>8.1</v>
          </cell>
          <cell r="I22" t="str">
            <v>R</v>
          </cell>
          <cell r="J22" t="str">
            <v>DEDZA</v>
          </cell>
          <cell r="K22">
            <v>6</v>
          </cell>
          <cell r="L22">
            <v>0</v>
          </cell>
          <cell r="W22">
            <v>71</v>
          </cell>
          <cell r="X22" t="str">
            <v>DS</v>
          </cell>
          <cell r="Y22">
            <v>125</v>
          </cell>
          <cell r="Z22" t="str">
            <v>SB</v>
          </cell>
          <cell r="AA22">
            <v>100</v>
          </cell>
          <cell r="AB22" t="str">
            <v>GR</v>
          </cell>
          <cell r="AC22">
            <v>4</v>
          </cell>
          <cell r="AD22" t="str">
            <v>VR</v>
          </cell>
          <cell r="AE22">
            <v>0</v>
          </cell>
          <cell r="AF22">
            <v>0</v>
          </cell>
          <cell r="AG22">
            <v>0</v>
          </cell>
          <cell r="AH22">
            <v>0</v>
          </cell>
          <cell r="AI22">
            <v>0</v>
          </cell>
          <cell r="AJ22">
            <v>0</v>
          </cell>
          <cell r="AK22">
            <v>0</v>
          </cell>
          <cell r="AL22">
            <v>0</v>
          </cell>
          <cell r="AM22">
            <v>1</v>
          </cell>
          <cell r="AN22" t="str">
            <v>never resealed</v>
          </cell>
          <cell r="BO22" t="str">
            <v>RS 010</v>
          </cell>
          <cell r="BP22">
            <v>8.1</v>
          </cell>
          <cell r="BQ22">
            <v>6.7</v>
          </cell>
          <cell r="BR22" t="str">
            <v>R</v>
          </cell>
          <cell r="BS22" t="str">
            <v>C</v>
          </cell>
          <cell r="BT22">
            <v>0</v>
          </cell>
          <cell r="BU22" t="str">
            <v>DS</v>
          </cell>
          <cell r="BV22" t="str">
            <v/>
          </cell>
          <cell r="BW22">
            <v>1</v>
          </cell>
          <cell r="BX22">
            <v>15</v>
          </cell>
          <cell r="BY22" t="str">
            <v/>
          </cell>
          <cell r="BZ22">
            <v>1</v>
          </cell>
          <cell r="CA22">
            <v>4</v>
          </cell>
          <cell r="CB22">
            <v>1.177</v>
          </cell>
          <cell r="CC22">
            <v>3.09</v>
          </cell>
          <cell r="CD22">
            <v>10</v>
          </cell>
          <cell r="CE22">
            <v>7</v>
          </cell>
          <cell r="CF22">
            <v>0</v>
          </cell>
          <cell r="CG22">
            <v>10</v>
          </cell>
          <cell r="CH22">
            <v>7</v>
          </cell>
          <cell r="CI22">
            <v>0.5</v>
          </cell>
          <cell r="CJ22">
            <v>1.4925373134328358E-3</v>
          </cell>
          <cell r="CK22">
            <v>1.4925373134328358E-3</v>
          </cell>
          <cell r="CL22">
            <v>0</v>
          </cell>
          <cell r="CM22">
            <v>5.7864523536165326E-4</v>
          </cell>
          <cell r="CN22">
            <v>5.7864523536165326E-4</v>
          </cell>
          <cell r="CO22">
            <v>0</v>
          </cell>
          <cell r="CP22">
            <v>0</v>
          </cell>
          <cell r="CQ22">
            <v>3.0905786452353614</v>
          </cell>
          <cell r="CR22">
            <v>20</v>
          </cell>
          <cell r="CS22">
            <v>1</v>
          </cell>
          <cell r="CT22">
            <v>0</v>
          </cell>
          <cell r="CU22">
            <v>0</v>
          </cell>
          <cell r="CV22">
            <v>27</v>
          </cell>
          <cell r="CW22">
            <v>27</v>
          </cell>
          <cell r="CX22" t="str">
            <v/>
          </cell>
          <cell r="CY22">
            <v>2</v>
          </cell>
          <cell r="CZ22">
            <v>1.5</v>
          </cell>
          <cell r="DA22">
            <v>1.5</v>
          </cell>
          <cell r="DB22">
            <v>600</v>
          </cell>
          <cell r="DC22">
            <v>282</v>
          </cell>
          <cell r="DD22">
            <v>156</v>
          </cell>
          <cell r="DE22">
            <v>45</v>
          </cell>
          <cell r="DF22">
            <v>69</v>
          </cell>
          <cell r="DG22">
            <v>12</v>
          </cell>
          <cell r="DH22">
            <v>6</v>
          </cell>
          <cell r="DI22">
            <v>30</v>
          </cell>
        </row>
        <row r="23">
          <cell r="A23" t="str">
            <v>RS 038</v>
          </cell>
          <cell r="B23">
            <v>38</v>
          </cell>
          <cell r="C23" t="str">
            <v>C</v>
          </cell>
          <cell r="D23" t="str">
            <v>T</v>
          </cell>
          <cell r="E23" t="str">
            <v>Linthipe - Chimbiya</v>
          </cell>
          <cell r="F23" t="str">
            <v>M01</v>
          </cell>
          <cell r="G23">
            <v>21</v>
          </cell>
          <cell r="H23">
            <v>6.3</v>
          </cell>
          <cell r="I23" t="str">
            <v>R</v>
          </cell>
          <cell r="J23" t="str">
            <v>LILONGWE</v>
          </cell>
          <cell r="K23">
            <v>6</v>
          </cell>
          <cell r="L23">
            <v>0</v>
          </cell>
          <cell r="W23">
            <v>71</v>
          </cell>
          <cell r="X23" t="str">
            <v>AC</v>
          </cell>
          <cell r="Y23">
            <v>125</v>
          </cell>
          <cell r="Z23" t="str">
            <v>SB</v>
          </cell>
          <cell r="AA23">
            <v>100</v>
          </cell>
          <cell r="AB23" t="str">
            <v>GR</v>
          </cell>
          <cell r="AC23">
            <v>4</v>
          </cell>
          <cell r="AD23" t="str">
            <v>VR</v>
          </cell>
          <cell r="AE23">
            <v>86</v>
          </cell>
          <cell r="AF23" t="str">
            <v>AO</v>
          </cell>
          <cell r="AG23" t="str">
            <v>AC</v>
          </cell>
          <cell r="AH23">
            <v>40</v>
          </cell>
          <cell r="AI23">
            <v>0</v>
          </cell>
          <cell r="AJ23">
            <v>0</v>
          </cell>
          <cell r="AK23">
            <v>0</v>
          </cell>
          <cell r="AL23">
            <v>0</v>
          </cell>
          <cell r="AM23">
            <v>6</v>
          </cell>
          <cell r="AN23">
            <v>0</v>
          </cell>
          <cell r="BO23" t="str">
            <v>RS 038</v>
          </cell>
          <cell r="BP23">
            <v>6.3</v>
          </cell>
          <cell r="BQ23">
            <v>6</v>
          </cell>
          <cell r="BR23" t="str">
            <v>R</v>
          </cell>
          <cell r="BS23" t="str">
            <v>C</v>
          </cell>
          <cell r="BT23">
            <v>0</v>
          </cell>
          <cell r="BU23" t="str">
            <v>AC</v>
          </cell>
          <cell r="BV23" t="str">
            <v>AC</v>
          </cell>
          <cell r="BW23">
            <v>6</v>
          </cell>
          <cell r="BX23">
            <v>40</v>
          </cell>
          <cell r="BY23">
            <v>40</v>
          </cell>
          <cell r="BZ23">
            <v>1</v>
          </cell>
          <cell r="CA23">
            <v>4</v>
          </cell>
          <cell r="CB23">
            <v>2.1040000000000001</v>
          </cell>
          <cell r="CC23">
            <v>3.53</v>
          </cell>
          <cell r="CD23">
            <v>50</v>
          </cell>
          <cell r="CE23">
            <v>20</v>
          </cell>
          <cell r="CF23">
            <v>5</v>
          </cell>
          <cell r="CG23">
            <v>45</v>
          </cell>
          <cell r="CH23">
            <v>15</v>
          </cell>
          <cell r="CI23">
            <v>0.7</v>
          </cell>
          <cell r="CJ23">
            <v>2.3333333333333331E-3</v>
          </cell>
          <cell r="CK23">
            <v>5.0023333333333335</v>
          </cell>
          <cell r="CL23">
            <v>5</v>
          </cell>
          <cell r="CM23">
            <v>8.3981538461538455E-2</v>
          </cell>
          <cell r="CN23">
            <v>8.3981538461538455E-2</v>
          </cell>
          <cell r="CO23">
            <v>0</v>
          </cell>
          <cell r="CP23">
            <v>0</v>
          </cell>
          <cell r="CQ23">
            <v>3.6139815384615384</v>
          </cell>
          <cell r="CR23">
            <v>10</v>
          </cell>
          <cell r="CS23">
            <v>1</v>
          </cell>
          <cell r="CT23">
            <v>0</v>
          </cell>
          <cell r="CU23">
            <v>0</v>
          </cell>
          <cell r="CV23">
            <v>12</v>
          </cell>
          <cell r="CW23">
            <v>27</v>
          </cell>
          <cell r="CX23">
            <v>54</v>
          </cell>
          <cell r="CY23">
            <v>1.5</v>
          </cell>
          <cell r="CZ23">
            <v>1.5</v>
          </cell>
          <cell r="DA23">
            <v>1.5</v>
          </cell>
          <cell r="DB23">
            <v>600</v>
          </cell>
          <cell r="DC23">
            <v>282</v>
          </cell>
          <cell r="DD23">
            <v>156</v>
          </cell>
          <cell r="DE23">
            <v>45</v>
          </cell>
          <cell r="DF23">
            <v>69</v>
          </cell>
          <cell r="DG23">
            <v>12</v>
          </cell>
          <cell r="DH23">
            <v>6</v>
          </cell>
          <cell r="DI23">
            <v>30</v>
          </cell>
        </row>
        <row r="24">
          <cell r="A24" t="str">
            <v>RS 023</v>
          </cell>
          <cell r="B24">
            <v>23</v>
          </cell>
          <cell r="C24" t="str">
            <v>C</v>
          </cell>
          <cell r="D24" t="str">
            <v>T</v>
          </cell>
          <cell r="E24" t="str">
            <v>Chimbiya - Zuze</v>
          </cell>
          <cell r="F24" t="str">
            <v>M01</v>
          </cell>
          <cell r="G24">
            <v>22</v>
          </cell>
          <cell r="H24">
            <v>31.8</v>
          </cell>
          <cell r="I24" t="str">
            <v>H</v>
          </cell>
          <cell r="J24" t="str">
            <v>DEDZA</v>
          </cell>
          <cell r="K24">
            <v>6</v>
          </cell>
          <cell r="L24">
            <v>0</v>
          </cell>
          <cell r="W24">
            <v>71</v>
          </cell>
          <cell r="X24" t="str">
            <v>AC</v>
          </cell>
          <cell r="Y24">
            <v>125</v>
          </cell>
          <cell r="Z24" t="str">
            <v>SB</v>
          </cell>
          <cell r="AA24">
            <v>150</v>
          </cell>
          <cell r="AB24" t="str">
            <v>GR</v>
          </cell>
          <cell r="AC24">
            <v>4</v>
          </cell>
          <cell r="AD24" t="str">
            <v>VR</v>
          </cell>
          <cell r="AE24">
            <v>81</v>
          </cell>
          <cell r="AF24" t="str">
            <v>SS</v>
          </cell>
          <cell r="AG24" t="str">
            <v>SS</v>
          </cell>
          <cell r="AH24">
            <v>5</v>
          </cell>
          <cell r="AI24">
            <v>86</v>
          </cell>
          <cell r="AJ24" t="str">
            <v>AO</v>
          </cell>
          <cell r="AK24" t="str">
            <v>AC</v>
          </cell>
          <cell r="AL24">
            <v>40</v>
          </cell>
          <cell r="AM24">
            <v>6</v>
          </cell>
          <cell r="AN24">
            <v>0</v>
          </cell>
          <cell r="BO24" t="str">
            <v>RS 023</v>
          </cell>
          <cell r="BP24">
            <v>31.8</v>
          </cell>
          <cell r="BQ24">
            <v>6</v>
          </cell>
          <cell r="BR24" t="str">
            <v>H</v>
          </cell>
          <cell r="BS24" t="str">
            <v>S</v>
          </cell>
          <cell r="BT24">
            <v>0</v>
          </cell>
          <cell r="BU24" t="str">
            <v>AC</v>
          </cell>
          <cell r="BV24" t="str">
            <v>AO</v>
          </cell>
          <cell r="BW24">
            <v>6</v>
          </cell>
          <cell r="BX24">
            <v>40</v>
          </cell>
          <cell r="BY24">
            <v>40</v>
          </cell>
          <cell r="BZ24">
            <v>1</v>
          </cell>
          <cell r="CA24">
            <v>4</v>
          </cell>
          <cell r="CB24">
            <v>2.6040000000000001</v>
          </cell>
          <cell r="CC24">
            <v>2.5019690693008183</v>
          </cell>
          <cell r="CD24">
            <v>10</v>
          </cell>
          <cell r="CE24">
            <v>7</v>
          </cell>
          <cell r="CF24">
            <v>0</v>
          </cell>
          <cell r="CG24">
            <v>10</v>
          </cell>
          <cell r="CH24">
            <v>7</v>
          </cell>
          <cell r="CI24">
            <v>0.3</v>
          </cell>
          <cell r="CJ24">
            <v>1E-3</v>
          </cell>
          <cell r="CK24">
            <v>1E-3</v>
          </cell>
          <cell r="CL24">
            <v>0</v>
          </cell>
          <cell r="CM24">
            <v>3.876923076923077E-4</v>
          </cell>
          <cell r="CN24">
            <v>3.876923076923077E-4</v>
          </cell>
          <cell r="CO24">
            <v>0</v>
          </cell>
          <cell r="CP24">
            <v>0</v>
          </cell>
          <cell r="CQ24">
            <v>2.5023567616085107</v>
          </cell>
          <cell r="CR24">
            <v>5</v>
          </cell>
          <cell r="CS24">
            <v>1</v>
          </cell>
          <cell r="CT24">
            <v>0</v>
          </cell>
          <cell r="CU24">
            <v>0</v>
          </cell>
          <cell r="CV24">
            <v>12</v>
          </cell>
          <cell r="CW24">
            <v>27</v>
          </cell>
          <cell r="CX24">
            <v>54</v>
          </cell>
          <cell r="CY24">
            <v>2</v>
          </cell>
          <cell r="CZ24">
            <v>2</v>
          </cell>
          <cell r="DA24">
            <v>2</v>
          </cell>
          <cell r="DB24">
            <v>600</v>
          </cell>
          <cell r="DC24">
            <v>282</v>
          </cell>
          <cell r="DD24">
            <v>156</v>
          </cell>
          <cell r="DE24">
            <v>45</v>
          </cell>
          <cell r="DF24">
            <v>69</v>
          </cell>
          <cell r="DG24">
            <v>12</v>
          </cell>
          <cell r="DH24">
            <v>6</v>
          </cell>
          <cell r="DI24">
            <v>30</v>
          </cell>
        </row>
        <row r="25">
          <cell r="A25" t="str">
            <v>RS 033</v>
          </cell>
          <cell r="B25">
            <v>33</v>
          </cell>
          <cell r="C25" t="str">
            <v>C</v>
          </cell>
          <cell r="D25" t="str">
            <v>T</v>
          </cell>
          <cell r="E25" t="str">
            <v>Dauya - Kapesi</v>
          </cell>
          <cell r="F25" t="str">
            <v>M01</v>
          </cell>
          <cell r="G25">
            <v>23</v>
          </cell>
          <cell r="H25">
            <v>12.5</v>
          </cell>
          <cell r="I25" t="str">
            <v>F</v>
          </cell>
          <cell r="J25" t="str">
            <v>DEDZA</v>
          </cell>
          <cell r="K25">
            <v>7</v>
          </cell>
          <cell r="L25">
            <v>0</v>
          </cell>
          <cell r="W25">
            <v>71</v>
          </cell>
          <cell r="X25" t="str">
            <v>AC</v>
          </cell>
          <cell r="Y25">
            <v>125</v>
          </cell>
          <cell r="Z25" t="str">
            <v>SB</v>
          </cell>
          <cell r="AA25">
            <v>100</v>
          </cell>
          <cell r="AB25" t="str">
            <v>GR</v>
          </cell>
          <cell r="AC25">
            <v>4</v>
          </cell>
          <cell r="AD25" t="str">
            <v>VR</v>
          </cell>
          <cell r="AE25">
            <v>81</v>
          </cell>
          <cell r="AF25" t="str">
            <v>AO</v>
          </cell>
          <cell r="AG25" t="str">
            <v>AC</v>
          </cell>
          <cell r="AH25">
            <v>40</v>
          </cell>
          <cell r="AI25">
            <v>87</v>
          </cell>
          <cell r="AJ25" t="str">
            <v>AO</v>
          </cell>
          <cell r="AK25" t="str">
            <v>AC</v>
          </cell>
          <cell r="AL25">
            <v>40</v>
          </cell>
          <cell r="AM25">
            <v>6</v>
          </cell>
          <cell r="AN25">
            <v>0</v>
          </cell>
          <cell r="BO25" t="str">
            <v>RS 033</v>
          </cell>
          <cell r="BP25">
            <v>12.5</v>
          </cell>
          <cell r="BQ25">
            <v>6</v>
          </cell>
          <cell r="BR25" t="str">
            <v>F</v>
          </cell>
          <cell r="BS25" t="str">
            <v>C</v>
          </cell>
          <cell r="BT25">
            <v>0</v>
          </cell>
          <cell r="BU25" t="str">
            <v>AC</v>
          </cell>
          <cell r="BV25" t="str">
            <v>AO</v>
          </cell>
          <cell r="BW25">
            <v>6</v>
          </cell>
          <cell r="BX25">
            <v>40</v>
          </cell>
          <cell r="BY25">
            <v>40</v>
          </cell>
          <cell r="BZ25">
            <v>1</v>
          </cell>
          <cell r="CA25">
            <v>4</v>
          </cell>
          <cell r="CB25">
            <v>2.1040000000000001</v>
          </cell>
          <cell r="CC25">
            <v>2.7620246334310852</v>
          </cell>
          <cell r="CD25">
            <v>20</v>
          </cell>
          <cell r="CE25">
            <v>8</v>
          </cell>
          <cell r="CF25">
            <v>0</v>
          </cell>
          <cell r="CG25">
            <v>20</v>
          </cell>
          <cell r="CH25">
            <v>8</v>
          </cell>
          <cell r="CI25">
            <v>0.1</v>
          </cell>
          <cell r="CJ25">
            <v>3.3333333333333343E-4</v>
          </cell>
          <cell r="CK25">
            <v>3.3333333333333343E-4</v>
          </cell>
          <cell r="CL25">
            <v>0</v>
          </cell>
          <cell r="CM25">
            <v>1.2923076923076926E-4</v>
          </cell>
          <cell r="CN25">
            <v>1.2923076923076926E-4</v>
          </cell>
          <cell r="CO25">
            <v>0</v>
          </cell>
          <cell r="CP25">
            <v>0</v>
          </cell>
          <cell r="CQ25">
            <v>2.7621538642003158</v>
          </cell>
          <cell r="CR25">
            <v>0</v>
          </cell>
          <cell r="CS25">
            <v>1</v>
          </cell>
          <cell r="CT25">
            <v>0</v>
          </cell>
          <cell r="CU25">
            <v>0</v>
          </cell>
          <cell r="CV25">
            <v>11</v>
          </cell>
          <cell r="CW25">
            <v>27</v>
          </cell>
          <cell r="CX25">
            <v>54</v>
          </cell>
          <cell r="CY25">
            <v>3</v>
          </cell>
          <cell r="CZ25">
            <v>2</v>
          </cell>
          <cell r="DA25">
            <v>1.5</v>
          </cell>
          <cell r="DB25">
            <v>600</v>
          </cell>
          <cell r="DC25">
            <v>282</v>
          </cell>
          <cell r="DD25">
            <v>156</v>
          </cell>
          <cell r="DE25">
            <v>45</v>
          </cell>
          <cell r="DF25">
            <v>69</v>
          </cell>
          <cell r="DG25">
            <v>12</v>
          </cell>
          <cell r="DH25">
            <v>6</v>
          </cell>
          <cell r="DI25">
            <v>30</v>
          </cell>
        </row>
        <row r="26">
          <cell r="A26" t="str">
            <v>RS 034</v>
          </cell>
          <cell r="B26">
            <v>34</v>
          </cell>
          <cell r="C26" t="str">
            <v>C</v>
          </cell>
          <cell r="D26" t="str">
            <v>T</v>
          </cell>
          <cell r="E26" t="str">
            <v>Nkutu - Bembeke</v>
          </cell>
          <cell r="F26" t="str">
            <v>M01</v>
          </cell>
          <cell r="G26">
            <v>24</v>
          </cell>
          <cell r="H26">
            <v>9</v>
          </cell>
          <cell r="I26" t="str">
            <v>H</v>
          </cell>
          <cell r="J26" t="str">
            <v>DEDZA</v>
          </cell>
          <cell r="K26">
            <v>7</v>
          </cell>
          <cell r="L26">
            <v>0</v>
          </cell>
          <cell r="W26">
            <v>71</v>
          </cell>
          <cell r="X26" t="str">
            <v>AC</v>
          </cell>
          <cell r="Y26">
            <v>125</v>
          </cell>
          <cell r="Z26" t="str">
            <v>SB</v>
          </cell>
          <cell r="AA26">
            <v>150</v>
          </cell>
          <cell r="AB26" t="str">
            <v>GR</v>
          </cell>
          <cell r="AC26">
            <v>10</v>
          </cell>
          <cell r="AD26" t="str">
            <v>VR</v>
          </cell>
          <cell r="AE26">
            <v>0</v>
          </cell>
          <cell r="AF26">
            <v>0</v>
          </cell>
          <cell r="AG26">
            <v>0</v>
          </cell>
          <cell r="AH26">
            <v>0</v>
          </cell>
          <cell r="AI26">
            <v>0</v>
          </cell>
          <cell r="AJ26">
            <v>0</v>
          </cell>
          <cell r="AK26">
            <v>0</v>
          </cell>
          <cell r="AL26">
            <v>0</v>
          </cell>
          <cell r="AM26">
            <v>2</v>
          </cell>
          <cell r="AN26" t="str">
            <v>never resealed</v>
          </cell>
          <cell r="BO26" t="str">
            <v>RS 034</v>
          </cell>
          <cell r="BP26">
            <v>9</v>
          </cell>
          <cell r="BQ26">
            <v>6</v>
          </cell>
          <cell r="BR26" t="str">
            <v>H</v>
          </cell>
          <cell r="BS26" t="str">
            <v>C</v>
          </cell>
          <cell r="BT26">
            <v>0</v>
          </cell>
          <cell r="BU26" t="str">
            <v>AC</v>
          </cell>
          <cell r="BV26" t="str">
            <v/>
          </cell>
          <cell r="BW26">
            <v>2</v>
          </cell>
          <cell r="BX26">
            <v>40</v>
          </cell>
          <cell r="BY26" t="str">
            <v/>
          </cell>
          <cell r="BZ26">
            <v>1</v>
          </cell>
          <cell r="CA26">
            <v>10</v>
          </cell>
          <cell r="CB26">
            <v>2.052</v>
          </cell>
          <cell r="CC26">
            <v>2.8482416422287393</v>
          </cell>
          <cell r="CD26">
            <v>40</v>
          </cell>
          <cell r="CE26">
            <v>18</v>
          </cell>
          <cell r="CF26">
            <v>3</v>
          </cell>
          <cell r="CG26">
            <v>37</v>
          </cell>
          <cell r="CH26">
            <v>15</v>
          </cell>
          <cell r="CI26">
            <v>2.2999999999999998</v>
          </cell>
          <cell r="CJ26">
            <v>7.6666666666666654E-3</v>
          </cell>
          <cell r="CK26">
            <v>3.0076666666666667</v>
          </cell>
          <cell r="CL26">
            <v>3</v>
          </cell>
          <cell r="CM26">
            <v>5.2818461538461543E-2</v>
          </cell>
          <cell r="CN26">
            <v>5.2818461538461543E-2</v>
          </cell>
          <cell r="CO26">
            <v>0</v>
          </cell>
          <cell r="CP26">
            <v>0</v>
          </cell>
          <cell r="CQ26">
            <v>2.9010601037672008</v>
          </cell>
          <cell r="CR26">
            <v>0</v>
          </cell>
          <cell r="CS26">
            <v>1</v>
          </cell>
          <cell r="CT26">
            <v>0</v>
          </cell>
          <cell r="CU26">
            <v>0</v>
          </cell>
          <cell r="CV26">
            <v>27</v>
          </cell>
          <cell r="CW26">
            <v>27</v>
          </cell>
          <cell r="CX26" t="str">
            <v/>
          </cell>
          <cell r="CY26">
            <v>2</v>
          </cell>
          <cell r="CZ26">
            <v>2</v>
          </cell>
          <cell r="DA26">
            <v>1.5</v>
          </cell>
          <cell r="DB26">
            <v>400</v>
          </cell>
          <cell r="DC26">
            <v>188</v>
          </cell>
          <cell r="DD26">
            <v>104</v>
          </cell>
          <cell r="DE26">
            <v>30</v>
          </cell>
          <cell r="DF26">
            <v>46</v>
          </cell>
          <cell r="DG26">
            <v>8</v>
          </cell>
          <cell r="DH26">
            <v>4</v>
          </cell>
          <cell r="DI26">
            <v>20</v>
          </cell>
        </row>
        <row r="27">
          <cell r="A27" t="str">
            <v>RS 030</v>
          </cell>
          <cell r="B27">
            <v>30</v>
          </cell>
          <cell r="C27" t="str">
            <v>C</v>
          </cell>
          <cell r="D27" t="str">
            <v>T</v>
          </cell>
          <cell r="E27" t="str">
            <v>Nkutu - Masasa</v>
          </cell>
          <cell r="F27" t="str">
            <v>M01</v>
          </cell>
          <cell r="G27">
            <v>25</v>
          </cell>
          <cell r="H27">
            <v>2.8</v>
          </cell>
          <cell r="I27" t="str">
            <v>H</v>
          </cell>
          <cell r="J27" t="str">
            <v>DEDZA</v>
          </cell>
          <cell r="K27">
            <v>7</v>
          </cell>
          <cell r="L27">
            <v>0</v>
          </cell>
          <cell r="W27">
            <v>71</v>
          </cell>
          <cell r="X27" t="str">
            <v>AC</v>
          </cell>
          <cell r="Y27">
            <v>125</v>
          </cell>
          <cell r="Z27" t="str">
            <v>SB</v>
          </cell>
          <cell r="AA27">
            <v>150</v>
          </cell>
          <cell r="AB27" t="str">
            <v>GR</v>
          </cell>
          <cell r="AC27">
            <v>10</v>
          </cell>
          <cell r="AD27" t="str">
            <v>VR</v>
          </cell>
          <cell r="AE27">
            <v>0</v>
          </cell>
          <cell r="AF27">
            <v>0</v>
          </cell>
          <cell r="AG27">
            <v>0</v>
          </cell>
          <cell r="AH27">
            <v>0</v>
          </cell>
          <cell r="AI27">
            <v>0</v>
          </cell>
          <cell r="AJ27">
            <v>0</v>
          </cell>
          <cell r="AK27">
            <v>0</v>
          </cell>
          <cell r="AL27">
            <v>0</v>
          </cell>
          <cell r="AM27">
            <v>2</v>
          </cell>
          <cell r="AN27" t="str">
            <v>never resealed</v>
          </cell>
          <cell r="BO27" t="str">
            <v>RS 030</v>
          </cell>
          <cell r="BP27">
            <v>2.8</v>
          </cell>
          <cell r="BQ27">
            <v>6</v>
          </cell>
          <cell r="BR27" t="str">
            <v>H</v>
          </cell>
          <cell r="BS27" t="str">
            <v>C</v>
          </cell>
          <cell r="BT27">
            <v>0</v>
          </cell>
          <cell r="BU27" t="str">
            <v>AC</v>
          </cell>
          <cell r="BV27" t="str">
            <v/>
          </cell>
          <cell r="BW27">
            <v>2</v>
          </cell>
          <cell r="BX27">
            <v>40</v>
          </cell>
          <cell r="BY27" t="str">
            <v/>
          </cell>
          <cell r="BZ27">
            <v>1</v>
          </cell>
          <cell r="CA27">
            <v>10</v>
          </cell>
          <cell r="CB27">
            <v>2.052</v>
          </cell>
          <cell r="CC27">
            <v>3.8643706744868038</v>
          </cell>
          <cell r="CD27">
            <v>80</v>
          </cell>
          <cell r="CE27">
            <v>56</v>
          </cell>
          <cell r="CF27">
            <v>41</v>
          </cell>
          <cell r="CG27">
            <v>39</v>
          </cell>
          <cell r="CH27">
            <v>15</v>
          </cell>
          <cell r="CI27">
            <v>3.1</v>
          </cell>
          <cell r="CJ27">
            <v>1.0333333333333335E-2</v>
          </cell>
          <cell r="CK27">
            <v>10</v>
          </cell>
          <cell r="CL27">
            <v>41</v>
          </cell>
          <cell r="CM27">
            <v>0.37513358974358968</v>
          </cell>
          <cell r="CN27">
            <v>0.37513358974358968</v>
          </cell>
          <cell r="CO27">
            <v>0</v>
          </cell>
          <cell r="CP27">
            <v>0</v>
          </cell>
          <cell r="CQ27">
            <v>4.2395042642303933</v>
          </cell>
          <cell r="CR27">
            <v>0</v>
          </cell>
          <cell r="CS27">
            <v>1</v>
          </cell>
          <cell r="CT27">
            <v>0</v>
          </cell>
          <cell r="CU27">
            <v>0</v>
          </cell>
          <cell r="CV27">
            <v>27</v>
          </cell>
          <cell r="CW27">
            <v>27</v>
          </cell>
          <cell r="CX27" t="str">
            <v/>
          </cell>
          <cell r="CY27">
            <v>2</v>
          </cell>
          <cell r="CZ27">
            <v>2</v>
          </cell>
          <cell r="DA27">
            <v>1.5</v>
          </cell>
          <cell r="DB27">
            <v>400</v>
          </cell>
          <cell r="DC27">
            <v>188</v>
          </cell>
          <cell r="DD27">
            <v>104</v>
          </cell>
          <cell r="DE27">
            <v>30</v>
          </cell>
          <cell r="DF27">
            <v>46</v>
          </cell>
          <cell r="DG27">
            <v>8</v>
          </cell>
          <cell r="DH27">
            <v>4</v>
          </cell>
          <cell r="DI27">
            <v>20</v>
          </cell>
        </row>
        <row r="28">
          <cell r="A28" t="str">
            <v>RS 015</v>
          </cell>
          <cell r="B28">
            <v>15</v>
          </cell>
          <cell r="C28" t="str">
            <v>C</v>
          </cell>
          <cell r="D28" t="str">
            <v>T</v>
          </cell>
          <cell r="E28" t="str">
            <v>Masasa - Kalitsilo</v>
          </cell>
          <cell r="F28" t="str">
            <v>M01</v>
          </cell>
          <cell r="G28">
            <v>26</v>
          </cell>
          <cell r="H28">
            <v>20.9</v>
          </cell>
          <cell r="I28" t="str">
            <v>R</v>
          </cell>
          <cell r="J28" t="str">
            <v>NTCHEU</v>
          </cell>
          <cell r="K28">
            <v>8</v>
          </cell>
          <cell r="L28">
            <v>0</v>
          </cell>
          <cell r="W28">
            <v>71</v>
          </cell>
          <cell r="X28" t="str">
            <v>DS</v>
          </cell>
          <cell r="Y28">
            <v>150</v>
          </cell>
          <cell r="Z28" t="str">
            <v>SB</v>
          </cell>
          <cell r="AA28">
            <v>125</v>
          </cell>
          <cell r="AB28" t="str">
            <v>GR</v>
          </cell>
          <cell r="AC28">
            <v>10</v>
          </cell>
          <cell r="AD28" t="str">
            <v>VR</v>
          </cell>
          <cell r="AE28">
            <v>0</v>
          </cell>
          <cell r="AF28">
            <v>0</v>
          </cell>
          <cell r="AG28">
            <v>0</v>
          </cell>
          <cell r="AH28">
            <v>0</v>
          </cell>
          <cell r="AI28">
            <v>0</v>
          </cell>
          <cell r="AJ28">
            <v>0</v>
          </cell>
          <cell r="AK28">
            <v>0</v>
          </cell>
          <cell r="AL28">
            <v>0</v>
          </cell>
          <cell r="AM28">
            <v>1</v>
          </cell>
          <cell r="AN28" t="str">
            <v>never resealed</v>
          </cell>
          <cell r="BO28" t="str">
            <v>RS 015</v>
          </cell>
          <cell r="BP28">
            <v>20.9</v>
          </cell>
          <cell r="BQ28">
            <v>6</v>
          </cell>
          <cell r="BR28" t="str">
            <v>R</v>
          </cell>
          <cell r="BS28" t="str">
            <v>C</v>
          </cell>
          <cell r="BT28">
            <v>0</v>
          </cell>
          <cell r="BU28" t="str">
            <v>DS</v>
          </cell>
          <cell r="BV28" t="str">
            <v/>
          </cell>
          <cell r="BW28">
            <v>1</v>
          </cell>
          <cell r="BX28">
            <v>15</v>
          </cell>
          <cell r="BY28" t="str">
            <v/>
          </cell>
          <cell r="BZ28">
            <v>1</v>
          </cell>
          <cell r="CA28">
            <v>10</v>
          </cell>
          <cell r="CB28">
            <v>1.427</v>
          </cell>
          <cell r="CC28">
            <v>3.3221936863895123</v>
          </cell>
          <cell r="CD28">
            <v>95</v>
          </cell>
          <cell r="CE28">
            <v>86</v>
          </cell>
          <cell r="CF28">
            <v>71</v>
          </cell>
          <cell r="CG28">
            <v>24</v>
          </cell>
          <cell r="CH28">
            <v>15</v>
          </cell>
          <cell r="CI28">
            <v>18.7</v>
          </cell>
          <cell r="CJ28">
            <v>6.2333333333333338E-2</v>
          </cell>
          <cell r="CK28">
            <v>10</v>
          </cell>
          <cell r="CL28">
            <v>71</v>
          </cell>
          <cell r="CM28">
            <v>0.59323512820512814</v>
          </cell>
          <cell r="CN28">
            <v>0.59323512820512814</v>
          </cell>
          <cell r="CO28">
            <v>0</v>
          </cell>
          <cell r="CP28">
            <v>0</v>
          </cell>
          <cell r="CQ28">
            <v>3.9154288145946405</v>
          </cell>
          <cell r="CR28">
            <v>5</v>
          </cell>
          <cell r="CS28">
            <v>1</v>
          </cell>
          <cell r="CT28">
            <v>0</v>
          </cell>
          <cell r="CU28">
            <v>0</v>
          </cell>
          <cell r="CV28">
            <v>27</v>
          </cell>
          <cell r="CW28">
            <v>27</v>
          </cell>
          <cell r="CX28" t="str">
            <v/>
          </cell>
          <cell r="CY28">
            <v>2</v>
          </cell>
          <cell r="CZ28">
            <v>2</v>
          </cell>
          <cell r="DA28">
            <v>1.3</v>
          </cell>
          <cell r="DB28">
            <v>400</v>
          </cell>
          <cell r="DC28">
            <v>188</v>
          </cell>
          <cell r="DD28">
            <v>104</v>
          </cell>
          <cell r="DE28">
            <v>30</v>
          </cell>
          <cell r="DF28">
            <v>46</v>
          </cell>
          <cell r="DG28">
            <v>8</v>
          </cell>
          <cell r="DH28">
            <v>4</v>
          </cell>
          <cell r="DI28">
            <v>20</v>
          </cell>
        </row>
        <row r="29">
          <cell r="A29" t="str">
            <v>RS 027</v>
          </cell>
          <cell r="B29">
            <v>27</v>
          </cell>
          <cell r="C29" t="str">
            <v>C</v>
          </cell>
          <cell r="D29" t="str">
            <v>T</v>
          </cell>
          <cell r="E29" t="str">
            <v>Kalitsilo - Mlangeni</v>
          </cell>
          <cell r="F29" t="str">
            <v>M01</v>
          </cell>
          <cell r="G29">
            <v>27</v>
          </cell>
          <cell r="H29">
            <v>14.7</v>
          </cell>
          <cell r="I29" t="str">
            <v>R</v>
          </cell>
          <cell r="J29" t="str">
            <v>DEDZA</v>
          </cell>
          <cell r="K29">
            <v>8</v>
          </cell>
          <cell r="L29">
            <v>0</v>
          </cell>
          <cell r="W29">
            <v>71</v>
          </cell>
          <cell r="X29" t="str">
            <v>AC</v>
          </cell>
          <cell r="Y29">
            <v>125</v>
          </cell>
          <cell r="Z29" t="str">
            <v>SB</v>
          </cell>
          <cell r="AA29">
            <v>150</v>
          </cell>
          <cell r="AB29" t="str">
            <v>GR</v>
          </cell>
          <cell r="AC29">
            <v>10</v>
          </cell>
          <cell r="AD29" t="str">
            <v>VR</v>
          </cell>
          <cell r="AE29">
            <v>0</v>
          </cell>
          <cell r="AF29">
            <v>0</v>
          </cell>
          <cell r="AG29">
            <v>0</v>
          </cell>
          <cell r="AH29">
            <v>0</v>
          </cell>
          <cell r="AI29">
            <v>0</v>
          </cell>
          <cell r="AJ29">
            <v>0</v>
          </cell>
          <cell r="AK29">
            <v>0</v>
          </cell>
          <cell r="AL29">
            <v>0</v>
          </cell>
          <cell r="AM29">
            <v>2</v>
          </cell>
          <cell r="AN29" t="str">
            <v>never resealed</v>
          </cell>
          <cell r="BO29" t="str">
            <v>RS 027</v>
          </cell>
          <cell r="BP29">
            <v>14.7</v>
          </cell>
          <cell r="BQ29">
            <v>6</v>
          </cell>
          <cell r="BR29" t="str">
            <v>R</v>
          </cell>
          <cell r="BS29" t="str">
            <v>C</v>
          </cell>
          <cell r="BT29">
            <v>0</v>
          </cell>
          <cell r="BU29" t="str">
            <v>AC</v>
          </cell>
          <cell r="BV29" t="str">
            <v/>
          </cell>
          <cell r="BW29">
            <v>2</v>
          </cell>
          <cell r="BX29">
            <v>40</v>
          </cell>
          <cell r="BY29" t="str">
            <v/>
          </cell>
          <cell r="BZ29">
            <v>1</v>
          </cell>
          <cell r="CA29">
            <v>10</v>
          </cell>
          <cell r="CB29">
            <v>2.052</v>
          </cell>
          <cell r="CC29">
            <v>3.1289903053303436</v>
          </cell>
          <cell r="CD29">
            <v>50</v>
          </cell>
          <cell r="CE29">
            <v>15</v>
          </cell>
          <cell r="CF29">
            <v>0</v>
          </cell>
          <cell r="CG29">
            <v>50</v>
          </cell>
          <cell r="CH29">
            <v>15</v>
          </cell>
          <cell r="CI29">
            <v>17.5</v>
          </cell>
          <cell r="CJ29">
            <v>5.8333333333333341E-2</v>
          </cell>
          <cell r="CK29">
            <v>5.8333333333333341E-2</v>
          </cell>
          <cell r="CL29">
            <v>0</v>
          </cell>
          <cell r="CM29">
            <v>2.2615384615384617E-2</v>
          </cell>
          <cell r="CN29">
            <v>2.2615384615384617E-2</v>
          </cell>
          <cell r="CO29">
            <v>0</v>
          </cell>
          <cell r="CP29">
            <v>0</v>
          </cell>
          <cell r="CQ29">
            <v>3.1516056899457281</v>
          </cell>
          <cell r="CR29">
            <v>0</v>
          </cell>
          <cell r="CS29">
            <v>1</v>
          </cell>
          <cell r="CT29">
            <v>0</v>
          </cell>
          <cell r="CU29">
            <v>0</v>
          </cell>
          <cell r="CV29">
            <v>27</v>
          </cell>
          <cell r="CW29">
            <v>27</v>
          </cell>
          <cell r="CX29" t="str">
            <v/>
          </cell>
          <cell r="CY29">
            <v>1.8</v>
          </cell>
          <cell r="CZ29">
            <v>1.5</v>
          </cell>
          <cell r="DA29">
            <v>1.5</v>
          </cell>
          <cell r="DB29">
            <v>400</v>
          </cell>
          <cell r="DC29">
            <v>188</v>
          </cell>
          <cell r="DD29">
            <v>104</v>
          </cell>
          <cell r="DE29">
            <v>30</v>
          </cell>
          <cell r="DF29">
            <v>46</v>
          </cell>
          <cell r="DG29">
            <v>8</v>
          </cell>
          <cell r="DH29">
            <v>4</v>
          </cell>
          <cell r="DI29">
            <v>20</v>
          </cell>
        </row>
        <row r="30">
          <cell r="A30" t="str">
            <v>RS 032</v>
          </cell>
          <cell r="B30">
            <v>32</v>
          </cell>
          <cell r="C30" t="str">
            <v>C</v>
          </cell>
          <cell r="D30" t="str">
            <v>T</v>
          </cell>
          <cell r="E30" t="str">
            <v>Mlangeni - Biriwiri</v>
          </cell>
          <cell r="F30" t="str">
            <v>M01</v>
          </cell>
          <cell r="G30">
            <v>28</v>
          </cell>
          <cell r="H30">
            <v>13.1</v>
          </cell>
          <cell r="I30" t="str">
            <v>R</v>
          </cell>
          <cell r="J30" t="str">
            <v>NTCHEU</v>
          </cell>
          <cell r="K30">
            <v>8</v>
          </cell>
          <cell r="L30">
            <v>0</v>
          </cell>
          <cell r="W30">
            <v>71</v>
          </cell>
          <cell r="X30" t="str">
            <v>AC</v>
          </cell>
          <cell r="Y30">
            <v>125</v>
          </cell>
          <cell r="Z30" t="str">
            <v>SB</v>
          </cell>
          <cell r="AA30">
            <v>150</v>
          </cell>
          <cell r="AB30" t="str">
            <v>GR</v>
          </cell>
          <cell r="AC30">
            <v>10</v>
          </cell>
          <cell r="AD30" t="str">
            <v>VR</v>
          </cell>
          <cell r="AE30">
            <v>0</v>
          </cell>
          <cell r="AF30">
            <v>0</v>
          </cell>
          <cell r="AG30">
            <v>0</v>
          </cell>
          <cell r="AH30">
            <v>0</v>
          </cell>
          <cell r="AI30">
            <v>0</v>
          </cell>
          <cell r="AJ30">
            <v>0</v>
          </cell>
          <cell r="AK30">
            <v>0</v>
          </cell>
          <cell r="AL30">
            <v>0</v>
          </cell>
          <cell r="AM30">
            <v>2</v>
          </cell>
          <cell r="AN30" t="str">
            <v>never resealed</v>
          </cell>
          <cell r="BO30" t="str">
            <v>RS 032</v>
          </cell>
          <cell r="BP30">
            <v>13.1</v>
          </cell>
          <cell r="BQ30">
            <v>6</v>
          </cell>
          <cell r="BR30" t="str">
            <v>R</v>
          </cell>
          <cell r="BS30" t="str">
            <v>C</v>
          </cell>
          <cell r="BT30">
            <v>0</v>
          </cell>
          <cell r="BU30" t="str">
            <v>AC</v>
          </cell>
          <cell r="BV30" t="str">
            <v/>
          </cell>
          <cell r="BW30">
            <v>2</v>
          </cell>
          <cell r="BX30">
            <v>40</v>
          </cell>
          <cell r="BY30" t="str">
            <v/>
          </cell>
          <cell r="BZ30">
            <v>1</v>
          </cell>
          <cell r="CA30">
            <v>10</v>
          </cell>
          <cell r="CB30">
            <v>2.052</v>
          </cell>
          <cell r="CC30">
            <v>2.21</v>
          </cell>
          <cell r="CD30">
            <v>50</v>
          </cell>
          <cell r="CE30">
            <v>30</v>
          </cell>
          <cell r="CF30">
            <v>15</v>
          </cell>
          <cell r="CG30">
            <v>35</v>
          </cell>
          <cell r="CH30">
            <v>15</v>
          </cell>
          <cell r="CI30">
            <v>0</v>
          </cell>
          <cell r="CJ30">
            <v>0</v>
          </cell>
          <cell r="CK30">
            <v>10</v>
          </cell>
          <cell r="CL30">
            <v>15</v>
          </cell>
          <cell r="CM30">
            <v>0.19923076923076921</v>
          </cell>
          <cell r="CN30">
            <v>0.19923076923076921</v>
          </cell>
          <cell r="CO30">
            <v>0</v>
          </cell>
          <cell r="CP30">
            <v>0</v>
          </cell>
          <cell r="CQ30">
            <v>2.4092307692307693</v>
          </cell>
          <cell r="CR30">
            <v>0</v>
          </cell>
          <cell r="CS30">
            <v>1</v>
          </cell>
          <cell r="CT30">
            <v>0</v>
          </cell>
          <cell r="CU30">
            <v>0</v>
          </cell>
          <cell r="CV30">
            <v>27</v>
          </cell>
          <cell r="CW30">
            <v>27</v>
          </cell>
          <cell r="CX30" t="str">
            <v/>
          </cell>
          <cell r="CY30">
            <v>1.5</v>
          </cell>
          <cell r="CZ30">
            <v>1.5</v>
          </cell>
          <cell r="DA30">
            <v>1.5</v>
          </cell>
          <cell r="DB30">
            <v>400</v>
          </cell>
          <cell r="DC30">
            <v>188</v>
          </cell>
          <cell r="DD30">
            <v>104</v>
          </cell>
          <cell r="DE30">
            <v>30</v>
          </cell>
          <cell r="DF30">
            <v>46</v>
          </cell>
          <cell r="DG30">
            <v>8</v>
          </cell>
          <cell r="DH30">
            <v>4</v>
          </cell>
          <cell r="DI30">
            <v>20</v>
          </cell>
        </row>
        <row r="31">
          <cell r="A31" t="str">
            <v>RS 021</v>
          </cell>
          <cell r="B31">
            <v>21</v>
          </cell>
          <cell r="C31" t="str">
            <v>C</v>
          </cell>
          <cell r="D31" t="str">
            <v>T</v>
          </cell>
          <cell r="E31" t="str">
            <v>Biriwiri - Ntcheu</v>
          </cell>
          <cell r="F31" t="str">
            <v>M01</v>
          </cell>
          <cell r="G31">
            <v>29</v>
          </cell>
          <cell r="H31">
            <v>6.7</v>
          </cell>
          <cell r="I31" t="str">
            <v>F</v>
          </cell>
          <cell r="J31" t="str">
            <v>NTCHEU</v>
          </cell>
          <cell r="K31">
            <v>8</v>
          </cell>
          <cell r="L31">
            <v>0</v>
          </cell>
          <cell r="W31">
            <v>71</v>
          </cell>
          <cell r="X31" t="str">
            <v>DS</v>
          </cell>
          <cell r="Y31">
            <v>125</v>
          </cell>
          <cell r="Z31" t="str">
            <v>SB</v>
          </cell>
          <cell r="AA31">
            <v>150</v>
          </cell>
          <cell r="AB31" t="str">
            <v>GR</v>
          </cell>
          <cell r="AC31">
            <v>10</v>
          </cell>
          <cell r="AD31" t="str">
            <v>VR</v>
          </cell>
          <cell r="AE31">
            <v>0</v>
          </cell>
          <cell r="AF31">
            <v>0</v>
          </cell>
          <cell r="AG31">
            <v>0</v>
          </cell>
          <cell r="AH31">
            <v>0</v>
          </cell>
          <cell r="AI31">
            <v>0</v>
          </cell>
          <cell r="AJ31">
            <v>0</v>
          </cell>
          <cell r="AK31">
            <v>0</v>
          </cell>
          <cell r="AL31">
            <v>0</v>
          </cell>
          <cell r="AM31">
            <v>1</v>
          </cell>
          <cell r="AN31" t="str">
            <v>never resealed</v>
          </cell>
          <cell r="BO31" t="str">
            <v>RS 021</v>
          </cell>
          <cell r="BP31">
            <v>6.7</v>
          </cell>
          <cell r="BQ31">
            <v>6</v>
          </cell>
          <cell r="BR31" t="str">
            <v>F</v>
          </cell>
          <cell r="BS31" t="str">
            <v>C</v>
          </cell>
          <cell r="BT31">
            <v>0</v>
          </cell>
          <cell r="BU31" t="str">
            <v>DS</v>
          </cell>
          <cell r="BV31" t="str">
            <v/>
          </cell>
          <cell r="BW31">
            <v>1</v>
          </cell>
          <cell r="BX31">
            <v>15</v>
          </cell>
          <cell r="BY31" t="str">
            <v/>
          </cell>
          <cell r="BZ31">
            <v>1</v>
          </cell>
          <cell r="CA31">
            <v>10</v>
          </cell>
          <cell r="CB31">
            <v>1.677</v>
          </cell>
          <cell r="CC31">
            <v>2.4494146627565985</v>
          </cell>
          <cell r="CD31">
            <v>40</v>
          </cell>
          <cell r="CE31">
            <v>5</v>
          </cell>
          <cell r="CF31">
            <v>0</v>
          </cell>
          <cell r="CG31">
            <v>40</v>
          </cell>
          <cell r="CH31">
            <v>5</v>
          </cell>
          <cell r="CI31">
            <v>0.4</v>
          </cell>
          <cell r="CJ31">
            <v>1.3333333333333337E-3</v>
          </cell>
          <cell r="CK31">
            <v>1.3333333333333337E-3</v>
          </cell>
          <cell r="CL31">
            <v>0</v>
          </cell>
          <cell r="CM31">
            <v>5.1692307692307704E-4</v>
          </cell>
          <cell r="CN31">
            <v>5.1692307692307704E-4</v>
          </cell>
          <cell r="CO31">
            <v>0</v>
          </cell>
          <cell r="CP31">
            <v>0</v>
          </cell>
          <cell r="CQ31">
            <v>2.4499315858335216</v>
          </cell>
          <cell r="CR31">
            <v>0</v>
          </cell>
          <cell r="CS31">
            <v>1</v>
          </cell>
          <cell r="CT31">
            <v>0</v>
          </cell>
          <cell r="CU31">
            <v>0</v>
          </cell>
          <cell r="CV31">
            <v>27</v>
          </cell>
          <cell r="CW31">
            <v>27</v>
          </cell>
          <cell r="CX31" t="str">
            <v/>
          </cell>
          <cell r="CY31">
            <v>2</v>
          </cell>
          <cell r="CZ31">
            <v>1.5</v>
          </cell>
          <cell r="DA31">
            <v>1.5</v>
          </cell>
          <cell r="DB31">
            <v>400</v>
          </cell>
          <cell r="DC31">
            <v>188</v>
          </cell>
          <cell r="DD31">
            <v>104</v>
          </cell>
          <cell r="DE31">
            <v>30</v>
          </cell>
          <cell r="DF31">
            <v>46</v>
          </cell>
          <cell r="DG31">
            <v>8</v>
          </cell>
          <cell r="DH31">
            <v>4</v>
          </cell>
          <cell r="DI31">
            <v>20</v>
          </cell>
        </row>
        <row r="32">
          <cell r="A32" t="str">
            <v>RS 019</v>
          </cell>
          <cell r="B32">
            <v>19</v>
          </cell>
          <cell r="C32" t="str">
            <v>C</v>
          </cell>
          <cell r="D32" t="str">
            <v>T</v>
          </cell>
          <cell r="E32" t="str">
            <v>Ntcheu - Bemvu</v>
          </cell>
          <cell r="F32" t="str">
            <v>M01</v>
          </cell>
          <cell r="G32">
            <v>30</v>
          </cell>
          <cell r="H32">
            <v>11.8</v>
          </cell>
          <cell r="I32" t="str">
            <v>F</v>
          </cell>
          <cell r="J32" t="str">
            <v>NTCHEU</v>
          </cell>
          <cell r="K32">
            <v>8</v>
          </cell>
          <cell r="L32">
            <v>0</v>
          </cell>
          <cell r="W32">
            <v>71</v>
          </cell>
          <cell r="X32" t="str">
            <v>DS</v>
          </cell>
          <cell r="Y32">
            <v>125</v>
          </cell>
          <cell r="Z32" t="str">
            <v>SB</v>
          </cell>
          <cell r="AA32">
            <v>150</v>
          </cell>
          <cell r="AB32" t="str">
            <v>CG</v>
          </cell>
          <cell r="AC32">
            <v>10</v>
          </cell>
          <cell r="AD32" t="str">
            <v>VR</v>
          </cell>
          <cell r="AE32">
            <v>89</v>
          </cell>
          <cell r="AF32" t="str">
            <v>AO</v>
          </cell>
          <cell r="AG32" t="str">
            <v>AC</v>
          </cell>
          <cell r="AH32">
            <v>50</v>
          </cell>
          <cell r="AI32">
            <v>0</v>
          </cell>
          <cell r="AJ32">
            <v>0</v>
          </cell>
          <cell r="AK32">
            <v>0</v>
          </cell>
          <cell r="AL32">
            <v>0</v>
          </cell>
          <cell r="AM32">
            <v>7</v>
          </cell>
          <cell r="AN32">
            <v>0</v>
          </cell>
          <cell r="BO32" t="str">
            <v>RS 019</v>
          </cell>
          <cell r="BP32">
            <v>11.8</v>
          </cell>
          <cell r="BQ32">
            <v>6</v>
          </cell>
          <cell r="BR32" t="str">
            <v>F</v>
          </cell>
          <cell r="BS32" t="str">
            <v>C</v>
          </cell>
          <cell r="BT32">
            <v>0</v>
          </cell>
          <cell r="BU32" t="str">
            <v>AC</v>
          </cell>
          <cell r="BV32" t="str">
            <v>DS</v>
          </cell>
          <cell r="BW32">
            <v>7</v>
          </cell>
          <cell r="BX32">
            <v>40</v>
          </cell>
          <cell r="BY32">
            <v>15</v>
          </cell>
          <cell r="BZ32">
            <v>1</v>
          </cell>
          <cell r="CA32">
            <v>10</v>
          </cell>
          <cell r="CB32">
            <v>2.2290000000000001</v>
          </cell>
          <cell r="CC32">
            <v>2.2000000000000002</v>
          </cell>
          <cell r="CD32">
            <v>70</v>
          </cell>
          <cell r="CE32">
            <v>4</v>
          </cell>
          <cell r="CF32">
            <v>0</v>
          </cell>
          <cell r="CG32">
            <v>70</v>
          </cell>
          <cell r="CH32">
            <v>4</v>
          </cell>
          <cell r="CI32">
            <v>0.5</v>
          </cell>
          <cell r="CJ32">
            <v>1.6666666666666668E-3</v>
          </cell>
          <cell r="CK32">
            <v>1.6666666666666668E-3</v>
          </cell>
          <cell r="CL32">
            <v>0</v>
          </cell>
          <cell r="CM32">
            <v>6.4615384615384621E-4</v>
          </cell>
          <cell r="CN32">
            <v>6.4615384615384621E-4</v>
          </cell>
          <cell r="CO32">
            <v>0</v>
          </cell>
          <cell r="CP32">
            <v>0</v>
          </cell>
          <cell r="CQ32">
            <v>2.2006461538461539</v>
          </cell>
          <cell r="CR32">
            <v>0</v>
          </cell>
          <cell r="CS32">
            <v>1</v>
          </cell>
          <cell r="CT32">
            <v>0</v>
          </cell>
          <cell r="CU32">
            <v>0</v>
          </cell>
          <cell r="CV32">
            <v>9</v>
          </cell>
          <cell r="CW32">
            <v>27</v>
          </cell>
          <cell r="CX32">
            <v>54</v>
          </cell>
          <cell r="CY32">
            <v>1.5</v>
          </cell>
          <cell r="CZ32">
            <v>1.3</v>
          </cell>
          <cell r="DA32">
            <v>1.3</v>
          </cell>
          <cell r="DB32">
            <v>440</v>
          </cell>
          <cell r="DC32">
            <v>207</v>
          </cell>
          <cell r="DD32">
            <v>115</v>
          </cell>
          <cell r="DE32">
            <v>33</v>
          </cell>
          <cell r="DF32">
            <v>51</v>
          </cell>
          <cell r="DG32">
            <v>9</v>
          </cell>
          <cell r="DH32">
            <v>5</v>
          </cell>
          <cell r="DI32">
            <v>22</v>
          </cell>
        </row>
        <row r="33">
          <cell r="A33" t="str">
            <v>RS 029</v>
          </cell>
          <cell r="B33">
            <v>29</v>
          </cell>
          <cell r="C33" t="str">
            <v>C</v>
          </cell>
          <cell r="D33" t="str">
            <v>T</v>
          </cell>
          <cell r="E33" t="str">
            <v>Bemvu - Njereza</v>
          </cell>
          <cell r="F33" t="str">
            <v>M01</v>
          </cell>
          <cell r="G33">
            <v>31</v>
          </cell>
          <cell r="H33">
            <v>8.8000000000000007</v>
          </cell>
          <cell r="I33" t="str">
            <v>R</v>
          </cell>
          <cell r="J33" t="str">
            <v>NTCHEU</v>
          </cell>
          <cell r="K33">
            <v>8</v>
          </cell>
          <cell r="L33">
            <v>0</v>
          </cell>
          <cell r="W33">
            <v>71</v>
          </cell>
          <cell r="X33" t="str">
            <v>AC</v>
          </cell>
          <cell r="Y33">
            <v>125</v>
          </cell>
          <cell r="Z33" t="str">
            <v>SB</v>
          </cell>
          <cell r="AA33">
            <v>150</v>
          </cell>
          <cell r="AB33" t="str">
            <v>GR</v>
          </cell>
          <cell r="AC33">
            <v>10</v>
          </cell>
          <cell r="AD33" t="str">
            <v>VR</v>
          </cell>
          <cell r="AE33">
            <v>89</v>
          </cell>
          <cell r="AF33" t="str">
            <v>AO</v>
          </cell>
          <cell r="AG33" t="str">
            <v>AC</v>
          </cell>
          <cell r="AH33">
            <v>50</v>
          </cell>
          <cell r="AI33">
            <v>0</v>
          </cell>
          <cell r="AJ33">
            <v>0</v>
          </cell>
          <cell r="AK33">
            <v>0</v>
          </cell>
          <cell r="AL33">
            <v>0</v>
          </cell>
          <cell r="AM33">
            <v>6</v>
          </cell>
          <cell r="AN33">
            <v>0</v>
          </cell>
          <cell r="BO33" t="str">
            <v>RS 029</v>
          </cell>
          <cell r="BP33">
            <v>8.8000000000000007</v>
          </cell>
          <cell r="BQ33">
            <v>6</v>
          </cell>
          <cell r="BR33" t="str">
            <v>R</v>
          </cell>
          <cell r="BS33" t="str">
            <v>C</v>
          </cell>
          <cell r="BT33">
            <v>0</v>
          </cell>
          <cell r="BU33" t="str">
            <v>AC</v>
          </cell>
          <cell r="BV33" t="str">
            <v>AC</v>
          </cell>
          <cell r="BW33">
            <v>6</v>
          </cell>
          <cell r="BX33">
            <v>40</v>
          </cell>
          <cell r="BY33">
            <v>40</v>
          </cell>
          <cell r="BZ33">
            <v>1</v>
          </cell>
          <cell r="CA33">
            <v>10</v>
          </cell>
          <cell r="CB33">
            <v>2.6040000000000001</v>
          </cell>
          <cell r="CC33">
            <v>2.3115847507331377</v>
          </cell>
          <cell r="CD33">
            <v>1</v>
          </cell>
          <cell r="CE33">
            <v>0</v>
          </cell>
          <cell r="CF33">
            <v>0</v>
          </cell>
          <cell r="CG33">
            <v>1</v>
          </cell>
          <cell r="CH33">
            <v>0</v>
          </cell>
          <cell r="CI33">
            <v>0</v>
          </cell>
          <cell r="CJ33">
            <v>0</v>
          </cell>
          <cell r="CK33">
            <v>0</v>
          </cell>
          <cell r="CL33">
            <v>0</v>
          </cell>
          <cell r="CM33">
            <v>0</v>
          </cell>
          <cell r="CN33">
            <v>0</v>
          </cell>
          <cell r="CO33">
            <v>0</v>
          </cell>
          <cell r="CP33">
            <v>0</v>
          </cell>
          <cell r="CQ33">
            <v>2.3115847507331377</v>
          </cell>
          <cell r="CR33">
            <v>0</v>
          </cell>
          <cell r="CS33">
            <v>1</v>
          </cell>
          <cell r="CT33">
            <v>0</v>
          </cell>
          <cell r="CU33">
            <v>0</v>
          </cell>
          <cell r="CV33">
            <v>9</v>
          </cell>
          <cell r="CW33">
            <v>27</v>
          </cell>
          <cell r="CX33">
            <v>54</v>
          </cell>
          <cell r="CY33">
            <v>1.1000000000000001</v>
          </cell>
          <cell r="CZ33">
            <v>1.2</v>
          </cell>
          <cell r="DA33">
            <v>1.1000000000000001</v>
          </cell>
          <cell r="DB33">
            <v>440</v>
          </cell>
          <cell r="DC33">
            <v>207</v>
          </cell>
          <cell r="DD33">
            <v>115</v>
          </cell>
          <cell r="DE33">
            <v>33</v>
          </cell>
          <cell r="DF33">
            <v>51</v>
          </cell>
          <cell r="DG33">
            <v>9</v>
          </cell>
          <cell r="DH33">
            <v>5</v>
          </cell>
          <cell r="DI33">
            <v>22</v>
          </cell>
        </row>
        <row r="34">
          <cell r="A34" t="str">
            <v>RS 016</v>
          </cell>
          <cell r="B34">
            <v>16</v>
          </cell>
          <cell r="C34" t="str">
            <v>C</v>
          </cell>
          <cell r="D34" t="str">
            <v>T</v>
          </cell>
          <cell r="E34" t="str">
            <v>Njereza - Balaka Market</v>
          </cell>
          <cell r="F34" t="str">
            <v>M01</v>
          </cell>
          <cell r="G34">
            <v>32</v>
          </cell>
          <cell r="H34">
            <v>12</v>
          </cell>
          <cell r="I34" t="str">
            <v>R</v>
          </cell>
          <cell r="J34" t="str">
            <v>NTCHEU</v>
          </cell>
          <cell r="K34">
            <v>8</v>
          </cell>
          <cell r="L34">
            <v>0</v>
          </cell>
          <cell r="W34">
            <v>71</v>
          </cell>
          <cell r="X34" t="str">
            <v>DS</v>
          </cell>
          <cell r="Y34">
            <v>150</v>
          </cell>
          <cell r="Z34" t="str">
            <v>SB</v>
          </cell>
          <cell r="AA34">
            <v>125</v>
          </cell>
          <cell r="AB34" t="str">
            <v>GR</v>
          </cell>
          <cell r="AC34">
            <v>10</v>
          </cell>
          <cell r="AD34" t="str">
            <v>VR</v>
          </cell>
          <cell r="AE34">
            <v>89</v>
          </cell>
          <cell r="AF34" t="str">
            <v>AO</v>
          </cell>
          <cell r="AG34" t="str">
            <v>AC</v>
          </cell>
          <cell r="AH34">
            <v>50</v>
          </cell>
          <cell r="AI34">
            <v>0</v>
          </cell>
          <cell r="AJ34">
            <v>0</v>
          </cell>
          <cell r="AK34">
            <v>0</v>
          </cell>
          <cell r="AL34">
            <v>0</v>
          </cell>
          <cell r="AM34">
            <v>7</v>
          </cell>
          <cell r="AN34">
            <v>0</v>
          </cell>
          <cell r="BO34" t="str">
            <v>RS 016</v>
          </cell>
          <cell r="BP34">
            <v>12</v>
          </cell>
          <cell r="BQ34">
            <v>6</v>
          </cell>
          <cell r="BR34" t="str">
            <v>R</v>
          </cell>
          <cell r="BS34" t="str">
            <v>S</v>
          </cell>
          <cell r="BT34">
            <v>0</v>
          </cell>
          <cell r="BU34" t="str">
            <v>AC</v>
          </cell>
          <cell r="BV34" t="str">
            <v>DS</v>
          </cell>
          <cell r="BW34">
            <v>7</v>
          </cell>
          <cell r="BX34">
            <v>40</v>
          </cell>
          <cell r="BY34">
            <v>15</v>
          </cell>
          <cell r="BZ34">
            <v>1</v>
          </cell>
          <cell r="CA34">
            <v>10</v>
          </cell>
          <cell r="CB34">
            <v>1.9790000000000001</v>
          </cell>
          <cell r="CC34">
            <v>1.8983616102372702</v>
          </cell>
          <cell r="CD34">
            <v>0</v>
          </cell>
          <cell r="CE34">
            <v>0</v>
          </cell>
          <cell r="CF34">
            <v>0</v>
          </cell>
          <cell r="CG34">
            <v>0</v>
          </cell>
          <cell r="CH34">
            <v>0</v>
          </cell>
          <cell r="CI34">
            <v>0</v>
          </cell>
          <cell r="CJ34">
            <v>0</v>
          </cell>
          <cell r="CK34">
            <v>0</v>
          </cell>
          <cell r="CL34">
            <v>0</v>
          </cell>
          <cell r="CM34">
            <v>0</v>
          </cell>
          <cell r="CN34">
            <v>0</v>
          </cell>
          <cell r="CO34">
            <v>0</v>
          </cell>
          <cell r="CP34">
            <v>0</v>
          </cell>
          <cell r="CQ34">
            <v>1.8983616102372702</v>
          </cell>
          <cell r="CR34">
            <v>0</v>
          </cell>
          <cell r="CS34">
            <v>1</v>
          </cell>
          <cell r="CT34">
            <v>0</v>
          </cell>
          <cell r="CU34">
            <v>0</v>
          </cell>
          <cell r="CV34">
            <v>9</v>
          </cell>
          <cell r="CW34">
            <v>27</v>
          </cell>
          <cell r="CX34">
            <v>54</v>
          </cell>
          <cell r="CY34">
            <v>1.1000000000000001</v>
          </cell>
          <cell r="CZ34">
            <v>1.2</v>
          </cell>
          <cell r="DA34">
            <v>1.1000000000000001</v>
          </cell>
          <cell r="DB34">
            <v>400</v>
          </cell>
          <cell r="DC34">
            <v>188</v>
          </cell>
          <cell r="DD34">
            <v>104</v>
          </cell>
          <cell r="DE34">
            <v>30</v>
          </cell>
          <cell r="DF34">
            <v>46</v>
          </cell>
          <cell r="DG34">
            <v>8</v>
          </cell>
          <cell r="DH34">
            <v>4</v>
          </cell>
          <cell r="DI34">
            <v>20</v>
          </cell>
        </row>
        <row r="35">
          <cell r="A35" t="str">
            <v>RS 036</v>
          </cell>
          <cell r="B35">
            <v>36</v>
          </cell>
          <cell r="C35" t="str">
            <v>C</v>
          </cell>
          <cell r="D35" t="str">
            <v>T</v>
          </cell>
          <cell r="E35" t="str">
            <v>Balaka Market - Chingeni</v>
          </cell>
          <cell r="F35" t="str">
            <v>M01</v>
          </cell>
          <cell r="G35">
            <v>33</v>
          </cell>
          <cell r="H35">
            <v>4.7</v>
          </cell>
          <cell r="I35" t="str">
            <v>F</v>
          </cell>
          <cell r="J35" t="str">
            <v>MACHINGA</v>
          </cell>
          <cell r="K35">
            <v>8</v>
          </cell>
          <cell r="L35">
            <v>0</v>
          </cell>
          <cell r="W35">
            <v>71</v>
          </cell>
          <cell r="X35" t="str">
            <v>AC</v>
          </cell>
          <cell r="Y35">
            <v>125</v>
          </cell>
          <cell r="Z35" t="str">
            <v>SB</v>
          </cell>
          <cell r="AA35">
            <v>150</v>
          </cell>
          <cell r="AB35" t="str">
            <v>GR</v>
          </cell>
          <cell r="AC35">
            <v>10</v>
          </cell>
          <cell r="AD35" t="str">
            <v>VR</v>
          </cell>
          <cell r="AE35">
            <v>89</v>
          </cell>
          <cell r="AF35" t="str">
            <v>AO</v>
          </cell>
          <cell r="AG35" t="str">
            <v>AC</v>
          </cell>
          <cell r="AH35">
            <v>50</v>
          </cell>
          <cell r="AI35">
            <v>0</v>
          </cell>
          <cell r="AJ35">
            <v>0</v>
          </cell>
          <cell r="AK35">
            <v>0</v>
          </cell>
          <cell r="AL35">
            <v>0</v>
          </cell>
          <cell r="AM35">
            <v>6</v>
          </cell>
          <cell r="AN35">
            <v>0</v>
          </cell>
          <cell r="BO35" t="str">
            <v>RS 036</v>
          </cell>
          <cell r="BP35">
            <v>4.7</v>
          </cell>
          <cell r="BQ35">
            <v>6</v>
          </cell>
          <cell r="BR35" t="str">
            <v>F</v>
          </cell>
          <cell r="BS35" t="str">
            <v>C</v>
          </cell>
          <cell r="BT35">
            <v>0</v>
          </cell>
          <cell r="BU35" t="str">
            <v>AC</v>
          </cell>
          <cell r="BV35" t="str">
            <v>AC</v>
          </cell>
          <cell r="BW35">
            <v>6</v>
          </cell>
          <cell r="BX35">
            <v>40</v>
          </cell>
          <cell r="BY35">
            <v>40</v>
          </cell>
          <cell r="BZ35">
            <v>1</v>
          </cell>
          <cell r="CA35">
            <v>10</v>
          </cell>
          <cell r="CB35">
            <v>2.6040000000000001</v>
          </cell>
          <cell r="CC35">
            <v>3.05</v>
          </cell>
          <cell r="CD35">
            <v>60</v>
          </cell>
          <cell r="CE35">
            <v>25</v>
          </cell>
          <cell r="CF35">
            <v>10</v>
          </cell>
          <cell r="CG35">
            <v>50</v>
          </cell>
          <cell r="CH35">
            <v>15</v>
          </cell>
          <cell r="CI35">
            <v>0.3</v>
          </cell>
          <cell r="CJ35">
            <v>1E-3</v>
          </cell>
          <cell r="CK35">
            <v>10</v>
          </cell>
          <cell r="CL35">
            <v>10</v>
          </cell>
          <cell r="CM35">
            <v>0.16653153846153848</v>
          </cell>
          <cell r="CN35">
            <v>0.16653153846153848</v>
          </cell>
          <cell r="CO35">
            <v>0</v>
          </cell>
          <cell r="CP35">
            <v>0</v>
          </cell>
          <cell r="CQ35">
            <v>3.2165315384615383</v>
          </cell>
          <cell r="CR35">
            <v>10</v>
          </cell>
          <cell r="CS35">
            <v>1</v>
          </cell>
          <cell r="CT35">
            <v>0</v>
          </cell>
          <cell r="CU35">
            <v>0</v>
          </cell>
          <cell r="CV35">
            <v>9</v>
          </cell>
          <cell r="CW35">
            <v>27</v>
          </cell>
          <cell r="CX35">
            <v>54</v>
          </cell>
          <cell r="CY35">
            <v>2</v>
          </cell>
          <cell r="CZ35">
            <v>1.5</v>
          </cell>
          <cell r="DA35">
            <v>1.3</v>
          </cell>
          <cell r="DB35">
            <v>500</v>
          </cell>
          <cell r="DC35">
            <v>235</v>
          </cell>
          <cell r="DD35">
            <v>130</v>
          </cell>
          <cell r="DE35">
            <v>38</v>
          </cell>
          <cell r="DF35">
            <v>58</v>
          </cell>
          <cell r="DG35">
            <v>10</v>
          </cell>
          <cell r="DH35">
            <v>5</v>
          </cell>
          <cell r="DI35">
            <v>25</v>
          </cell>
        </row>
        <row r="36">
          <cell r="A36" t="str">
            <v>RS 018</v>
          </cell>
          <cell r="B36">
            <v>18</v>
          </cell>
          <cell r="C36" t="str">
            <v>C</v>
          </cell>
          <cell r="D36" t="str">
            <v>T</v>
          </cell>
          <cell r="E36" t="str">
            <v>Chingeni - Senzani</v>
          </cell>
          <cell r="F36" t="str">
            <v>M01</v>
          </cell>
          <cell r="G36">
            <v>34</v>
          </cell>
          <cell r="H36">
            <v>14.8</v>
          </cell>
          <cell r="I36" t="str">
            <v>R</v>
          </cell>
          <cell r="J36" t="str">
            <v>NTCHEU</v>
          </cell>
          <cell r="K36">
            <v>8</v>
          </cell>
          <cell r="L36">
            <v>0</v>
          </cell>
          <cell r="W36">
            <v>89</v>
          </cell>
          <cell r="X36" t="str">
            <v>DS</v>
          </cell>
          <cell r="Y36">
            <v>200</v>
          </cell>
          <cell r="Z36" t="str">
            <v>SB</v>
          </cell>
          <cell r="AA36">
            <v>200</v>
          </cell>
          <cell r="AB36" t="str">
            <v>GR</v>
          </cell>
          <cell r="AC36">
            <v>16</v>
          </cell>
          <cell r="AD36" t="str">
            <v>VR</v>
          </cell>
          <cell r="AE36">
            <v>0</v>
          </cell>
          <cell r="AF36">
            <v>0</v>
          </cell>
          <cell r="AG36">
            <v>0</v>
          </cell>
          <cell r="AH36">
            <v>0</v>
          </cell>
          <cell r="AI36">
            <v>0</v>
          </cell>
          <cell r="AJ36">
            <v>0</v>
          </cell>
          <cell r="AK36">
            <v>0</v>
          </cell>
          <cell r="AL36">
            <v>0</v>
          </cell>
          <cell r="AM36">
            <v>1</v>
          </cell>
          <cell r="AN36" t="str">
            <v>never resealed</v>
          </cell>
          <cell r="BO36" t="str">
            <v>RS 018</v>
          </cell>
          <cell r="BP36">
            <v>14.8</v>
          </cell>
          <cell r="BQ36">
            <v>6</v>
          </cell>
          <cell r="BR36" t="str">
            <v>R</v>
          </cell>
          <cell r="BS36" t="str">
            <v>C</v>
          </cell>
          <cell r="BT36">
            <v>0</v>
          </cell>
          <cell r="BU36" t="str">
            <v>DS</v>
          </cell>
          <cell r="BV36" t="str">
            <v/>
          </cell>
          <cell r="BW36">
            <v>1</v>
          </cell>
          <cell r="BX36">
            <v>15</v>
          </cell>
          <cell r="BY36" t="str">
            <v/>
          </cell>
          <cell r="BZ36">
            <v>1</v>
          </cell>
          <cell r="CA36">
            <v>16</v>
          </cell>
          <cell r="CB36">
            <v>2.177</v>
          </cell>
          <cell r="CC36">
            <v>2.9262475073313787</v>
          </cell>
          <cell r="CD36">
            <v>0</v>
          </cell>
          <cell r="CE36">
            <v>0</v>
          </cell>
          <cell r="CF36">
            <v>0</v>
          </cell>
          <cell r="CG36">
            <v>0</v>
          </cell>
          <cell r="CH36">
            <v>0</v>
          </cell>
          <cell r="CI36">
            <v>0.9</v>
          </cell>
          <cell r="CJ36">
            <v>3.0000000000000005E-3</v>
          </cell>
          <cell r="CK36">
            <v>3.0000000000000005E-3</v>
          </cell>
          <cell r="CL36">
            <v>0</v>
          </cell>
          <cell r="CM36">
            <v>1.1630769230769234E-3</v>
          </cell>
          <cell r="CN36">
            <v>1.1630769230769234E-3</v>
          </cell>
          <cell r="CO36">
            <v>0</v>
          </cell>
          <cell r="CP36">
            <v>0</v>
          </cell>
          <cell r="CQ36">
            <v>2.9274105842544556</v>
          </cell>
          <cell r="CR36">
            <v>0</v>
          </cell>
          <cell r="CS36">
            <v>1</v>
          </cell>
          <cell r="CT36">
            <v>0</v>
          </cell>
          <cell r="CU36">
            <v>0</v>
          </cell>
          <cell r="CV36">
            <v>9</v>
          </cell>
          <cell r="CW36">
            <v>9</v>
          </cell>
          <cell r="CX36" t="str">
            <v/>
          </cell>
          <cell r="CY36">
            <v>1.5</v>
          </cell>
          <cell r="CZ36">
            <v>1.3</v>
          </cell>
          <cell r="DA36">
            <v>1.1000000000000001</v>
          </cell>
          <cell r="DB36">
            <v>400</v>
          </cell>
          <cell r="DC36">
            <v>188</v>
          </cell>
          <cell r="DD36">
            <v>104</v>
          </cell>
          <cell r="DE36">
            <v>30</v>
          </cell>
          <cell r="DF36">
            <v>46</v>
          </cell>
          <cell r="DG36">
            <v>8</v>
          </cell>
          <cell r="DH36">
            <v>4</v>
          </cell>
          <cell r="DI36">
            <v>20</v>
          </cell>
        </row>
        <row r="37">
          <cell r="A37" t="str">
            <v>RS 105</v>
          </cell>
          <cell r="B37">
            <v>105</v>
          </cell>
          <cell r="C37" t="str">
            <v>S</v>
          </cell>
          <cell r="D37" t="str">
            <v>T</v>
          </cell>
          <cell r="E37" t="str">
            <v>Senzani - Lipaluwa River</v>
          </cell>
          <cell r="F37" t="str">
            <v>M01</v>
          </cell>
          <cell r="G37">
            <v>35</v>
          </cell>
          <cell r="H37">
            <v>26.8</v>
          </cell>
          <cell r="I37" t="str">
            <v>F</v>
          </cell>
          <cell r="J37" t="str">
            <v>NTCHEU</v>
          </cell>
          <cell r="K37">
            <v>8</v>
          </cell>
          <cell r="L37">
            <v>0</v>
          </cell>
          <cell r="W37">
            <v>89</v>
          </cell>
          <cell r="X37" t="str">
            <v>DS</v>
          </cell>
          <cell r="Y37">
            <v>200</v>
          </cell>
          <cell r="Z37" t="str">
            <v>SB</v>
          </cell>
          <cell r="AA37">
            <v>150</v>
          </cell>
          <cell r="AB37" t="str">
            <v>GR</v>
          </cell>
          <cell r="AC37">
            <v>5</v>
          </cell>
          <cell r="AD37" t="str">
            <v>VR</v>
          </cell>
          <cell r="AE37">
            <v>0</v>
          </cell>
          <cell r="AF37">
            <v>0</v>
          </cell>
          <cell r="AG37">
            <v>0</v>
          </cell>
          <cell r="AH37">
            <v>0</v>
          </cell>
          <cell r="AI37">
            <v>0</v>
          </cell>
          <cell r="AJ37">
            <v>0</v>
          </cell>
          <cell r="AK37">
            <v>0</v>
          </cell>
          <cell r="AL37">
            <v>0</v>
          </cell>
          <cell r="AM37">
            <v>1</v>
          </cell>
          <cell r="AN37" t="str">
            <v>never resealed</v>
          </cell>
          <cell r="BO37" t="str">
            <v>RS 105</v>
          </cell>
          <cell r="BP37">
            <v>26.8</v>
          </cell>
          <cell r="BQ37">
            <v>6</v>
          </cell>
          <cell r="BR37" t="str">
            <v>F</v>
          </cell>
          <cell r="BS37" t="str">
            <v>C</v>
          </cell>
          <cell r="BT37">
            <v>0</v>
          </cell>
          <cell r="BU37" t="str">
            <v>DS</v>
          </cell>
          <cell r="BV37" t="str">
            <v/>
          </cell>
          <cell r="BW37">
            <v>1</v>
          </cell>
          <cell r="BX37">
            <v>15</v>
          </cell>
          <cell r="BY37" t="str">
            <v/>
          </cell>
          <cell r="BZ37">
            <v>1</v>
          </cell>
          <cell r="CA37">
            <v>5</v>
          </cell>
          <cell r="CB37">
            <v>1.677</v>
          </cell>
          <cell r="CC37">
            <v>3.31</v>
          </cell>
          <cell r="CD37">
            <v>2.5</v>
          </cell>
          <cell r="CE37">
            <v>0</v>
          </cell>
          <cell r="CF37">
            <v>0</v>
          </cell>
          <cell r="CG37">
            <v>2.5</v>
          </cell>
          <cell r="CH37">
            <v>0</v>
          </cell>
          <cell r="CI37">
            <v>1.1000000000000001</v>
          </cell>
          <cell r="CJ37">
            <v>3.666666666666667E-3</v>
          </cell>
          <cell r="CK37">
            <v>3.666666666666667E-3</v>
          </cell>
          <cell r="CL37">
            <v>0</v>
          </cell>
          <cell r="CM37">
            <v>1.4215384615384617E-3</v>
          </cell>
          <cell r="CN37">
            <v>1.4215384615384617E-3</v>
          </cell>
          <cell r="CO37">
            <v>0</v>
          </cell>
          <cell r="CP37">
            <v>0</v>
          </cell>
          <cell r="CQ37">
            <v>3.3114215384615386</v>
          </cell>
          <cell r="CR37">
            <v>0</v>
          </cell>
          <cell r="CS37">
            <v>1</v>
          </cell>
          <cell r="CT37">
            <v>0</v>
          </cell>
          <cell r="CU37">
            <v>0</v>
          </cell>
          <cell r="CV37">
            <v>9</v>
          </cell>
          <cell r="CW37">
            <v>9</v>
          </cell>
          <cell r="CX37" t="str">
            <v/>
          </cell>
          <cell r="CY37">
            <v>1.1000000000000001</v>
          </cell>
          <cell r="CZ37">
            <v>1.2</v>
          </cell>
          <cell r="DA37">
            <v>1.1000000000000001</v>
          </cell>
          <cell r="DB37">
            <v>400</v>
          </cell>
          <cell r="DC37">
            <v>188</v>
          </cell>
          <cell r="DD37">
            <v>104</v>
          </cell>
          <cell r="DE37">
            <v>30</v>
          </cell>
          <cell r="DF37">
            <v>46</v>
          </cell>
          <cell r="DG37">
            <v>8</v>
          </cell>
          <cell r="DH37">
            <v>4</v>
          </cell>
          <cell r="DI37">
            <v>20</v>
          </cell>
        </row>
        <row r="38">
          <cell r="A38" t="str">
            <v>RS 094</v>
          </cell>
          <cell r="B38">
            <v>94</v>
          </cell>
          <cell r="C38" t="str">
            <v>S</v>
          </cell>
          <cell r="D38" t="str">
            <v>T</v>
          </cell>
          <cell r="E38" t="str">
            <v>Matope - Chigaru</v>
          </cell>
          <cell r="F38" t="str">
            <v>M01</v>
          </cell>
          <cell r="G38">
            <v>36</v>
          </cell>
          <cell r="H38">
            <v>4.9000000000000004</v>
          </cell>
          <cell r="I38" t="str">
            <v>R</v>
          </cell>
          <cell r="J38" t="str">
            <v>BLANTYRE</v>
          </cell>
          <cell r="K38">
            <v>9</v>
          </cell>
          <cell r="L38">
            <v>0</v>
          </cell>
          <cell r="W38">
            <v>89</v>
          </cell>
          <cell r="X38" t="str">
            <v>DS</v>
          </cell>
          <cell r="Y38">
            <v>200</v>
          </cell>
          <cell r="Z38" t="str">
            <v>SB</v>
          </cell>
          <cell r="AA38">
            <v>150</v>
          </cell>
          <cell r="AB38" t="str">
            <v>GR</v>
          </cell>
          <cell r="AC38">
            <v>5</v>
          </cell>
          <cell r="AD38" t="str">
            <v>VR</v>
          </cell>
          <cell r="AE38">
            <v>0</v>
          </cell>
          <cell r="AF38">
            <v>0</v>
          </cell>
          <cell r="AG38">
            <v>0</v>
          </cell>
          <cell r="AH38">
            <v>0</v>
          </cell>
          <cell r="AI38">
            <v>0</v>
          </cell>
          <cell r="AJ38">
            <v>0</v>
          </cell>
          <cell r="AK38">
            <v>0</v>
          </cell>
          <cell r="AL38">
            <v>0</v>
          </cell>
          <cell r="AM38">
            <v>1</v>
          </cell>
          <cell r="AN38" t="str">
            <v>never resealed</v>
          </cell>
          <cell r="BO38" t="str">
            <v>RS 094</v>
          </cell>
          <cell r="BP38">
            <v>4.9000000000000004</v>
          </cell>
          <cell r="BQ38">
            <v>6</v>
          </cell>
          <cell r="BR38" t="str">
            <v>R</v>
          </cell>
          <cell r="BS38" t="str">
            <v>C</v>
          </cell>
          <cell r="BT38">
            <v>0</v>
          </cell>
          <cell r="BU38" t="str">
            <v>DS</v>
          </cell>
          <cell r="BV38" t="str">
            <v/>
          </cell>
          <cell r="BW38">
            <v>1</v>
          </cell>
          <cell r="BX38">
            <v>15</v>
          </cell>
          <cell r="BY38" t="str">
            <v/>
          </cell>
          <cell r="BZ38">
            <v>1</v>
          </cell>
          <cell r="CA38">
            <v>5</v>
          </cell>
          <cell r="CB38">
            <v>1.677</v>
          </cell>
          <cell r="CC38">
            <v>2.868769501466276</v>
          </cell>
          <cell r="CD38">
            <v>0</v>
          </cell>
          <cell r="CE38">
            <v>0</v>
          </cell>
          <cell r="CF38">
            <v>0</v>
          </cell>
          <cell r="CG38">
            <v>0</v>
          </cell>
          <cell r="CH38">
            <v>0</v>
          </cell>
          <cell r="CI38">
            <v>0.21</v>
          </cell>
          <cell r="CJ38">
            <v>7.000000000000001E-4</v>
          </cell>
          <cell r="CK38">
            <v>7.000000000000001E-4</v>
          </cell>
          <cell r="CL38">
            <v>0</v>
          </cell>
          <cell r="CM38">
            <v>2.7138461538461539E-4</v>
          </cell>
          <cell r="CN38">
            <v>2.7138461538461539E-4</v>
          </cell>
          <cell r="CO38">
            <v>0</v>
          </cell>
          <cell r="CP38">
            <v>0</v>
          </cell>
          <cell r="CQ38">
            <v>2.8690408860816605</v>
          </cell>
          <cell r="CR38">
            <v>0</v>
          </cell>
          <cell r="CS38">
            <v>1</v>
          </cell>
          <cell r="CT38">
            <v>0</v>
          </cell>
          <cell r="CU38">
            <v>0</v>
          </cell>
          <cell r="CV38">
            <v>9</v>
          </cell>
          <cell r="CW38">
            <v>9</v>
          </cell>
          <cell r="CX38" t="str">
            <v/>
          </cell>
          <cell r="CY38">
            <v>1.1000000000000001</v>
          </cell>
          <cell r="CZ38">
            <v>1.2</v>
          </cell>
          <cell r="DA38">
            <v>1</v>
          </cell>
          <cell r="DB38">
            <v>400</v>
          </cell>
          <cell r="DC38">
            <v>188</v>
          </cell>
          <cell r="DD38">
            <v>104</v>
          </cell>
          <cell r="DE38">
            <v>30</v>
          </cell>
          <cell r="DF38">
            <v>46</v>
          </cell>
          <cell r="DG38">
            <v>8</v>
          </cell>
          <cell r="DH38">
            <v>4</v>
          </cell>
          <cell r="DI38">
            <v>20</v>
          </cell>
        </row>
        <row r="39">
          <cell r="A39" t="str">
            <v>RS 090</v>
          </cell>
          <cell r="B39">
            <v>90</v>
          </cell>
          <cell r="C39" t="str">
            <v>S</v>
          </cell>
          <cell r="D39" t="str">
            <v>T</v>
          </cell>
          <cell r="E39" t="str">
            <v>Chigaru - Ndeka</v>
          </cell>
          <cell r="F39" t="str">
            <v>M01</v>
          </cell>
          <cell r="G39">
            <v>37</v>
          </cell>
          <cell r="H39">
            <v>12</v>
          </cell>
          <cell r="I39" t="str">
            <v>R</v>
          </cell>
          <cell r="J39" t="str">
            <v>BLANTYRE</v>
          </cell>
          <cell r="K39">
            <v>9</v>
          </cell>
          <cell r="L39">
            <v>0</v>
          </cell>
          <cell r="W39">
            <v>87</v>
          </cell>
          <cell r="X39" t="str">
            <v>DS</v>
          </cell>
          <cell r="Y39">
            <v>200</v>
          </cell>
          <cell r="Z39" t="str">
            <v>GR</v>
          </cell>
          <cell r="AA39">
            <v>200</v>
          </cell>
          <cell r="AB39" t="str">
            <v>GR</v>
          </cell>
          <cell r="AC39">
            <v>16</v>
          </cell>
          <cell r="AD39" t="str">
            <v>VR</v>
          </cell>
          <cell r="AE39">
            <v>0</v>
          </cell>
          <cell r="AF39">
            <v>0</v>
          </cell>
          <cell r="AG39">
            <v>0</v>
          </cell>
          <cell r="AH39">
            <v>0</v>
          </cell>
          <cell r="AI39">
            <v>0</v>
          </cell>
          <cell r="AJ39">
            <v>0</v>
          </cell>
          <cell r="AK39">
            <v>0</v>
          </cell>
          <cell r="AL39">
            <v>0</v>
          </cell>
          <cell r="AM39">
            <v>1</v>
          </cell>
          <cell r="AN39" t="str">
            <v>never resealed</v>
          </cell>
          <cell r="BO39" t="str">
            <v>RS 090</v>
          </cell>
          <cell r="BP39">
            <v>12</v>
          </cell>
          <cell r="BQ39">
            <v>6.7</v>
          </cell>
          <cell r="BR39" t="str">
            <v>R</v>
          </cell>
          <cell r="BS39" t="str">
            <v>C</v>
          </cell>
          <cell r="BT39">
            <v>0</v>
          </cell>
          <cell r="BU39" t="str">
            <v>DS</v>
          </cell>
          <cell r="BV39" t="str">
            <v/>
          </cell>
          <cell r="BW39">
            <v>1</v>
          </cell>
          <cell r="BX39">
            <v>15</v>
          </cell>
          <cell r="BY39" t="str">
            <v/>
          </cell>
          <cell r="BZ39">
            <v>1</v>
          </cell>
          <cell r="CA39">
            <v>16</v>
          </cell>
          <cell r="CB39">
            <v>1.9770000000000001</v>
          </cell>
          <cell r="CC39">
            <v>3.1605583577712615</v>
          </cell>
          <cell r="CD39">
            <v>40</v>
          </cell>
          <cell r="CE39">
            <v>12</v>
          </cell>
          <cell r="CF39">
            <v>0</v>
          </cell>
          <cell r="CG39">
            <v>40</v>
          </cell>
          <cell r="CH39">
            <v>12</v>
          </cell>
          <cell r="CI39">
            <v>0.67</v>
          </cell>
          <cell r="CJ39">
            <v>2E-3</v>
          </cell>
          <cell r="CK39">
            <v>2E-3</v>
          </cell>
          <cell r="CL39">
            <v>0</v>
          </cell>
          <cell r="CM39">
            <v>7.7538461538461539E-4</v>
          </cell>
          <cell r="CN39">
            <v>7.7538461538461539E-4</v>
          </cell>
          <cell r="CO39">
            <v>0</v>
          </cell>
          <cell r="CP39">
            <v>0</v>
          </cell>
          <cell r="CQ39">
            <v>3.1613337423866459</v>
          </cell>
          <cell r="CR39">
            <v>10</v>
          </cell>
          <cell r="CS39">
            <v>1</v>
          </cell>
          <cell r="CT39">
            <v>0</v>
          </cell>
          <cell r="CU39">
            <v>0</v>
          </cell>
          <cell r="CV39">
            <v>11</v>
          </cell>
          <cell r="CW39">
            <v>11</v>
          </cell>
          <cell r="CX39" t="str">
            <v/>
          </cell>
          <cell r="CY39">
            <v>2</v>
          </cell>
          <cell r="CZ39">
            <v>2</v>
          </cell>
          <cell r="DA39">
            <v>1</v>
          </cell>
          <cell r="DB39">
            <v>400</v>
          </cell>
          <cell r="DC39">
            <v>188</v>
          </cell>
          <cell r="DD39">
            <v>104</v>
          </cell>
          <cell r="DE39">
            <v>30</v>
          </cell>
          <cell r="DF39">
            <v>46</v>
          </cell>
          <cell r="DG39">
            <v>8</v>
          </cell>
          <cell r="DH39">
            <v>4</v>
          </cell>
          <cell r="DI39">
            <v>20</v>
          </cell>
        </row>
        <row r="40">
          <cell r="A40" t="str">
            <v>RS 098</v>
          </cell>
          <cell r="B40">
            <v>98</v>
          </cell>
          <cell r="C40" t="str">
            <v>S</v>
          </cell>
          <cell r="D40" t="str">
            <v>T</v>
          </cell>
          <cell r="E40" t="str">
            <v>Ndeka - Lirangwe</v>
          </cell>
          <cell r="F40" t="str">
            <v>M01</v>
          </cell>
          <cell r="G40">
            <v>38</v>
          </cell>
          <cell r="H40">
            <v>10.9</v>
          </cell>
          <cell r="I40" t="str">
            <v>R</v>
          </cell>
          <cell r="J40" t="str">
            <v>BLANTYRE</v>
          </cell>
          <cell r="K40">
            <v>9</v>
          </cell>
          <cell r="L40">
            <v>0</v>
          </cell>
          <cell r="W40">
            <v>89</v>
          </cell>
          <cell r="X40" t="str">
            <v>DS</v>
          </cell>
          <cell r="Y40">
            <v>200</v>
          </cell>
          <cell r="Z40" t="str">
            <v>SB</v>
          </cell>
          <cell r="AA40">
            <v>150</v>
          </cell>
          <cell r="AB40" t="str">
            <v>GR</v>
          </cell>
          <cell r="AC40">
            <v>5</v>
          </cell>
          <cell r="AD40" t="str">
            <v>VR</v>
          </cell>
          <cell r="AE40">
            <v>0</v>
          </cell>
          <cell r="AF40">
            <v>0</v>
          </cell>
          <cell r="AG40">
            <v>0</v>
          </cell>
          <cell r="AH40">
            <v>0</v>
          </cell>
          <cell r="AI40">
            <v>0</v>
          </cell>
          <cell r="AJ40">
            <v>0</v>
          </cell>
          <cell r="AK40">
            <v>0</v>
          </cell>
          <cell r="AL40">
            <v>0</v>
          </cell>
          <cell r="AM40">
            <v>1</v>
          </cell>
          <cell r="AN40" t="str">
            <v>never resealed</v>
          </cell>
          <cell r="BO40" t="str">
            <v>RS 098</v>
          </cell>
          <cell r="BP40">
            <v>10.9</v>
          </cell>
          <cell r="BQ40">
            <v>6.7</v>
          </cell>
          <cell r="BR40" t="str">
            <v>R</v>
          </cell>
          <cell r="BS40" t="str">
            <v>C</v>
          </cell>
          <cell r="BT40">
            <v>0</v>
          </cell>
          <cell r="BU40" t="str">
            <v>DS</v>
          </cell>
          <cell r="BV40" t="str">
            <v/>
          </cell>
          <cell r="BW40">
            <v>1</v>
          </cell>
          <cell r="BX40">
            <v>15</v>
          </cell>
          <cell r="BY40" t="str">
            <v/>
          </cell>
          <cell r="BZ40">
            <v>1</v>
          </cell>
          <cell r="CA40">
            <v>5</v>
          </cell>
          <cell r="CB40">
            <v>1.677</v>
          </cell>
          <cell r="CC40">
            <v>3.1</v>
          </cell>
          <cell r="CD40">
            <v>20</v>
          </cell>
          <cell r="CE40">
            <v>0</v>
          </cell>
          <cell r="CF40">
            <v>0</v>
          </cell>
          <cell r="CG40">
            <v>20</v>
          </cell>
          <cell r="CH40">
            <v>0</v>
          </cell>
          <cell r="CI40">
            <v>0.2</v>
          </cell>
          <cell r="CJ40">
            <v>5.9701492537313444E-4</v>
          </cell>
          <cell r="CK40">
            <v>5.9701492537313444E-4</v>
          </cell>
          <cell r="CL40">
            <v>0</v>
          </cell>
          <cell r="CM40">
            <v>2.3145809414466134E-4</v>
          </cell>
          <cell r="CN40">
            <v>2.3145809414466134E-4</v>
          </cell>
          <cell r="CO40">
            <v>0</v>
          </cell>
          <cell r="CP40">
            <v>0</v>
          </cell>
          <cell r="CQ40">
            <v>3.1002314580941448</v>
          </cell>
          <cell r="CR40">
            <v>15</v>
          </cell>
          <cell r="CS40">
            <v>1</v>
          </cell>
          <cell r="CT40">
            <v>0</v>
          </cell>
          <cell r="CU40">
            <v>0</v>
          </cell>
          <cell r="CV40">
            <v>9</v>
          </cell>
          <cell r="CW40">
            <v>9</v>
          </cell>
          <cell r="CX40" t="str">
            <v/>
          </cell>
          <cell r="CY40">
            <v>2</v>
          </cell>
          <cell r="CZ40">
            <v>2</v>
          </cell>
          <cell r="DA40">
            <v>1.3</v>
          </cell>
          <cell r="DB40">
            <v>600</v>
          </cell>
          <cell r="DC40">
            <v>282</v>
          </cell>
          <cell r="DD40">
            <v>156</v>
          </cell>
          <cell r="DE40">
            <v>45</v>
          </cell>
          <cell r="DF40">
            <v>69</v>
          </cell>
          <cell r="DG40">
            <v>12</v>
          </cell>
          <cell r="DH40">
            <v>6</v>
          </cell>
          <cell r="DI40">
            <v>30</v>
          </cell>
        </row>
        <row r="41">
          <cell r="A41" t="str">
            <v>RS 096</v>
          </cell>
          <cell r="B41">
            <v>96</v>
          </cell>
          <cell r="C41" t="str">
            <v>S</v>
          </cell>
          <cell r="D41" t="str">
            <v>T</v>
          </cell>
          <cell r="E41" t="str">
            <v>Lirangwe - Chirimba</v>
          </cell>
          <cell r="F41" t="str">
            <v>M01</v>
          </cell>
          <cell r="G41">
            <v>39</v>
          </cell>
          <cell r="H41">
            <v>22.5</v>
          </cell>
          <cell r="I41" t="str">
            <v>R</v>
          </cell>
          <cell r="J41" t="str">
            <v>BLANTYRE</v>
          </cell>
          <cell r="K41">
            <v>9</v>
          </cell>
          <cell r="L41">
            <v>0</v>
          </cell>
          <cell r="W41">
            <v>89</v>
          </cell>
          <cell r="X41" t="str">
            <v>DS</v>
          </cell>
          <cell r="Y41">
            <v>200</v>
          </cell>
          <cell r="Z41" t="str">
            <v>SB</v>
          </cell>
          <cell r="AA41">
            <v>150</v>
          </cell>
          <cell r="AB41" t="str">
            <v>GR</v>
          </cell>
          <cell r="AC41">
            <v>5</v>
          </cell>
          <cell r="AD41" t="str">
            <v>VR</v>
          </cell>
          <cell r="AE41">
            <v>0</v>
          </cell>
          <cell r="AF41">
            <v>0</v>
          </cell>
          <cell r="AG41">
            <v>0</v>
          </cell>
          <cell r="AH41">
            <v>0</v>
          </cell>
          <cell r="AI41">
            <v>0</v>
          </cell>
          <cell r="AJ41">
            <v>0</v>
          </cell>
          <cell r="AK41">
            <v>0</v>
          </cell>
          <cell r="AL41">
            <v>0</v>
          </cell>
          <cell r="AM41">
            <v>1</v>
          </cell>
          <cell r="AN41" t="str">
            <v>never resealed</v>
          </cell>
          <cell r="BO41" t="str">
            <v>RS 096</v>
          </cell>
          <cell r="BP41">
            <v>22.5</v>
          </cell>
          <cell r="BQ41">
            <v>6.7</v>
          </cell>
          <cell r="BR41" t="str">
            <v>R</v>
          </cell>
          <cell r="BS41" t="str">
            <v>C</v>
          </cell>
          <cell r="BT41">
            <v>0</v>
          </cell>
          <cell r="BU41" t="str">
            <v>DS</v>
          </cell>
          <cell r="BV41" t="str">
            <v/>
          </cell>
          <cell r="BW41">
            <v>1</v>
          </cell>
          <cell r="BX41">
            <v>15</v>
          </cell>
          <cell r="BY41" t="str">
            <v/>
          </cell>
          <cell r="BZ41">
            <v>1</v>
          </cell>
          <cell r="CA41">
            <v>5</v>
          </cell>
          <cell r="CB41">
            <v>1.677</v>
          </cell>
          <cell r="CC41">
            <v>3.0335055718475079</v>
          </cell>
          <cell r="CD41">
            <v>60</v>
          </cell>
          <cell r="CE41">
            <v>12</v>
          </cell>
          <cell r="CF41">
            <v>0</v>
          </cell>
          <cell r="CG41">
            <v>60</v>
          </cell>
          <cell r="CH41">
            <v>12</v>
          </cell>
          <cell r="CI41">
            <v>2</v>
          </cell>
          <cell r="CJ41">
            <v>5.9701492537313433E-3</v>
          </cell>
          <cell r="CK41">
            <v>5.9701492537313433E-3</v>
          </cell>
          <cell r="CL41">
            <v>0</v>
          </cell>
          <cell r="CM41">
            <v>2.3145809414466131E-3</v>
          </cell>
          <cell r="CN41">
            <v>2.3145809414466131E-3</v>
          </cell>
          <cell r="CO41">
            <v>0</v>
          </cell>
          <cell r="CP41">
            <v>0</v>
          </cell>
          <cell r="CQ41">
            <v>3.0358201527889546</v>
          </cell>
          <cell r="CR41">
            <v>5</v>
          </cell>
          <cell r="CS41">
            <v>1</v>
          </cell>
          <cell r="CT41">
            <v>0</v>
          </cell>
          <cell r="CU41">
            <v>0</v>
          </cell>
          <cell r="CV41">
            <v>9</v>
          </cell>
          <cell r="CW41">
            <v>9</v>
          </cell>
          <cell r="CX41" t="str">
            <v/>
          </cell>
          <cell r="CY41">
            <v>1.5</v>
          </cell>
          <cell r="CZ41">
            <v>2</v>
          </cell>
          <cell r="DA41">
            <v>2</v>
          </cell>
          <cell r="DB41">
            <v>600</v>
          </cell>
          <cell r="DC41">
            <v>282</v>
          </cell>
          <cell r="DD41">
            <v>156</v>
          </cell>
          <cell r="DE41">
            <v>45</v>
          </cell>
          <cell r="DF41">
            <v>69</v>
          </cell>
          <cell r="DG41">
            <v>12</v>
          </cell>
          <cell r="DH41">
            <v>6</v>
          </cell>
          <cell r="DI41">
            <v>30</v>
          </cell>
        </row>
        <row r="42">
          <cell r="A42" t="str">
            <v>RS 095</v>
          </cell>
          <cell r="B42">
            <v>95</v>
          </cell>
          <cell r="C42" t="str">
            <v>S</v>
          </cell>
          <cell r="D42" t="str">
            <v>T</v>
          </cell>
          <cell r="E42" t="str">
            <v>Chirimba - Blantyre</v>
          </cell>
          <cell r="F42" t="str">
            <v>M01</v>
          </cell>
          <cell r="G42">
            <v>40</v>
          </cell>
          <cell r="H42">
            <v>10.4</v>
          </cell>
          <cell r="I42" t="str">
            <v>R</v>
          </cell>
          <cell r="J42" t="str">
            <v>BLANTYRE</v>
          </cell>
          <cell r="K42">
            <v>9</v>
          </cell>
          <cell r="L42">
            <v>0</v>
          </cell>
          <cell r="W42">
            <v>89</v>
          </cell>
          <cell r="X42" t="str">
            <v>DS</v>
          </cell>
          <cell r="Y42">
            <v>200</v>
          </cell>
          <cell r="Z42" t="str">
            <v>SB</v>
          </cell>
          <cell r="AA42">
            <v>150</v>
          </cell>
          <cell r="AB42" t="str">
            <v>GR</v>
          </cell>
          <cell r="AC42">
            <v>5</v>
          </cell>
          <cell r="AD42" t="str">
            <v>VR</v>
          </cell>
          <cell r="AE42">
            <v>0</v>
          </cell>
          <cell r="AF42">
            <v>0</v>
          </cell>
          <cell r="AG42">
            <v>0</v>
          </cell>
          <cell r="AH42">
            <v>0</v>
          </cell>
          <cell r="AI42">
            <v>0</v>
          </cell>
          <cell r="AJ42">
            <v>0</v>
          </cell>
          <cell r="AK42">
            <v>0</v>
          </cell>
          <cell r="AL42">
            <v>0</v>
          </cell>
          <cell r="AM42">
            <v>1</v>
          </cell>
          <cell r="AN42" t="str">
            <v>never resealed</v>
          </cell>
          <cell r="BO42" t="str">
            <v>RS 095</v>
          </cell>
          <cell r="BP42">
            <v>10.4</v>
          </cell>
          <cell r="BQ42">
            <v>6.7</v>
          </cell>
          <cell r="BR42" t="str">
            <v>R</v>
          </cell>
          <cell r="BS42" t="str">
            <v>C</v>
          </cell>
          <cell r="BT42">
            <v>0</v>
          </cell>
          <cell r="BU42" t="str">
            <v>DS</v>
          </cell>
          <cell r="BV42" t="str">
            <v/>
          </cell>
          <cell r="BW42">
            <v>1</v>
          </cell>
          <cell r="BX42">
            <v>15</v>
          </cell>
          <cell r="BY42" t="str">
            <v/>
          </cell>
          <cell r="BZ42">
            <v>1</v>
          </cell>
          <cell r="CA42">
            <v>5</v>
          </cell>
          <cell r="CB42">
            <v>1.677</v>
          </cell>
          <cell r="CC42">
            <v>4.1772032258064513</v>
          </cell>
          <cell r="CD42">
            <v>75</v>
          </cell>
          <cell r="CE42">
            <v>38</v>
          </cell>
          <cell r="CF42">
            <v>23</v>
          </cell>
          <cell r="CG42">
            <v>52</v>
          </cell>
          <cell r="CH42">
            <v>15</v>
          </cell>
          <cell r="CI42">
            <v>2.5</v>
          </cell>
          <cell r="CJ42">
            <v>7.462686567164179E-3</v>
          </cell>
          <cell r="CK42">
            <v>10</v>
          </cell>
          <cell r="CL42">
            <v>23</v>
          </cell>
          <cell r="CM42">
            <v>0.25497244546498277</v>
          </cell>
          <cell r="CN42">
            <v>0.25497244546498277</v>
          </cell>
          <cell r="CO42">
            <v>0</v>
          </cell>
          <cell r="CP42">
            <v>0</v>
          </cell>
          <cell r="CQ42">
            <v>4.432175671271434</v>
          </cell>
          <cell r="CR42">
            <v>5</v>
          </cell>
          <cell r="CS42">
            <v>1</v>
          </cell>
          <cell r="CT42">
            <v>0</v>
          </cell>
          <cell r="CU42">
            <v>0</v>
          </cell>
          <cell r="CV42">
            <v>9</v>
          </cell>
          <cell r="CW42">
            <v>9</v>
          </cell>
          <cell r="CX42" t="str">
            <v/>
          </cell>
          <cell r="CY42">
            <v>3</v>
          </cell>
          <cell r="CZ42">
            <v>2.8</v>
          </cell>
          <cell r="DA42">
            <v>1.1000000000000001</v>
          </cell>
          <cell r="DB42">
            <v>900</v>
          </cell>
          <cell r="DC42">
            <v>423</v>
          </cell>
          <cell r="DD42">
            <v>234</v>
          </cell>
          <cell r="DE42">
            <v>68</v>
          </cell>
          <cell r="DF42">
            <v>104</v>
          </cell>
          <cell r="DG42">
            <v>18</v>
          </cell>
          <cell r="DH42">
            <v>9</v>
          </cell>
          <cell r="DI42">
            <v>45</v>
          </cell>
        </row>
        <row r="43">
          <cell r="A43" t="str">
            <v>RS 092</v>
          </cell>
          <cell r="B43">
            <v>92</v>
          </cell>
          <cell r="C43" t="str">
            <v>S</v>
          </cell>
          <cell r="D43" t="str">
            <v>T</v>
          </cell>
          <cell r="E43" t="str">
            <v>Blantyre - Bango</v>
          </cell>
          <cell r="F43" t="str">
            <v>M01</v>
          </cell>
          <cell r="G43">
            <v>41</v>
          </cell>
          <cell r="H43">
            <v>7.4</v>
          </cell>
          <cell r="I43" t="str">
            <v>R</v>
          </cell>
          <cell r="J43" t="str">
            <v>BLANTYRE</v>
          </cell>
          <cell r="K43">
            <v>10</v>
          </cell>
          <cell r="L43">
            <v>0</v>
          </cell>
          <cell r="W43">
            <v>80</v>
          </cell>
          <cell r="X43" t="str">
            <v>DS</v>
          </cell>
          <cell r="Y43">
            <v>150</v>
          </cell>
          <cell r="Z43" t="str">
            <v>SB</v>
          </cell>
          <cell r="AA43">
            <v>150</v>
          </cell>
          <cell r="AB43" t="str">
            <v>GR</v>
          </cell>
          <cell r="AC43">
            <v>12</v>
          </cell>
          <cell r="AD43" t="str">
            <v>VR</v>
          </cell>
          <cell r="AE43">
            <v>0</v>
          </cell>
          <cell r="AF43">
            <v>0</v>
          </cell>
          <cell r="AG43">
            <v>0</v>
          </cell>
          <cell r="AH43">
            <v>0</v>
          </cell>
          <cell r="AI43">
            <v>0</v>
          </cell>
          <cell r="AJ43">
            <v>0</v>
          </cell>
          <cell r="AK43">
            <v>0</v>
          </cell>
          <cell r="AL43">
            <v>0</v>
          </cell>
          <cell r="AM43">
            <v>1</v>
          </cell>
          <cell r="AN43" t="str">
            <v>never resealed</v>
          </cell>
          <cell r="BO43" t="str">
            <v>RS 092</v>
          </cell>
          <cell r="BP43">
            <v>7.4</v>
          </cell>
          <cell r="BQ43">
            <v>6</v>
          </cell>
          <cell r="BR43" t="str">
            <v>R</v>
          </cell>
          <cell r="BS43" t="str">
            <v>C</v>
          </cell>
          <cell r="BT43">
            <v>0</v>
          </cell>
          <cell r="BU43" t="str">
            <v>DS</v>
          </cell>
          <cell r="BV43" t="str">
            <v/>
          </cell>
          <cell r="BW43">
            <v>1</v>
          </cell>
          <cell r="BX43">
            <v>15</v>
          </cell>
          <cell r="BY43" t="str">
            <v/>
          </cell>
          <cell r="BZ43">
            <v>1</v>
          </cell>
          <cell r="CA43">
            <v>12</v>
          </cell>
          <cell r="CB43">
            <v>1.677</v>
          </cell>
          <cell r="CC43">
            <v>5.69</v>
          </cell>
          <cell r="CD43">
            <v>85</v>
          </cell>
          <cell r="CE43">
            <v>51</v>
          </cell>
          <cell r="CF43">
            <v>36</v>
          </cell>
          <cell r="CG43">
            <v>49</v>
          </cell>
          <cell r="CH43">
            <v>15</v>
          </cell>
          <cell r="CI43">
            <v>600</v>
          </cell>
          <cell r="CJ43">
            <v>2</v>
          </cell>
          <cell r="CK43">
            <v>10</v>
          </cell>
          <cell r="CL43">
            <v>36</v>
          </cell>
          <cell r="CM43">
            <v>1.0935384615384616</v>
          </cell>
          <cell r="CN43">
            <v>1.0935384615384616</v>
          </cell>
          <cell r="CO43">
            <v>0</v>
          </cell>
          <cell r="CP43">
            <v>0</v>
          </cell>
          <cell r="CQ43">
            <v>6.7835384615384617</v>
          </cell>
          <cell r="CR43">
            <v>0</v>
          </cell>
          <cell r="CS43">
            <v>1</v>
          </cell>
          <cell r="CT43">
            <v>0</v>
          </cell>
          <cell r="CU43">
            <v>0</v>
          </cell>
          <cell r="CV43">
            <v>18</v>
          </cell>
          <cell r="CW43">
            <v>18</v>
          </cell>
          <cell r="CX43" t="str">
            <v/>
          </cell>
          <cell r="CY43">
            <v>3</v>
          </cell>
          <cell r="CZ43">
            <v>3</v>
          </cell>
          <cell r="DA43">
            <v>2</v>
          </cell>
          <cell r="DB43">
            <v>500</v>
          </cell>
          <cell r="DC43">
            <v>235</v>
          </cell>
          <cell r="DD43">
            <v>130</v>
          </cell>
          <cell r="DE43">
            <v>38</v>
          </cell>
          <cell r="DF43">
            <v>58</v>
          </cell>
          <cell r="DG43">
            <v>10</v>
          </cell>
          <cell r="DH43">
            <v>5</v>
          </cell>
          <cell r="DI43">
            <v>25</v>
          </cell>
        </row>
        <row r="44">
          <cell r="A44" t="str">
            <v>RS 104</v>
          </cell>
          <cell r="B44">
            <v>104</v>
          </cell>
          <cell r="C44" t="str">
            <v>S</v>
          </cell>
          <cell r="D44" t="str">
            <v>T</v>
          </cell>
          <cell r="E44" t="str">
            <v>Bango - Mirale Police Post</v>
          </cell>
          <cell r="F44" t="str">
            <v>M01</v>
          </cell>
          <cell r="G44">
            <v>42</v>
          </cell>
          <cell r="H44">
            <v>11.4</v>
          </cell>
          <cell r="I44" t="str">
            <v>R</v>
          </cell>
          <cell r="J44" t="str">
            <v>BLANTYRE</v>
          </cell>
          <cell r="K44">
            <v>9</v>
          </cell>
          <cell r="L44">
            <v>0</v>
          </cell>
          <cell r="W44">
            <v>80</v>
          </cell>
          <cell r="X44" t="str">
            <v>DS</v>
          </cell>
          <cell r="Y44">
            <v>150</v>
          </cell>
          <cell r="Z44" t="str">
            <v>SB</v>
          </cell>
          <cell r="AA44">
            <v>100</v>
          </cell>
          <cell r="AB44" t="str">
            <v>GR</v>
          </cell>
          <cell r="AC44">
            <v>12</v>
          </cell>
          <cell r="AD44" t="str">
            <v>VR</v>
          </cell>
          <cell r="AE44">
            <v>0</v>
          </cell>
          <cell r="AF44">
            <v>0</v>
          </cell>
          <cell r="AG44">
            <v>0</v>
          </cell>
          <cell r="AH44">
            <v>0</v>
          </cell>
          <cell r="AI44">
            <v>0</v>
          </cell>
          <cell r="AJ44">
            <v>0</v>
          </cell>
          <cell r="AK44">
            <v>0</v>
          </cell>
          <cell r="AL44">
            <v>0</v>
          </cell>
          <cell r="AM44">
            <v>1</v>
          </cell>
          <cell r="AN44" t="str">
            <v>never resealed</v>
          </cell>
          <cell r="BO44" t="str">
            <v>RS 104</v>
          </cell>
          <cell r="BP44">
            <v>11.4</v>
          </cell>
          <cell r="BQ44">
            <v>6</v>
          </cell>
          <cell r="BR44" t="str">
            <v>R</v>
          </cell>
          <cell r="BS44" t="str">
            <v>C</v>
          </cell>
          <cell r="BT44">
            <v>0</v>
          </cell>
          <cell r="BU44" t="str">
            <v>DS</v>
          </cell>
          <cell r="BV44" t="str">
            <v/>
          </cell>
          <cell r="BW44">
            <v>1</v>
          </cell>
          <cell r="BX44">
            <v>15</v>
          </cell>
          <cell r="BY44" t="str">
            <v/>
          </cell>
          <cell r="BZ44">
            <v>1</v>
          </cell>
          <cell r="CA44">
            <v>12</v>
          </cell>
          <cell r="CB44">
            <v>1.177</v>
          </cell>
          <cell r="CC44">
            <v>5.1370979472140768</v>
          </cell>
          <cell r="CD44">
            <v>90</v>
          </cell>
          <cell r="CE44">
            <v>55</v>
          </cell>
          <cell r="CF44">
            <v>40</v>
          </cell>
          <cell r="CG44">
            <v>50</v>
          </cell>
          <cell r="CH44">
            <v>15</v>
          </cell>
          <cell r="CI44">
            <v>25</v>
          </cell>
          <cell r="CJ44">
            <v>8.3333333333333343E-2</v>
          </cell>
          <cell r="CK44">
            <v>10</v>
          </cell>
          <cell r="CL44">
            <v>40</v>
          </cell>
          <cell r="CM44">
            <v>0.39608974358974353</v>
          </cell>
          <cell r="CN44">
            <v>0.39608974358974353</v>
          </cell>
          <cell r="CO44">
            <v>0</v>
          </cell>
          <cell r="CP44">
            <v>0</v>
          </cell>
          <cell r="CQ44">
            <v>5.5331876908038202</v>
          </cell>
          <cell r="CR44">
            <v>60</v>
          </cell>
          <cell r="CS44">
            <v>1</v>
          </cell>
          <cell r="CT44">
            <v>0</v>
          </cell>
          <cell r="CU44">
            <v>0</v>
          </cell>
          <cell r="CV44">
            <v>18</v>
          </cell>
          <cell r="CW44">
            <v>18</v>
          </cell>
          <cell r="CX44" t="str">
            <v/>
          </cell>
          <cell r="CY44">
            <v>2</v>
          </cell>
          <cell r="CZ44">
            <v>2</v>
          </cell>
          <cell r="DA44">
            <v>2</v>
          </cell>
          <cell r="DB44">
            <v>400</v>
          </cell>
          <cell r="DC44">
            <v>188</v>
          </cell>
          <cell r="DD44">
            <v>104</v>
          </cell>
          <cell r="DE44">
            <v>30</v>
          </cell>
          <cell r="DF44">
            <v>46</v>
          </cell>
          <cell r="DG44">
            <v>8</v>
          </cell>
          <cell r="DH44">
            <v>4</v>
          </cell>
          <cell r="DI44">
            <v>20</v>
          </cell>
        </row>
        <row r="45">
          <cell r="A45" t="str">
            <v>RS 093</v>
          </cell>
          <cell r="B45">
            <v>93</v>
          </cell>
          <cell r="C45" t="str">
            <v>S</v>
          </cell>
          <cell r="D45" t="str">
            <v>T</v>
          </cell>
          <cell r="E45" t="str">
            <v>Mirale Police Post - Madziabango</v>
          </cell>
          <cell r="F45" t="str">
            <v>M01</v>
          </cell>
          <cell r="G45">
            <v>43</v>
          </cell>
          <cell r="H45">
            <v>7.9</v>
          </cell>
          <cell r="I45" t="str">
            <v>R</v>
          </cell>
          <cell r="J45" t="str">
            <v>BLANTYRE</v>
          </cell>
          <cell r="K45">
            <v>9</v>
          </cell>
          <cell r="L45">
            <v>0</v>
          </cell>
          <cell r="W45">
            <v>80</v>
          </cell>
          <cell r="X45" t="str">
            <v>DS</v>
          </cell>
          <cell r="Y45">
            <v>150</v>
          </cell>
          <cell r="Z45" t="str">
            <v>SB</v>
          </cell>
          <cell r="AA45">
            <v>150</v>
          </cell>
          <cell r="AB45" t="str">
            <v>GR</v>
          </cell>
          <cell r="AC45">
            <v>12</v>
          </cell>
          <cell r="AD45" t="str">
            <v>VR</v>
          </cell>
          <cell r="AE45">
            <v>0</v>
          </cell>
          <cell r="AF45">
            <v>0</v>
          </cell>
          <cell r="AG45">
            <v>0</v>
          </cell>
          <cell r="AH45">
            <v>0</v>
          </cell>
          <cell r="AI45">
            <v>0</v>
          </cell>
          <cell r="AJ45">
            <v>0</v>
          </cell>
          <cell r="AK45">
            <v>0</v>
          </cell>
          <cell r="AL45">
            <v>0</v>
          </cell>
          <cell r="AM45">
            <v>1</v>
          </cell>
          <cell r="AN45" t="str">
            <v>never resealed</v>
          </cell>
          <cell r="BO45" t="str">
            <v>RS 093</v>
          </cell>
          <cell r="BP45">
            <v>7.9</v>
          </cell>
          <cell r="BQ45">
            <v>6</v>
          </cell>
          <cell r="BR45" t="str">
            <v>R</v>
          </cell>
          <cell r="BS45" t="str">
            <v>C</v>
          </cell>
          <cell r="BT45">
            <v>0</v>
          </cell>
          <cell r="BU45" t="str">
            <v>DS</v>
          </cell>
          <cell r="BV45" t="str">
            <v/>
          </cell>
          <cell r="BW45">
            <v>1</v>
          </cell>
          <cell r="BX45">
            <v>15</v>
          </cell>
          <cell r="BY45" t="str">
            <v/>
          </cell>
          <cell r="BZ45">
            <v>1</v>
          </cell>
          <cell r="CA45">
            <v>12</v>
          </cell>
          <cell r="CB45">
            <v>1.677</v>
          </cell>
          <cell r="CC45">
            <v>6.7552300377042318</v>
          </cell>
          <cell r="CD45">
            <v>85</v>
          </cell>
          <cell r="CE45">
            <v>50</v>
          </cell>
          <cell r="CF45">
            <v>35</v>
          </cell>
          <cell r="CG45">
            <v>50</v>
          </cell>
          <cell r="CH45">
            <v>15</v>
          </cell>
          <cell r="CI45">
            <v>24</v>
          </cell>
          <cell r="CJ45">
            <v>8.0000000000000016E-2</v>
          </cell>
          <cell r="CK45">
            <v>10</v>
          </cell>
          <cell r="CL45">
            <v>35</v>
          </cell>
          <cell r="CM45">
            <v>0.36175384615384615</v>
          </cell>
          <cell r="CN45">
            <v>0.36175384615384615</v>
          </cell>
          <cell r="CO45">
            <v>0</v>
          </cell>
          <cell r="CP45">
            <v>0</v>
          </cell>
          <cell r="CQ45">
            <v>7.1169838838580777</v>
          </cell>
          <cell r="CR45">
            <v>55</v>
          </cell>
          <cell r="CS45">
            <v>1</v>
          </cell>
          <cell r="CT45">
            <v>0</v>
          </cell>
          <cell r="CU45">
            <v>0</v>
          </cell>
          <cell r="CV45">
            <v>18</v>
          </cell>
          <cell r="CW45">
            <v>18</v>
          </cell>
          <cell r="CX45" t="str">
            <v/>
          </cell>
          <cell r="CY45">
            <v>1.8</v>
          </cell>
          <cell r="CZ45">
            <v>2</v>
          </cell>
          <cell r="DA45">
            <v>1.8</v>
          </cell>
          <cell r="DB45">
            <v>400</v>
          </cell>
          <cell r="DC45">
            <v>188</v>
          </cell>
          <cell r="DD45">
            <v>104</v>
          </cell>
          <cell r="DE45">
            <v>30</v>
          </cell>
          <cell r="DF45">
            <v>46</v>
          </cell>
          <cell r="DG45">
            <v>8</v>
          </cell>
          <cell r="DH45">
            <v>4</v>
          </cell>
          <cell r="DI45">
            <v>20</v>
          </cell>
        </row>
        <row r="46">
          <cell r="A46" t="str">
            <v>RS 106</v>
          </cell>
          <cell r="B46">
            <v>106</v>
          </cell>
          <cell r="C46" t="str">
            <v>S</v>
          </cell>
          <cell r="D46" t="str">
            <v>T</v>
          </cell>
          <cell r="E46" t="str">
            <v>Madziabango - Thabwa</v>
          </cell>
          <cell r="F46" t="str">
            <v>M01</v>
          </cell>
          <cell r="G46">
            <v>44</v>
          </cell>
          <cell r="H46">
            <v>11.7</v>
          </cell>
          <cell r="I46" t="str">
            <v>H</v>
          </cell>
          <cell r="J46" t="str">
            <v>CHIKWAWA</v>
          </cell>
          <cell r="K46">
            <v>9</v>
          </cell>
          <cell r="L46">
            <v>0</v>
          </cell>
          <cell r="W46">
            <v>80</v>
          </cell>
          <cell r="X46" t="str">
            <v>DS</v>
          </cell>
          <cell r="Y46">
            <v>150</v>
          </cell>
          <cell r="Z46" t="str">
            <v>SB</v>
          </cell>
          <cell r="AA46">
            <v>100</v>
          </cell>
          <cell r="AB46" t="str">
            <v>GR</v>
          </cell>
          <cell r="AC46">
            <v>12</v>
          </cell>
          <cell r="AD46" t="str">
            <v>VR</v>
          </cell>
          <cell r="AE46">
            <v>0</v>
          </cell>
          <cell r="AF46">
            <v>0</v>
          </cell>
          <cell r="AG46">
            <v>0</v>
          </cell>
          <cell r="AH46">
            <v>0</v>
          </cell>
          <cell r="AI46">
            <v>0</v>
          </cell>
          <cell r="AJ46">
            <v>0</v>
          </cell>
          <cell r="AK46">
            <v>0</v>
          </cell>
          <cell r="AL46">
            <v>0</v>
          </cell>
          <cell r="AM46">
            <v>1</v>
          </cell>
          <cell r="AN46" t="str">
            <v>never resealed</v>
          </cell>
          <cell r="BO46" t="str">
            <v>RS 106</v>
          </cell>
          <cell r="BP46">
            <v>11.7</v>
          </cell>
          <cell r="BQ46">
            <v>6</v>
          </cell>
          <cell r="BR46" t="str">
            <v>H</v>
          </cell>
          <cell r="BS46" t="str">
            <v>C</v>
          </cell>
          <cell r="BT46">
            <v>0</v>
          </cell>
          <cell r="BU46" t="str">
            <v>DS</v>
          </cell>
          <cell r="BV46" t="str">
            <v/>
          </cell>
          <cell r="BW46">
            <v>1</v>
          </cell>
          <cell r="BX46">
            <v>15</v>
          </cell>
          <cell r="BY46" t="str">
            <v/>
          </cell>
          <cell r="BZ46">
            <v>1</v>
          </cell>
          <cell r="CA46">
            <v>12</v>
          </cell>
          <cell r="CB46">
            <v>1.177</v>
          </cell>
          <cell r="CC46">
            <v>6.6103543854972013</v>
          </cell>
          <cell r="CD46">
            <v>80</v>
          </cell>
          <cell r="CE46">
            <v>50</v>
          </cell>
          <cell r="CF46">
            <v>35</v>
          </cell>
          <cell r="CG46">
            <v>45</v>
          </cell>
          <cell r="CH46">
            <v>15</v>
          </cell>
          <cell r="CI46">
            <v>23</v>
          </cell>
          <cell r="CJ46">
            <v>7.6666666666666675E-2</v>
          </cell>
          <cell r="CK46">
            <v>10</v>
          </cell>
          <cell r="CL46">
            <v>35</v>
          </cell>
          <cell r="CM46">
            <v>0.36049487179487183</v>
          </cell>
          <cell r="CN46">
            <v>0.36049487179487183</v>
          </cell>
          <cell r="CO46">
            <v>0</v>
          </cell>
          <cell r="CP46">
            <v>0</v>
          </cell>
          <cell r="CQ46">
            <v>6.9708492572920733</v>
          </cell>
          <cell r="CR46">
            <v>50</v>
          </cell>
          <cell r="CS46">
            <v>1</v>
          </cell>
          <cell r="CT46">
            <v>0</v>
          </cell>
          <cell r="CU46">
            <v>0</v>
          </cell>
          <cell r="CV46">
            <v>18</v>
          </cell>
          <cell r="CW46">
            <v>18</v>
          </cell>
          <cell r="CX46" t="str">
            <v/>
          </cell>
          <cell r="CY46">
            <v>1.5</v>
          </cell>
          <cell r="CZ46">
            <v>2</v>
          </cell>
          <cell r="DA46">
            <v>1.3</v>
          </cell>
          <cell r="DB46">
            <v>300</v>
          </cell>
          <cell r="DC46">
            <v>141</v>
          </cell>
          <cell r="DD46">
            <v>78</v>
          </cell>
          <cell r="DE46">
            <v>23</v>
          </cell>
          <cell r="DF46">
            <v>35</v>
          </cell>
          <cell r="DG46">
            <v>6</v>
          </cell>
          <cell r="DH46">
            <v>3</v>
          </cell>
          <cell r="DI46">
            <v>15</v>
          </cell>
        </row>
        <row r="47">
          <cell r="A47" t="str">
            <v>RS 102</v>
          </cell>
          <cell r="B47">
            <v>102</v>
          </cell>
          <cell r="C47" t="str">
            <v>S</v>
          </cell>
          <cell r="D47" t="str">
            <v>T</v>
          </cell>
          <cell r="E47" t="str">
            <v>Thabwa - Chikwawa</v>
          </cell>
          <cell r="F47" t="str">
            <v>M01</v>
          </cell>
          <cell r="G47">
            <v>45</v>
          </cell>
          <cell r="H47">
            <v>8.3000000000000007</v>
          </cell>
          <cell r="I47" t="str">
            <v>F</v>
          </cell>
          <cell r="J47" t="str">
            <v>CHIKWAWA</v>
          </cell>
          <cell r="K47">
            <v>9</v>
          </cell>
          <cell r="L47">
            <v>0</v>
          </cell>
          <cell r="W47">
            <v>80</v>
          </cell>
          <cell r="X47" t="str">
            <v>DS</v>
          </cell>
          <cell r="Y47">
            <v>150</v>
          </cell>
          <cell r="Z47" t="str">
            <v>SB</v>
          </cell>
          <cell r="AA47">
            <v>100</v>
          </cell>
          <cell r="AB47" t="str">
            <v>GR</v>
          </cell>
          <cell r="AC47">
            <v>12</v>
          </cell>
          <cell r="AD47" t="str">
            <v>VR</v>
          </cell>
          <cell r="AE47">
            <v>0</v>
          </cell>
          <cell r="AF47">
            <v>0</v>
          </cell>
          <cell r="AG47">
            <v>0</v>
          </cell>
          <cell r="AH47">
            <v>0</v>
          </cell>
          <cell r="AI47">
            <v>0</v>
          </cell>
          <cell r="AJ47">
            <v>0</v>
          </cell>
          <cell r="AK47">
            <v>0</v>
          </cell>
          <cell r="AL47">
            <v>0</v>
          </cell>
          <cell r="AM47">
            <v>1</v>
          </cell>
          <cell r="AN47" t="str">
            <v>never resealed</v>
          </cell>
          <cell r="BO47" t="str">
            <v>RS 102</v>
          </cell>
          <cell r="BP47">
            <v>8.3000000000000007</v>
          </cell>
          <cell r="BQ47">
            <v>6</v>
          </cell>
          <cell r="BR47" t="str">
            <v>F</v>
          </cell>
          <cell r="BS47" t="str">
            <v>C</v>
          </cell>
          <cell r="BT47">
            <v>0</v>
          </cell>
          <cell r="BU47" t="str">
            <v>DS</v>
          </cell>
          <cell r="BV47" t="str">
            <v/>
          </cell>
          <cell r="BW47">
            <v>1</v>
          </cell>
          <cell r="BX47">
            <v>15</v>
          </cell>
          <cell r="BY47" t="str">
            <v/>
          </cell>
          <cell r="BZ47">
            <v>1</v>
          </cell>
          <cell r="CA47">
            <v>12</v>
          </cell>
          <cell r="CB47">
            <v>1.177</v>
          </cell>
          <cell r="CC47">
            <v>8.3274964809384162</v>
          </cell>
          <cell r="CD47">
            <v>99</v>
          </cell>
          <cell r="CE47">
            <v>80</v>
          </cell>
          <cell r="CF47">
            <v>65</v>
          </cell>
          <cell r="CG47">
            <v>34</v>
          </cell>
          <cell r="CH47">
            <v>15</v>
          </cell>
          <cell r="CI47">
            <v>85</v>
          </cell>
          <cell r="CJ47">
            <v>0.28333333333333333</v>
          </cell>
          <cell r="CK47">
            <v>10</v>
          </cell>
          <cell r="CL47">
            <v>65</v>
          </cell>
          <cell r="CM47">
            <v>0.63701282051282049</v>
          </cell>
          <cell r="CN47">
            <v>0.63701282051282049</v>
          </cell>
          <cell r="CO47">
            <v>0</v>
          </cell>
          <cell r="CP47">
            <v>0</v>
          </cell>
          <cell r="CQ47">
            <v>8.9645093014512369</v>
          </cell>
          <cell r="CR47">
            <v>75</v>
          </cell>
          <cell r="CS47">
            <v>1</v>
          </cell>
          <cell r="CT47">
            <v>0</v>
          </cell>
          <cell r="CU47">
            <v>0</v>
          </cell>
          <cell r="CV47">
            <v>18</v>
          </cell>
          <cell r="CW47">
            <v>18</v>
          </cell>
          <cell r="CX47" t="str">
            <v/>
          </cell>
          <cell r="CY47">
            <v>1.2</v>
          </cell>
          <cell r="CZ47">
            <v>2</v>
          </cell>
          <cell r="DA47">
            <v>1.1000000000000001</v>
          </cell>
          <cell r="DB47">
            <v>500</v>
          </cell>
          <cell r="DC47">
            <v>235</v>
          </cell>
          <cell r="DD47">
            <v>130</v>
          </cell>
          <cell r="DE47">
            <v>38</v>
          </cell>
          <cell r="DF47">
            <v>58</v>
          </cell>
          <cell r="DG47">
            <v>10</v>
          </cell>
          <cell r="DH47">
            <v>5</v>
          </cell>
          <cell r="DI47">
            <v>25</v>
          </cell>
        </row>
        <row r="48">
          <cell r="A48" t="str">
            <v>RS 101</v>
          </cell>
          <cell r="B48">
            <v>101</v>
          </cell>
          <cell r="C48" t="str">
            <v>S</v>
          </cell>
          <cell r="D48" t="str">
            <v>T</v>
          </cell>
          <cell r="E48" t="str">
            <v>Chikwawa - Lengwe T/Off</v>
          </cell>
          <cell r="F48" t="str">
            <v>M01</v>
          </cell>
          <cell r="G48">
            <v>46</v>
          </cell>
          <cell r="H48">
            <v>18.7</v>
          </cell>
          <cell r="I48" t="str">
            <v>F</v>
          </cell>
          <cell r="J48" t="str">
            <v>CHIKWAWA</v>
          </cell>
          <cell r="K48">
            <v>9</v>
          </cell>
          <cell r="L48">
            <v>0</v>
          </cell>
          <cell r="W48">
            <v>78</v>
          </cell>
          <cell r="X48" t="str">
            <v>SA</v>
          </cell>
          <cell r="Y48">
            <v>60</v>
          </cell>
          <cell r="Z48" t="str">
            <v>SB</v>
          </cell>
          <cell r="AA48">
            <v>150</v>
          </cell>
          <cell r="AB48" t="str">
            <v>GR</v>
          </cell>
          <cell r="AC48">
            <v>6</v>
          </cell>
          <cell r="AD48" t="str">
            <v>VR</v>
          </cell>
          <cell r="AE48">
            <v>83</v>
          </cell>
          <cell r="AF48" t="str">
            <v>RC</v>
          </cell>
          <cell r="AG48" t="str">
            <v>ST</v>
          </cell>
          <cell r="AH48">
            <v>15</v>
          </cell>
          <cell r="AI48">
            <v>98</v>
          </cell>
          <cell r="AJ48" t="str">
            <v>RC</v>
          </cell>
          <cell r="AK48" t="str">
            <v>DS</v>
          </cell>
          <cell r="AL48">
            <v>15</v>
          </cell>
          <cell r="AM48">
            <v>1</v>
          </cell>
          <cell r="AN48" t="str">
            <v>under reconstuction</v>
          </cell>
          <cell r="BO48" t="str">
            <v>RS 101</v>
          </cell>
          <cell r="BP48">
            <v>18.7</v>
          </cell>
          <cell r="BQ48" t="str">
            <v>n.a.</v>
          </cell>
          <cell r="BR48" t="str">
            <v>F</v>
          </cell>
          <cell r="BS48" t="str">
            <v>n.a.</v>
          </cell>
          <cell r="BT48">
            <v>0</v>
          </cell>
          <cell r="BU48" t="str">
            <v>DS</v>
          </cell>
          <cell r="BV48" t="str">
            <v/>
          </cell>
          <cell r="BW48">
            <v>1</v>
          </cell>
          <cell r="BX48">
            <v>15</v>
          </cell>
          <cell r="BY48" t="str">
            <v/>
          </cell>
          <cell r="BZ48">
            <v>1</v>
          </cell>
          <cell r="CA48">
            <v>6</v>
          </cell>
          <cell r="CB48">
            <v>1.6850000000000001</v>
          </cell>
          <cell r="CC48" t="str">
            <v>Under reconstruction 1998</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t="str">
            <v/>
          </cell>
          <cell r="CY48" t="str">
            <v>n.a.</v>
          </cell>
          <cell r="CZ48" t="str">
            <v>n.a.</v>
          </cell>
          <cell r="DA48" t="str">
            <v>n.a.</v>
          </cell>
          <cell r="DB48">
            <v>300</v>
          </cell>
          <cell r="DC48">
            <v>141</v>
          </cell>
          <cell r="DD48">
            <v>78</v>
          </cell>
          <cell r="DE48">
            <v>23</v>
          </cell>
          <cell r="DF48">
            <v>35</v>
          </cell>
          <cell r="DG48">
            <v>6</v>
          </cell>
          <cell r="DH48">
            <v>3</v>
          </cell>
          <cell r="DI48">
            <v>15</v>
          </cell>
        </row>
        <row r="49">
          <cell r="A49" t="str">
            <v>RS 103</v>
          </cell>
          <cell r="B49">
            <v>103</v>
          </cell>
          <cell r="C49" t="str">
            <v>S</v>
          </cell>
          <cell r="D49" t="str">
            <v>T</v>
          </cell>
          <cell r="E49" t="str">
            <v>Lengwe T/Off - Nchalo</v>
          </cell>
          <cell r="F49" t="str">
            <v>M01</v>
          </cell>
          <cell r="G49">
            <v>47</v>
          </cell>
          <cell r="H49">
            <v>8.5</v>
          </cell>
          <cell r="I49" t="str">
            <v>F</v>
          </cell>
          <cell r="J49" t="str">
            <v>CHIKWAWA</v>
          </cell>
          <cell r="K49">
            <v>9</v>
          </cell>
          <cell r="L49">
            <v>0</v>
          </cell>
          <cell r="W49">
            <v>78</v>
          </cell>
          <cell r="X49" t="str">
            <v>SA</v>
          </cell>
          <cell r="Y49">
            <v>60</v>
          </cell>
          <cell r="Z49" t="str">
            <v>SB</v>
          </cell>
          <cell r="AA49">
            <v>150</v>
          </cell>
          <cell r="AB49" t="str">
            <v>GR</v>
          </cell>
          <cell r="AC49">
            <v>6</v>
          </cell>
          <cell r="AD49" t="str">
            <v>VR</v>
          </cell>
          <cell r="AE49">
            <v>83</v>
          </cell>
          <cell r="AF49" t="str">
            <v>RC</v>
          </cell>
          <cell r="AG49" t="str">
            <v>ST</v>
          </cell>
          <cell r="AH49">
            <v>15</v>
          </cell>
          <cell r="AI49">
            <v>98</v>
          </cell>
          <cell r="AJ49" t="str">
            <v>RC</v>
          </cell>
          <cell r="AK49" t="str">
            <v>DS</v>
          </cell>
          <cell r="AL49">
            <v>15</v>
          </cell>
          <cell r="AM49">
            <v>1</v>
          </cell>
          <cell r="AN49" t="str">
            <v>under reconstuction</v>
          </cell>
          <cell r="BO49" t="str">
            <v>RS 103</v>
          </cell>
          <cell r="BP49">
            <v>8.5</v>
          </cell>
          <cell r="BQ49" t="str">
            <v>n.a.</v>
          </cell>
          <cell r="BR49" t="str">
            <v>F</v>
          </cell>
          <cell r="BS49" t="str">
            <v>n.a.</v>
          </cell>
          <cell r="BT49">
            <v>0</v>
          </cell>
          <cell r="BU49" t="str">
            <v>DS</v>
          </cell>
          <cell r="BV49" t="str">
            <v/>
          </cell>
          <cell r="BW49">
            <v>1</v>
          </cell>
          <cell r="BX49">
            <v>15</v>
          </cell>
          <cell r="BY49" t="str">
            <v/>
          </cell>
          <cell r="BZ49">
            <v>1</v>
          </cell>
          <cell r="CA49">
            <v>6</v>
          </cell>
          <cell r="CB49">
            <v>1.6850000000000001</v>
          </cell>
          <cell r="CC49" t="str">
            <v>Under reconstruction 1998</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t="str">
            <v/>
          </cell>
          <cell r="CY49" t="str">
            <v>n.a.</v>
          </cell>
          <cell r="CZ49" t="str">
            <v>n.a.</v>
          </cell>
          <cell r="DA49" t="str">
            <v>n.a.</v>
          </cell>
          <cell r="DB49">
            <v>300</v>
          </cell>
          <cell r="DC49">
            <v>141</v>
          </cell>
          <cell r="DD49">
            <v>78</v>
          </cell>
          <cell r="DE49">
            <v>23</v>
          </cell>
          <cell r="DF49">
            <v>35</v>
          </cell>
          <cell r="DG49">
            <v>6</v>
          </cell>
          <cell r="DH49">
            <v>3</v>
          </cell>
          <cell r="DI49">
            <v>15</v>
          </cell>
        </row>
        <row r="50">
          <cell r="A50" t="str">
            <v>RS 099</v>
          </cell>
          <cell r="B50">
            <v>99</v>
          </cell>
          <cell r="C50" t="str">
            <v>S</v>
          </cell>
          <cell r="D50" t="str">
            <v>T</v>
          </cell>
          <cell r="E50" t="str">
            <v>Nchalo - Gama</v>
          </cell>
          <cell r="F50" t="str">
            <v>M01</v>
          </cell>
          <cell r="G50">
            <v>48</v>
          </cell>
          <cell r="H50">
            <v>16.899999999999999</v>
          </cell>
          <cell r="I50" t="str">
            <v>F</v>
          </cell>
          <cell r="J50" t="str">
            <v>CHIKWAWA</v>
          </cell>
          <cell r="K50">
            <v>10</v>
          </cell>
          <cell r="L50">
            <v>0</v>
          </cell>
          <cell r="W50">
            <v>78</v>
          </cell>
          <cell r="X50" t="str">
            <v>SA</v>
          </cell>
          <cell r="Y50">
            <v>60</v>
          </cell>
          <cell r="Z50" t="str">
            <v>SB</v>
          </cell>
          <cell r="AA50">
            <v>150</v>
          </cell>
          <cell r="AB50" t="str">
            <v>GR</v>
          </cell>
          <cell r="AC50">
            <v>6</v>
          </cell>
          <cell r="AD50" t="str">
            <v>VR</v>
          </cell>
          <cell r="AE50">
            <v>83</v>
          </cell>
          <cell r="AF50" t="str">
            <v>RC</v>
          </cell>
          <cell r="AG50" t="str">
            <v>ST</v>
          </cell>
          <cell r="AH50">
            <v>15</v>
          </cell>
          <cell r="AI50">
            <v>98</v>
          </cell>
          <cell r="AJ50" t="str">
            <v>RC</v>
          </cell>
          <cell r="AK50" t="str">
            <v>DS</v>
          </cell>
          <cell r="AL50">
            <v>15</v>
          </cell>
          <cell r="AM50">
            <v>1</v>
          </cell>
          <cell r="AN50" t="str">
            <v>under reconstuction</v>
          </cell>
          <cell r="BO50" t="str">
            <v>RS 099</v>
          </cell>
          <cell r="BP50">
            <v>16.899999999999999</v>
          </cell>
          <cell r="BQ50" t="str">
            <v>n.a.</v>
          </cell>
          <cell r="BR50" t="str">
            <v>F</v>
          </cell>
          <cell r="BS50" t="str">
            <v>n.a.</v>
          </cell>
          <cell r="BT50">
            <v>0</v>
          </cell>
          <cell r="BU50" t="str">
            <v>DS</v>
          </cell>
          <cell r="BV50" t="str">
            <v/>
          </cell>
          <cell r="BW50">
            <v>1</v>
          </cell>
          <cell r="BX50">
            <v>15</v>
          </cell>
          <cell r="BY50" t="str">
            <v/>
          </cell>
          <cell r="BZ50">
            <v>1</v>
          </cell>
          <cell r="CA50">
            <v>6</v>
          </cell>
          <cell r="CB50">
            <v>1.6850000000000001</v>
          </cell>
          <cell r="CC50" t="str">
            <v>Under reconstruction 1998</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t="str">
            <v/>
          </cell>
          <cell r="CY50" t="str">
            <v>n.a.</v>
          </cell>
          <cell r="CZ50" t="str">
            <v>n.a.</v>
          </cell>
          <cell r="DA50" t="str">
            <v>n.a.</v>
          </cell>
          <cell r="DB50">
            <v>300</v>
          </cell>
          <cell r="DC50">
            <v>141</v>
          </cell>
          <cell r="DD50">
            <v>78</v>
          </cell>
          <cell r="DE50">
            <v>23</v>
          </cell>
          <cell r="DF50">
            <v>35</v>
          </cell>
          <cell r="DG50">
            <v>6</v>
          </cell>
          <cell r="DH50">
            <v>3</v>
          </cell>
          <cell r="DI50">
            <v>15</v>
          </cell>
        </row>
        <row r="51">
          <cell r="A51" t="str">
            <v>RS 100</v>
          </cell>
          <cell r="B51">
            <v>100</v>
          </cell>
          <cell r="C51" t="str">
            <v>S</v>
          </cell>
          <cell r="D51" t="str">
            <v>T</v>
          </cell>
          <cell r="E51" t="str">
            <v>Gama - Ngabu</v>
          </cell>
          <cell r="F51" t="str">
            <v>M01</v>
          </cell>
          <cell r="G51">
            <v>49</v>
          </cell>
          <cell r="H51">
            <v>7</v>
          </cell>
          <cell r="I51" t="str">
            <v>R</v>
          </cell>
          <cell r="J51" t="str">
            <v>CHIKWAWA</v>
          </cell>
          <cell r="K51">
            <v>10</v>
          </cell>
          <cell r="L51">
            <v>0</v>
          </cell>
          <cell r="W51">
            <v>78</v>
          </cell>
          <cell r="X51" t="str">
            <v>SA</v>
          </cell>
          <cell r="Y51">
            <v>60</v>
          </cell>
          <cell r="Z51" t="str">
            <v>SB</v>
          </cell>
          <cell r="AA51">
            <v>150</v>
          </cell>
          <cell r="AB51" t="str">
            <v>GR</v>
          </cell>
          <cell r="AC51">
            <v>6</v>
          </cell>
          <cell r="AD51" t="str">
            <v>VR</v>
          </cell>
          <cell r="AE51">
            <v>83</v>
          </cell>
          <cell r="AF51" t="str">
            <v>RC</v>
          </cell>
          <cell r="AG51" t="str">
            <v>ST</v>
          </cell>
          <cell r="AH51">
            <v>15</v>
          </cell>
          <cell r="AI51">
            <v>0</v>
          </cell>
          <cell r="AJ51">
            <v>0</v>
          </cell>
          <cell r="AK51">
            <v>0</v>
          </cell>
          <cell r="AL51">
            <v>0</v>
          </cell>
          <cell r="AM51">
            <v>1</v>
          </cell>
          <cell r="AN51">
            <v>0</v>
          </cell>
          <cell r="BO51" t="str">
            <v>RS 100</v>
          </cell>
          <cell r="BP51">
            <v>7</v>
          </cell>
          <cell r="BQ51" t="str">
            <v>n.a.</v>
          </cell>
          <cell r="BR51" t="str">
            <v>R</v>
          </cell>
          <cell r="BS51" t="str">
            <v>n.a.</v>
          </cell>
          <cell r="BT51">
            <v>0</v>
          </cell>
          <cell r="BU51" t="str">
            <v>ST</v>
          </cell>
          <cell r="BV51" t="str">
            <v/>
          </cell>
          <cell r="BW51">
            <v>1</v>
          </cell>
          <cell r="BX51">
            <v>10</v>
          </cell>
          <cell r="BY51" t="str">
            <v/>
          </cell>
          <cell r="BZ51">
            <v>1</v>
          </cell>
          <cell r="CA51">
            <v>6</v>
          </cell>
          <cell r="CB51">
            <v>1.6850000000000001</v>
          </cell>
          <cell r="CC51" t="str">
            <v>Under reconstruction 1998</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t="str">
            <v/>
          </cell>
          <cell r="CY51" t="str">
            <v>n.a.</v>
          </cell>
          <cell r="CZ51" t="str">
            <v>n.a.</v>
          </cell>
          <cell r="DA51" t="str">
            <v>n.a.</v>
          </cell>
          <cell r="DB51">
            <v>300</v>
          </cell>
          <cell r="DC51">
            <v>141</v>
          </cell>
          <cell r="DD51">
            <v>78</v>
          </cell>
          <cell r="DE51">
            <v>23</v>
          </cell>
          <cell r="DF51">
            <v>35</v>
          </cell>
          <cell r="DG51">
            <v>6</v>
          </cell>
          <cell r="DH51">
            <v>3</v>
          </cell>
          <cell r="DI51">
            <v>15</v>
          </cell>
        </row>
        <row r="52">
          <cell r="A52" t="str">
            <v>RS 097</v>
          </cell>
          <cell r="B52">
            <v>97</v>
          </cell>
          <cell r="C52" t="str">
            <v>S</v>
          </cell>
          <cell r="D52" t="str">
            <v>T</v>
          </cell>
          <cell r="E52" t="str">
            <v>Ngabu - Lalanje River</v>
          </cell>
          <cell r="F52" t="str">
            <v>M01</v>
          </cell>
          <cell r="G52">
            <v>50</v>
          </cell>
          <cell r="H52">
            <v>17.399999999999999</v>
          </cell>
          <cell r="I52" t="str">
            <v>F</v>
          </cell>
          <cell r="J52" t="str">
            <v>CHIKWAWA</v>
          </cell>
          <cell r="K52">
            <v>10</v>
          </cell>
          <cell r="L52">
            <v>0</v>
          </cell>
          <cell r="W52">
            <v>78</v>
          </cell>
          <cell r="X52" t="str">
            <v>SA</v>
          </cell>
          <cell r="Y52">
            <v>60</v>
          </cell>
          <cell r="Z52" t="str">
            <v>SB</v>
          </cell>
          <cell r="AA52">
            <v>150</v>
          </cell>
          <cell r="AB52" t="str">
            <v>GR</v>
          </cell>
          <cell r="AC52">
            <v>6</v>
          </cell>
          <cell r="AD52" t="str">
            <v>VR</v>
          </cell>
          <cell r="AE52">
            <v>83</v>
          </cell>
          <cell r="AF52" t="str">
            <v>RC</v>
          </cell>
          <cell r="AG52" t="str">
            <v>ST</v>
          </cell>
          <cell r="AH52">
            <v>15</v>
          </cell>
          <cell r="AI52">
            <v>0</v>
          </cell>
          <cell r="AJ52">
            <v>0</v>
          </cell>
          <cell r="AK52">
            <v>0</v>
          </cell>
          <cell r="AL52">
            <v>0</v>
          </cell>
          <cell r="AM52">
            <v>1</v>
          </cell>
          <cell r="AN52">
            <v>0</v>
          </cell>
          <cell r="BO52" t="str">
            <v>RS 097</v>
          </cell>
          <cell r="BP52">
            <v>17.399999999999999</v>
          </cell>
          <cell r="BQ52">
            <v>6</v>
          </cell>
          <cell r="BR52" t="str">
            <v>F</v>
          </cell>
          <cell r="BS52" t="str">
            <v>C</v>
          </cell>
          <cell r="BT52">
            <v>25</v>
          </cell>
          <cell r="BU52" t="str">
            <v>ST</v>
          </cell>
          <cell r="BV52" t="str">
            <v/>
          </cell>
          <cell r="BW52">
            <v>1</v>
          </cell>
          <cell r="BX52">
            <v>10</v>
          </cell>
          <cell r="BY52" t="str">
            <v/>
          </cell>
          <cell r="BZ52">
            <v>1</v>
          </cell>
          <cell r="CA52">
            <v>6</v>
          </cell>
          <cell r="CB52">
            <v>1.6850000000000001</v>
          </cell>
          <cell r="CC52">
            <v>7</v>
          </cell>
          <cell r="CD52">
            <v>80</v>
          </cell>
          <cell r="CE52">
            <v>65</v>
          </cell>
          <cell r="CF52">
            <v>50</v>
          </cell>
          <cell r="CG52">
            <v>30</v>
          </cell>
          <cell r="CH52">
            <v>15</v>
          </cell>
          <cell r="CI52">
            <v>95</v>
          </cell>
          <cell r="CJ52">
            <v>0.31666666666666665</v>
          </cell>
          <cell r="CK52">
            <v>10</v>
          </cell>
          <cell r="CL52">
            <v>50</v>
          </cell>
          <cell r="CM52">
            <v>0.55037179487179477</v>
          </cell>
          <cell r="CN52">
            <v>0.55037179487179477</v>
          </cell>
          <cell r="CO52">
            <v>0</v>
          </cell>
          <cell r="CP52">
            <v>0</v>
          </cell>
          <cell r="CQ52">
            <v>7.5503717948717952</v>
          </cell>
          <cell r="CR52">
            <v>50</v>
          </cell>
          <cell r="CS52">
            <v>1</v>
          </cell>
          <cell r="CT52">
            <v>0</v>
          </cell>
          <cell r="CU52">
            <v>0</v>
          </cell>
          <cell r="CV52">
            <v>15</v>
          </cell>
          <cell r="CW52">
            <v>15</v>
          </cell>
          <cell r="CX52" t="str">
            <v/>
          </cell>
          <cell r="CY52">
            <v>2</v>
          </cell>
          <cell r="CZ52">
            <v>2</v>
          </cell>
          <cell r="DA52">
            <v>2</v>
          </cell>
          <cell r="DB52">
            <v>200</v>
          </cell>
          <cell r="DC52">
            <v>94</v>
          </cell>
          <cell r="DD52">
            <v>52</v>
          </cell>
          <cell r="DE52">
            <v>15</v>
          </cell>
          <cell r="DF52">
            <v>23</v>
          </cell>
          <cell r="DG52">
            <v>4</v>
          </cell>
          <cell r="DH52">
            <v>2</v>
          </cell>
          <cell r="DI52">
            <v>10</v>
          </cell>
        </row>
        <row r="53">
          <cell r="A53" t="str">
            <v>RS 091</v>
          </cell>
          <cell r="B53">
            <v>91</v>
          </cell>
          <cell r="C53" t="str">
            <v>S</v>
          </cell>
          <cell r="D53" t="str">
            <v>T</v>
          </cell>
          <cell r="E53" t="str">
            <v>Lalanje River - Thangadzi River</v>
          </cell>
          <cell r="F53" t="str">
            <v>M01</v>
          </cell>
          <cell r="G53">
            <v>51</v>
          </cell>
          <cell r="H53">
            <v>9.1999999999999993</v>
          </cell>
          <cell r="I53" t="str">
            <v>H</v>
          </cell>
          <cell r="J53" t="str">
            <v>CHIKWAWA</v>
          </cell>
          <cell r="K53">
            <v>10</v>
          </cell>
          <cell r="L53">
            <v>0</v>
          </cell>
          <cell r="W53">
            <v>76</v>
          </cell>
          <cell r="X53" t="str">
            <v>SA</v>
          </cell>
          <cell r="Y53">
            <v>60</v>
          </cell>
          <cell r="Z53" t="str">
            <v>SB</v>
          </cell>
          <cell r="AA53">
            <v>150</v>
          </cell>
          <cell r="AB53" t="str">
            <v>GR</v>
          </cell>
          <cell r="AC53">
            <v>6</v>
          </cell>
          <cell r="AD53" t="str">
            <v>VR</v>
          </cell>
          <cell r="AE53">
            <v>83</v>
          </cell>
          <cell r="AF53" t="str">
            <v>RC</v>
          </cell>
          <cell r="AG53" t="str">
            <v>ST</v>
          </cell>
          <cell r="AH53">
            <v>15</v>
          </cell>
          <cell r="AI53">
            <v>0</v>
          </cell>
          <cell r="AJ53">
            <v>0</v>
          </cell>
          <cell r="AK53">
            <v>0</v>
          </cell>
          <cell r="AL53">
            <v>0</v>
          </cell>
          <cell r="AM53">
            <v>1</v>
          </cell>
          <cell r="AN53">
            <v>0</v>
          </cell>
          <cell r="BO53" t="str">
            <v>RS 091</v>
          </cell>
          <cell r="BP53">
            <v>9.1999999999999993</v>
          </cell>
          <cell r="BQ53">
            <v>6</v>
          </cell>
          <cell r="BR53" t="str">
            <v>H</v>
          </cell>
          <cell r="BS53" t="str">
            <v>C</v>
          </cell>
          <cell r="BT53">
            <v>25</v>
          </cell>
          <cell r="BU53" t="str">
            <v>ST</v>
          </cell>
          <cell r="BV53" t="str">
            <v/>
          </cell>
          <cell r="BW53">
            <v>1</v>
          </cell>
          <cell r="BX53">
            <v>10</v>
          </cell>
          <cell r="BY53" t="str">
            <v/>
          </cell>
          <cell r="BZ53">
            <v>1</v>
          </cell>
          <cell r="CA53">
            <v>6</v>
          </cell>
          <cell r="CB53">
            <v>1.6850000000000001</v>
          </cell>
          <cell r="CC53">
            <v>7</v>
          </cell>
          <cell r="CD53">
            <v>85</v>
          </cell>
          <cell r="CE53">
            <v>70</v>
          </cell>
          <cell r="CF53">
            <v>55</v>
          </cell>
          <cell r="CG53">
            <v>30</v>
          </cell>
          <cell r="CH53">
            <v>15</v>
          </cell>
          <cell r="CI53">
            <v>105</v>
          </cell>
          <cell r="CJ53">
            <v>0.35000000000000003</v>
          </cell>
          <cell r="CK53">
            <v>10</v>
          </cell>
          <cell r="CL53">
            <v>55</v>
          </cell>
          <cell r="CM53">
            <v>0.59603846153846152</v>
          </cell>
          <cell r="CN53">
            <v>0.59603846153846152</v>
          </cell>
          <cell r="CO53">
            <v>0</v>
          </cell>
          <cell r="CP53">
            <v>0</v>
          </cell>
          <cell r="CQ53">
            <v>7.5960384615384617</v>
          </cell>
          <cell r="CR53">
            <v>50</v>
          </cell>
          <cell r="CS53">
            <v>1</v>
          </cell>
          <cell r="CT53">
            <v>0</v>
          </cell>
          <cell r="CU53">
            <v>0</v>
          </cell>
          <cell r="CV53">
            <v>15</v>
          </cell>
          <cell r="CW53">
            <v>15</v>
          </cell>
          <cell r="CX53" t="str">
            <v/>
          </cell>
          <cell r="CY53">
            <v>2</v>
          </cell>
          <cell r="CZ53">
            <v>2</v>
          </cell>
          <cell r="DA53">
            <v>2</v>
          </cell>
          <cell r="DB53">
            <v>200</v>
          </cell>
          <cell r="DC53">
            <v>94</v>
          </cell>
          <cell r="DD53">
            <v>52</v>
          </cell>
          <cell r="DE53">
            <v>15</v>
          </cell>
          <cell r="DF53">
            <v>23</v>
          </cell>
          <cell r="DG53">
            <v>4</v>
          </cell>
          <cell r="DH53">
            <v>2</v>
          </cell>
          <cell r="DI53">
            <v>10</v>
          </cell>
        </row>
        <row r="54">
          <cell r="A54" t="str">
            <v>RS 315</v>
          </cell>
          <cell r="B54">
            <v>137</v>
          </cell>
          <cell r="C54" t="str">
            <v>S</v>
          </cell>
          <cell r="D54" t="str">
            <v>T</v>
          </cell>
          <cell r="E54" t="str">
            <v>Thangadzi River - Bangula</v>
          </cell>
          <cell r="F54" t="str">
            <v>M01</v>
          </cell>
          <cell r="G54">
            <v>52</v>
          </cell>
          <cell r="H54">
            <v>5.2</v>
          </cell>
          <cell r="I54" t="str">
            <v>F</v>
          </cell>
          <cell r="J54" t="str">
            <v>NSANJE</v>
          </cell>
          <cell r="K54">
            <v>10</v>
          </cell>
          <cell r="L54">
            <v>0</v>
          </cell>
          <cell r="W54">
            <v>76</v>
          </cell>
          <cell r="X54" t="str">
            <v>SA</v>
          </cell>
          <cell r="Y54">
            <v>60</v>
          </cell>
          <cell r="Z54" t="str">
            <v>SB</v>
          </cell>
          <cell r="AA54">
            <v>150</v>
          </cell>
          <cell r="AB54" t="str">
            <v>GR</v>
          </cell>
          <cell r="AC54">
            <v>6</v>
          </cell>
          <cell r="AD54" t="str">
            <v>VR</v>
          </cell>
          <cell r="AE54">
            <v>83</v>
          </cell>
          <cell r="AF54" t="str">
            <v>RC</v>
          </cell>
          <cell r="AG54" t="str">
            <v>ST</v>
          </cell>
          <cell r="AH54">
            <v>15</v>
          </cell>
          <cell r="AI54">
            <v>0</v>
          </cell>
          <cell r="AJ54">
            <v>0</v>
          </cell>
          <cell r="AK54">
            <v>0</v>
          </cell>
          <cell r="AL54">
            <v>0</v>
          </cell>
          <cell r="AM54">
            <v>1</v>
          </cell>
          <cell r="AN54">
            <v>0</v>
          </cell>
          <cell r="BO54" t="str">
            <v>RS 315</v>
          </cell>
          <cell r="BP54">
            <v>5.2</v>
          </cell>
          <cell r="BQ54">
            <v>6</v>
          </cell>
          <cell r="BR54" t="str">
            <v>H</v>
          </cell>
          <cell r="BS54" t="str">
            <v>C</v>
          </cell>
          <cell r="BT54">
            <v>25</v>
          </cell>
          <cell r="BU54" t="str">
            <v>ST</v>
          </cell>
          <cell r="BV54" t="str">
            <v/>
          </cell>
          <cell r="BW54">
            <v>1</v>
          </cell>
          <cell r="BX54">
            <v>10</v>
          </cell>
          <cell r="BY54" t="str">
            <v/>
          </cell>
          <cell r="BZ54">
            <v>1</v>
          </cell>
          <cell r="CA54">
            <v>6</v>
          </cell>
          <cell r="CB54">
            <v>1.6850000000000001</v>
          </cell>
          <cell r="CC54">
            <v>7</v>
          </cell>
          <cell r="CD54">
            <v>85</v>
          </cell>
          <cell r="CE54">
            <v>70</v>
          </cell>
          <cell r="CF54">
            <v>55</v>
          </cell>
          <cell r="CG54">
            <v>30</v>
          </cell>
          <cell r="CH54">
            <v>15</v>
          </cell>
          <cell r="CI54">
            <v>105</v>
          </cell>
          <cell r="CJ54">
            <v>0.35000000000000003</v>
          </cell>
          <cell r="CK54">
            <v>10</v>
          </cell>
          <cell r="CL54">
            <v>55</v>
          </cell>
          <cell r="CM54">
            <v>0.59603846153846152</v>
          </cell>
          <cell r="CN54">
            <v>0.59603846153846152</v>
          </cell>
          <cell r="CO54">
            <v>0</v>
          </cell>
          <cell r="CP54">
            <v>0</v>
          </cell>
          <cell r="CQ54">
            <v>7.5960384615384617</v>
          </cell>
          <cell r="CR54">
            <v>50</v>
          </cell>
          <cell r="CS54">
            <v>1</v>
          </cell>
          <cell r="CT54">
            <v>0</v>
          </cell>
          <cell r="CU54">
            <v>0</v>
          </cell>
          <cell r="CV54">
            <v>15</v>
          </cell>
          <cell r="CW54">
            <v>15</v>
          </cell>
          <cell r="CX54" t="str">
            <v/>
          </cell>
          <cell r="CY54">
            <v>2</v>
          </cell>
          <cell r="CZ54">
            <v>2</v>
          </cell>
          <cell r="DA54">
            <v>2</v>
          </cell>
          <cell r="DB54">
            <v>220</v>
          </cell>
          <cell r="DC54">
            <v>104</v>
          </cell>
          <cell r="DD54">
            <v>58</v>
          </cell>
          <cell r="DE54">
            <v>17</v>
          </cell>
          <cell r="DF54">
            <v>26</v>
          </cell>
          <cell r="DG54">
            <v>5</v>
          </cell>
          <cell r="DH54">
            <v>3</v>
          </cell>
          <cell r="DI54">
            <v>11</v>
          </cell>
        </row>
        <row r="55">
          <cell r="A55" t="str">
            <v>RS 115</v>
          </cell>
          <cell r="B55">
            <v>115</v>
          </cell>
          <cell r="C55" t="str">
            <v>S</v>
          </cell>
          <cell r="D55" t="str">
            <v>T</v>
          </cell>
          <cell r="E55" t="str">
            <v>Limbe - Chigumula</v>
          </cell>
          <cell r="F55" t="str">
            <v>M02</v>
          </cell>
          <cell r="G55">
            <v>1</v>
          </cell>
          <cell r="H55">
            <v>9.4</v>
          </cell>
          <cell r="I55" t="str">
            <v>R</v>
          </cell>
          <cell r="J55" t="str">
            <v>BLANTYRE</v>
          </cell>
          <cell r="K55">
            <v>9</v>
          </cell>
          <cell r="L55">
            <v>0</v>
          </cell>
          <cell r="W55">
            <v>60</v>
          </cell>
          <cell r="X55" t="str">
            <v>GM</v>
          </cell>
          <cell r="Y55">
            <v>150</v>
          </cell>
          <cell r="Z55" t="str">
            <v>SB</v>
          </cell>
          <cell r="AA55">
            <v>125</v>
          </cell>
          <cell r="AB55" t="str">
            <v>GR</v>
          </cell>
          <cell r="AC55">
            <v>12</v>
          </cell>
          <cell r="AD55" t="str">
            <v>VR</v>
          </cell>
          <cell r="AE55">
            <v>99</v>
          </cell>
          <cell r="AF55" t="str">
            <v>RC</v>
          </cell>
          <cell r="AG55" t="str">
            <v>ST</v>
          </cell>
          <cell r="AH55">
            <v>15</v>
          </cell>
          <cell r="AI55">
            <v>0</v>
          </cell>
          <cell r="AJ55">
            <v>0</v>
          </cell>
          <cell r="AK55">
            <v>0</v>
          </cell>
          <cell r="AL55">
            <v>0</v>
          </cell>
          <cell r="AM55">
            <v>1</v>
          </cell>
          <cell r="AN55" t="str">
            <v>reconstruct 1999</v>
          </cell>
          <cell r="BO55" t="str">
            <v>RS 115</v>
          </cell>
          <cell r="BP55">
            <v>9.4</v>
          </cell>
          <cell r="BQ55">
            <v>3</v>
          </cell>
          <cell r="BR55" t="str">
            <v>R</v>
          </cell>
          <cell r="BS55" t="str">
            <v>C</v>
          </cell>
          <cell r="BT55">
            <v>0</v>
          </cell>
          <cell r="BU55" t="str">
            <v>ST</v>
          </cell>
          <cell r="BV55" t="str">
            <v/>
          </cell>
          <cell r="BW55">
            <v>1</v>
          </cell>
          <cell r="BX55">
            <v>10</v>
          </cell>
          <cell r="BY55" t="str">
            <v/>
          </cell>
          <cell r="BZ55">
            <v>1</v>
          </cell>
          <cell r="CA55">
            <v>12</v>
          </cell>
          <cell r="CB55">
            <v>1.9</v>
          </cell>
          <cell r="CC55" t="str">
            <v>To be reconstructed 1999</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-1</v>
          </cell>
          <cell r="CW55">
            <v>-1</v>
          </cell>
          <cell r="CX55" t="str">
            <v/>
          </cell>
          <cell r="CY55">
            <v>3</v>
          </cell>
          <cell r="CZ55">
            <v>2</v>
          </cell>
          <cell r="DA55">
            <v>1.5</v>
          </cell>
          <cell r="DB55">
            <v>1700</v>
          </cell>
          <cell r="DC55">
            <v>799</v>
          </cell>
          <cell r="DD55">
            <v>442</v>
          </cell>
          <cell r="DE55">
            <v>128</v>
          </cell>
          <cell r="DF55">
            <v>196</v>
          </cell>
          <cell r="DG55">
            <v>34</v>
          </cell>
          <cell r="DH55">
            <v>17</v>
          </cell>
          <cell r="DI55">
            <v>85</v>
          </cell>
        </row>
        <row r="56">
          <cell r="A56" t="str">
            <v>RS 112</v>
          </cell>
          <cell r="B56">
            <v>112</v>
          </cell>
          <cell r="C56" t="str">
            <v>S</v>
          </cell>
          <cell r="D56" t="str">
            <v>T</v>
          </cell>
          <cell r="E56" t="str">
            <v>Chigumula - Nantipwili River</v>
          </cell>
          <cell r="F56" t="str">
            <v>M02</v>
          </cell>
          <cell r="G56">
            <v>2</v>
          </cell>
          <cell r="H56">
            <v>2.6</v>
          </cell>
          <cell r="I56" t="str">
            <v>R</v>
          </cell>
          <cell r="J56" t="str">
            <v>BLANTYRE</v>
          </cell>
          <cell r="K56">
            <v>9</v>
          </cell>
          <cell r="L56">
            <v>0</v>
          </cell>
          <cell r="W56">
            <v>60</v>
          </cell>
          <cell r="X56" t="str">
            <v>GM</v>
          </cell>
          <cell r="Y56">
            <v>150</v>
          </cell>
          <cell r="Z56" t="str">
            <v>SB</v>
          </cell>
          <cell r="AA56">
            <v>125</v>
          </cell>
          <cell r="AB56" t="str">
            <v>GR</v>
          </cell>
          <cell r="AC56">
            <v>12</v>
          </cell>
          <cell r="AD56" t="str">
            <v>VR</v>
          </cell>
          <cell r="AE56">
            <v>99</v>
          </cell>
          <cell r="AF56" t="str">
            <v>RC</v>
          </cell>
          <cell r="AG56" t="str">
            <v>ST</v>
          </cell>
          <cell r="AH56">
            <v>15</v>
          </cell>
          <cell r="AI56">
            <v>0</v>
          </cell>
          <cell r="AJ56">
            <v>0</v>
          </cell>
          <cell r="AK56">
            <v>0</v>
          </cell>
          <cell r="AL56">
            <v>0</v>
          </cell>
          <cell r="AM56">
            <v>1</v>
          </cell>
          <cell r="AN56" t="str">
            <v>reconstruct 1999</v>
          </cell>
          <cell r="BO56" t="str">
            <v>RS 112</v>
          </cell>
          <cell r="BP56">
            <v>2.6</v>
          </cell>
          <cell r="BQ56" t="str">
            <v>n.a.</v>
          </cell>
          <cell r="BR56" t="str">
            <v>R</v>
          </cell>
          <cell r="BS56" t="str">
            <v>X</v>
          </cell>
          <cell r="BT56">
            <v>80</v>
          </cell>
          <cell r="BU56" t="str">
            <v>ST</v>
          </cell>
          <cell r="BV56" t="str">
            <v/>
          </cell>
          <cell r="BW56">
            <v>1</v>
          </cell>
          <cell r="BX56">
            <v>10</v>
          </cell>
          <cell r="BY56" t="str">
            <v/>
          </cell>
          <cell r="BZ56">
            <v>1</v>
          </cell>
          <cell r="CA56">
            <v>12</v>
          </cell>
          <cell r="CB56">
            <v>1.9</v>
          </cell>
          <cell r="CC56" t="str">
            <v>Bitumen surface removed. To be re-constructed 1999</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-1</v>
          </cell>
          <cell r="CW56">
            <v>-1</v>
          </cell>
          <cell r="CX56" t="str">
            <v/>
          </cell>
          <cell r="CY56" t="str">
            <v>n.a.</v>
          </cell>
          <cell r="CZ56" t="str">
            <v>n.a.</v>
          </cell>
          <cell r="DA56">
            <v>1.5</v>
          </cell>
          <cell r="DB56">
            <v>1600</v>
          </cell>
          <cell r="DC56">
            <v>752</v>
          </cell>
          <cell r="DD56">
            <v>416</v>
          </cell>
          <cell r="DE56">
            <v>120</v>
          </cell>
          <cell r="DF56">
            <v>184</v>
          </cell>
          <cell r="DG56">
            <v>32</v>
          </cell>
          <cell r="DH56">
            <v>16</v>
          </cell>
          <cell r="DI56">
            <v>80</v>
          </cell>
        </row>
        <row r="57">
          <cell r="A57" t="str">
            <v>RS 110</v>
          </cell>
          <cell r="B57">
            <v>110</v>
          </cell>
          <cell r="C57" t="str">
            <v>S</v>
          </cell>
          <cell r="D57" t="str">
            <v>T</v>
          </cell>
          <cell r="E57" t="str">
            <v>Bvumbwe - Thunga</v>
          </cell>
          <cell r="F57" t="str">
            <v>M02</v>
          </cell>
          <cell r="G57">
            <v>3</v>
          </cell>
          <cell r="H57">
            <v>9.3000000000000007</v>
          </cell>
          <cell r="I57" t="str">
            <v>F</v>
          </cell>
          <cell r="J57" t="str">
            <v>THYOLO</v>
          </cell>
          <cell r="K57">
            <v>9</v>
          </cell>
          <cell r="L57">
            <v>0</v>
          </cell>
          <cell r="W57">
            <v>60</v>
          </cell>
          <cell r="X57" t="str">
            <v>GM</v>
          </cell>
          <cell r="Y57">
            <v>150</v>
          </cell>
          <cell r="Z57" t="str">
            <v>SB</v>
          </cell>
          <cell r="AA57">
            <v>125</v>
          </cell>
          <cell r="AB57" t="str">
            <v>GR</v>
          </cell>
          <cell r="AC57">
            <v>12</v>
          </cell>
          <cell r="AD57" t="str">
            <v>VR</v>
          </cell>
          <cell r="AE57">
            <v>99</v>
          </cell>
          <cell r="AF57" t="str">
            <v>RC</v>
          </cell>
          <cell r="AG57" t="str">
            <v>ST</v>
          </cell>
          <cell r="AH57">
            <v>15</v>
          </cell>
          <cell r="AI57">
            <v>0</v>
          </cell>
          <cell r="AJ57">
            <v>0</v>
          </cell>
          <cell r="AK57">
            <v>0</v>
          </cell>
          <cell r="AL57">
            <v>0</v>
          </cell>
          <cell r="AM57">
            <v>1</v>
          </cell>
          <cell r="AN57" t="str">
            <v>reconstruct 1999</v>
          </cell>
          <cell r="BO57" t="str">
            <v>RS 110</v>
          </cell>
          <cell r="BP57">
            <v>9.3000000000000007</v>
          </cell>
          <cell r="BQ57" t="str">
            <v>n.a.</v>
          </cell>
          <cell r="BR57" t="str">
            <v>F</v>
          </cell>
          <cell r="BS57" t="str">
            <v>X</v>
          </cell>
          <cell r="BT57">
            <v>80</v>
          </cell>
          <cell r="BU57" t="str">
            <v>ST</v>
          </cell>
          <cell r="BV57" t="str">
            <v/>
          </cell>
          <cell r="BW57">
            <v>1</v>
          </cell>
          <cell r="BX57">
            <v>10</v>
          </cell>
          <cell r="BY57" t="str">
            <v/>
          </cell>
          <cell r="BZ57">
            <v>1</v>
          </cell>
          <cell r="CA57">
            <v>12</v>
          </cell>
          <cell r="CB57">
            <v>1.9</v>
          </cell>
          <cell r="CC57" t="str">
            <v>Bitumen surface removed. To be re-constructed 1999</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-1</v>
          </cell>
          <cell r="CW57">
            <v>-1</v>
          </cell>
          <cell r="CX57" t="str">
            <v/>
          </cell>
          <cell r="CY57" t="str">
            <v>n.a.</v>
          </cell>
          <cell r="CZ57" t="str">
            <v>n.a.</v>
          </cell>
          <cell r="DA57">
            <v>1.5</v>
          </cell>
          <cell r="DB57">
            <v>1000</v>
          </cell>
          <cell r="DC57">
            <v>470</v>
          </cell>
          <cell r="DD57">
            <v>260</v>
          </cell>
          <cell r="DE57">
            <v>75</v>
          </cell>
          <cell r="DF57">
            <v>115</v>
          </cell>
          <cell r="DG57">
            <v>20</v>
          </cell>
          <cell r="DH57">
            <v>10</v>
          </cell>
          <cell r="DI57">
            <v>50</v>
          </cell>
        </row>
        <row r="58">
          <cell r="A58" t="str">
            <v>RS 117</v>
          </cell>
          <cell r="B58">
            <v>117</v>
          </cell>
          <cell r="C58" t="str">
            <v>S</v>
          </cell>
          <cell r="D58" t="str">
            <v>T</v>
          </cell>
          <cell r="E58" t="str">
            <v>Thunga - Thyolo</v>
          </cell>
          <cell r="F58" t="str">
            <v>M02</v>
          </cell>
          <cell r="G58">
            <v>4</v>
          </cell>
          <cell r="H58">
            <v>12</v>
          </cell>
          <cell r="I58" t="str">
            <v>H</v>
          </cell>
          <cell r="J58" t="str">
            <v>THYOLO</v>
          </cell>
          <cell r="K58">
            <v>9</v>
          </cell>
          <cell r="L58">
            <v>0</v>
          </cell>
          <cell r="W58">
            <v>60</v>
          </cell>
          <cell r="X58" t="str">
            <v>GM</v>
          </cell>
          <cell r="Y58">
            <v>150</v>
          </cell>
          <cell r="Z58" t="str">
            <v>SB</v>
          </cell>
          <cell r="AA58">
            <v>125</v>
          </cell>
          <cell r="AB58" t="str">
            <v>GR</v>
          </cell>
          <cell r="AC58">
            <v>12</v>
          </cell>
          <cell r="AD58" t="str">
            <v>VR</v>
          </cell>
          <cell r="AE58">
            <v>99</v>
          </cell>
          <cell r="AF58" t="str">
            <v>RC</v>
          </cell>
          <cell r="AG58" t="str">
            <v>ST</v>
          </cell>
          <cell r="AH58">
            <v>15</v>
          </cell>
          <cell r="AI58">
            <v>0</v>
          </cell>
          <cell r="AJ58">
            <v>0</v>
          </cell>
          <cell r="AK58">
            <v>0</v>
          </cell>
          <cell r="AL58">
            <v>0</v>
          </cell>
          <cell r="AM58">
            <v>1</v>
          </cell>
          <cell r="AN58" t="str">
            <v>reconstruct 1999</v>
          </cell>
          <cell r="BO58" t="str">
            <v>RS 117</v>
          </cell>
          <cell r="BP58">
            <v>12</v>
          </cell>
          <cell r="BQ58">
            <v>3.5</v>
          </cell>
          <cell r="BR58" t="str">
            <v>H</v>
          </cell>
          <cell r="BS58" t="str">
            <v>C</v>
          </cell>
          <cell r="BT58">
            <v>0</v>
          </cell>
          <cell r="BU58" t="str">
            <v>ST</v>
          </cell>
          <cell r="BV58" t="str">
            <v/>
          </cell>
          <cell r="BW58">
            <v>1</v>
          </cell>
          <cell r="BX58">
            <v>10</v>
          </cell>
          <cell r="BY58" t="str">
            <v/>
          </cell>
          <cell r="BZ58">
            <v>1</v>
          </cell>
          <cell r="CA58">
            <v>12</v>
          </cell>
          <cell r="CB58">
            <v>1.9</v>
          </cell>
          <cell r="CC58" t="str">
            <v>To be reconstructed 1999</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t="str">
            <v>recon 99</v>
          </cell>
          <cell r="CW58">
            <v>0</v>
          </cell>
          <cell r="CX58">
            <v>0</v>
          </cell>
          <cell r="CY58">
            <v>3</v>
          </cell>
          <cell r="CZ58">
            <v>2</v>
          </cell>
          <cell r="DA58">
            <v>1.5</v>
          </cell>
          <cell r="DB58">
            <v>935</v>
          </cell>
          <cell r="DC58">
            <v>440</v>
          </cell>
          <cell r="DD58">
            <v>244</v>
          </cell>
          <cell r="DE58">
            <v>71</v>
          </cell>
          <cell r="DF58">
            <v>108</v>
          </cell>
          <cell r="DG58">
            <v>19</v>
          </cell>
          <cell r="DH58">
            <v>10</v>
          </cell>
          <cell r="DI58">
            <v>47</v>
          </cell>
        </row>
        <row r="59">
          <cell r="A59" t="str">
            <v>RS 109</v>
          </cell>
          <cell r="B59">
            <v>109</v>
          </cell>
          <cell r="C59" t="str">
            <v>S</v>
          </cell>
          <cell r="D59" t="str">
            <v>T</v>
          </cell>
          <cell r="E59" t="str">
            <v>Thyolo - Thuchila River</v>
          </cell>
          <cell r="F59" t="str">
            <v>M02</v>
          </cell>
          <cell r="G59">
            <v>5</v>
          </cell>
          <cell r="H59">
            <v>22.7</v>
          </cell>
          <cell r="I59" t="str">
            <v>H</v>
          </cell>
          <cell r="J59" t="str">
            <v>THYOLO</v>
          </cell>
          <cell r="K59">
            <v>9</v>
          </cell>
          <cell r="L59">
            <v>0</v>
          </cell>
          <cell r="W59">
            <v>60</v>
          </cell>
          <cell r="X59" t="str">
            <v>GM</v>
          </cell>
          <cell r="Y59">
            <v>150</v>
          </cell>
          <cell r="Z59" t="str">
            <v>SB</v>
          </cell>
          <cell r="AA59">
            <v>125</v>
          </cell>
          <cell r="AB59" t="str">
            <v>GR</v>
          </cell>
          <cell r="AC59">
            <v>12</v>
          </cell>
          <cell r="AD59" t="str">
            <v>VR</v>
          </cell>
          <cell r="AE59">
            <v>98</v>
          </cell>
          <cell r="AF59" t="str">
            <v>RC</v>
          </cell>
          <cell r="AG59" t="str">
            <v>ST</v>
          </cell>
          <cell r="AH59">
            <v>15</v>
          </cell>
          <cell r="AI59">
            <v>0</v>
          </cell>
          <cell r="AJ59">
            <v>0</v>
          </cell>
          <cell r="AK59">
            <v>0</v>
          </cell>
          <cell r="AL59">
            <v>0</v>
          </cell>
          <cell r="AM59">
            <v>1</v>
          </cell>
          <cell r="AN59" t="str">
            <v>reconstructed 1998</v>
          </cell>
          <cell r="BO59" t="str">
            <v>RS 109</v>
          </cell>
          <cell r="BP59">
            <v>22.7</v>
          </cell>
          <cell r="BQ59" t="str">
            <v>n.a.</v>
          </cell>
          <cell r="BR59" t="str">
            <v>H</v>
          </cell>
          <cell r="BS59" t="str">
            <v>n.a.</v>
          </cell>
          <cell r="BT59">
            <v>0</v>
          </cell>
          <cell r="BU59" t="str">
            <v>ST</v>
          </cell>
          <cell r="BV59" t="str">
            <v/>
          </cell>
          <cell r="BW59">
            <v>1</v>
          </cell>
          <cell r="BX59">
            <v>10</v>
          </cell>
          <cell r="BY59" t="str">
            <v/>
          </cell>
          <cell r="BZ59">
            <v>1</v>
          </cell>
          <cell r="CA59">
            <v>12</v>
          </cell>
          <cell r="CB59">
            <v>1.9</v>
          </cell>
          <cell r="CC59" t="str">
            <v>Under reconstruction 1998</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t="str">
            <v/>
          </cell>
          <cell r="CY59" t="str">
            <v>n.a.</v>
          </cell>
          <cell r="CZ59" t="str">
            <v>n.a.</v>
          </cell>
          <cell r="DA59" t="str">
            <v>n.a.</v>
          </cell>
          <cell r="DB59">
            <v>935</v>
          </cell>
          <cell r="DC59">
            <v>440</v>
          </cell>
          <cell r="DD59">
            <v>244</v>
          </cell>
          <cell r="DE59">
            <v>71</v>
          </cell>
          <cell r="DF59">
            <v>108</v>
          </cell>
          <cell r="DG59">
            <v>19</v>
          </cell>
          <cell r="DH59">
            <v>10</v>
          </cell>
          <cell r="DI59">
            <v>47</v>
          </cell>
        </row>
        <row r="60">
          <cell r="A60" t="str">
            <v>RS 111</v>
          </cell>
          <cell r="B60">
            <v>111</v>
          </cell>
          <cell r="C60" t="str">
            <v>S</v>
          </cell>
          <cell r="D60" t="str">
            <v>T</v>
          </cell>
          <cell r="E60" t="str">
            <v>Luchenza - Luwanje</v>
          </cell>
          <cell r="F60" t="str">
            <v>M02</v>
          </cell>
          <cell r="G60">
            <v>6</v>
          </cell>
          <cell r="H60">
            <v>11</v>
          </cell>
          <cell r="I60" t="str">
            <v>R</v>
          </cell>
          <cell r="J60" t="str">
            <v>MULANJE</v>
          </cell>
          <cell r="K60">
            <v>9</v>
          </cell>
          <cell r="L60">
            <v>0</v>
          </cell>
          <cell r="W60">
            <v>60</v>
          </cell>
          <cell r="X60" t="str">
            <v>GM</v>
          </cell>
          <cell r="Y60">
            <v>150</v>
          </cell>
          <cell r="Z60" t="str">
            <v>SB</v>
          </cell>
          <cell r="AA60">
            <v>125</v>
          </cell>
          <cell r="AB60" t="str">
            <v>GR</v>
          </cell>
          <cell r="AC60">
            <v>12</v>
          </cell>
          <cell r="AD60" t="str">
            <v>VR</v>
          </cell>
          <cell r="AE60">
            <v>98</v>
          </cell>
          <cell r="AF60" t="str">
            <v>RC</v>
          </cell>
          <cell r="AG60" t="str">
            <v>ST</v>
          </cell>
          <cell r="AH60">
            <v>15</v>
          </cell>
          <cell r="AI60">
            <v>0</v>
          </cell>
          <cell r="AJ60">
            <v>0</v>
          </cell>
          <cell r="AK60">
            <v>0</v>
          </cell>
          <cell r="AL60">
            <v>0</v>
          </cell>
          <cell r="AM60">
            <v>1</v>
          </cell>
          <cell r="AN60" t="str">
            <v>reconstructed 1998</v>
          </cell>
          <cell r="BO60" t="str">
            <v>RS 111</v>
          </cell>
          <cell r="BP60">
            <v>11</v>
          </cell>
          <cell r="BQ60" t="str">
            <v>n.a.</v>
          </cell>
          <cell r="BR60" t="str">
            <v>R</v>
          </cell>
          <cell r="BS60" t="str">
            <v>n.a.</v>
          </cell>
          <cell r="BT60">
            <v>0</v>
          </cell>
          <cell r="BU60" t="str">
            <v>ST</v>
          </cell>
          <cell r="BV60" t="str">
            <v/>
          </cell>
          <cell r="BW60">
            <v>1</v>
          </cell>
          <cell r="BX60">
            <v>10</v>
          </cell>
          <cell r="BY60" t="str">
            <v/>
          </cell>
          <cell r="BZ60">
            <v>1</v>
          </cell>
          <cell r="CA60">
            <v>12</v>
          </cell>
          <cell r="CB60">
            <v>1.9</v>
          </cell>
          <cell r="CC60" t="str">
            <v>Under reconstruction 1998</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t="str">
            <v/>
          </cell>
          <cell r="CY60" t="str">
            <v>n.a.</v>
          </cell>
          <cell r="CZ60" t="str">
            <v>n.a.</v>
          </cell>
          <cell r="DA60" t="str">
            <v>n.a.</v>
          </cell>
          <cell r="DB60">
            <v>400</v>
          </cell>
          <cell r="DC60">
            <v>188</v>
          </cell>
          <cell r="DD60">
            <v>104</v>
          </cell>
          <cell r="DE60">
            <v>30</v>
          </cell>
          <cell r="DF60">
            <v>46</v>
          </cell>
          <cell r="DG60">
            <v>8</v>
          </cell>
          <cell r="DH60">
            <v>4</v>
          </cell>
          <cell r="DI60">
            <v>20</v>
          </cell>
        </row>
        <row r="61">
          <cell r="A61" t="str">
            <v>RS 108</v>
          </cell>
          <cell r="B61">
            <v>108</v>
          </cell>
          <cell r="C61" t="str">
            <v>S</v>
          </cell>
          <cell r="D61" t="str">
            <v>T</v>
          </cell>
          <cell r="E61" t="str">
            <v>Luwanje - Chitakale</v>
          </cell>
          <cell r="F61" t="str">
            <v>M02</v>
          </cell>
          <cell r="G61">
            <v>7</v>
          </cell>
          <cell r="H61">
            <v>9.5</v>
          </cell>
          <cell r="I61" t="str">
            <v>F</v>
          </cell>
          <cell r="J61" t="str">
            <v>MULANJE</v>
          </cell>
          <cell r="K61">
            <v>9</v>
          </cell>
          <cell r="L61">
            <v>0</v>
          </cell>
          <cell r="W61">
            <v>60</v>
          </cell>
          <cell r="X61" t="str">
            <v>GM</v>
          </cell>
          <cell r="Y61">
            <v>150</v>
          </cell>
          <cell r="Z61" t="str">
            <v>SB</v>
          </cell>
          <cell r="AA61">
            <v>125</v>
          </cell>
          <cell r="AB61" t="str">
            <v>GR</v>
          </cell>
          <cell r="AC61">
            <v>12</v>
          </cell>
          <cell r="AD61" t="str">
            <v>VR</v>
          </cell>
          <cell r="AE61">
            <v>98</v>
          </cell>
          <cell r="AF61" t="str">
            <v>RC</v>
          </cell>
          <cell r="AG61" t="str">
            <v>ST</v>
          </cell>
          <cell r="AH61">
            <v>15</v>
          </cell>
          <cell r="AI61">
            <v>0</v>
          </cell>
          <cell r="AJ61">
            <v>0</v>
          </cell>
          <cell r="AK61">
            <v>0</v>
          </cell>
          <cell r="AL61">
            <v>0</v>
          </cell>
          <cell r="AM61">
            <v>1</v>
          </cell>
          <cell r="AN61" t="str">
            <v>reconstruct 1998</v>
          </cell>
          <cell r="BO61" t="str">
            <v>RS 108</v>
          </cell>
          <cell r="BP61">
            <v>9.5</v>
          </cell>
          <cell r="BQ61" t="str">
            <v>n.a.</v>
          </cell>
          <cell r="BR61" t="str">
            <v>F</v>
          </cell>
          <cell r="BS61" t="str">
            <v>n.a.</v>
          </cell>
          <cell r="BT61">
            <v>0</v>
          </cell>
          <cell r="BU61" t="str">
            <v>ST</v>
          </cell>
          <cell r="BV61" t="str">
            <v/>
          </cell>
          <cell r="BW61">
            <v>1</v>
          </cell>
          <cell r="BX61">
            <v>10</v>
          </cell>
          <cell r="BY61" t="str">
            <v/>
          </cell>
          <cell r="BZ61">
            <v>1</v>
          </cell>
          <cell r="CA61">
            <v>12</v>
          </cell>
          <cell r="CB61">
            <v>1.9</v>
          </cell>
          <cell r="CC61" t="str">
            <v>Under reconstruction 1998</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t="str">
            <v/>
          </cell>
          <cell r="CY61" t="str">
            <v>n.a.</v>
          </cell>
          <cell r="CZ61" t="str">
            <v>n.a.</v>
          </cell>
          <cell r="DA61" t="str">
            <v>n.a.</v>
          </cell>
          <cell r="DB61">
            <v>400</v>
          </cell>
          <cell r="DC61">
            <v>188</v>
          </cell>
          <cell r="DD61">
            <v>104</v>
          </cell>
          <cell r="DE61">
            <v>30</v>
          </cell>
          <cell r="DF61">
            <v>46</v>
          </cell>
          <cell r="DG61">
            <v>8</v>
          </cell>
          <cell r="DH61">
            <v>4</v>
          </cell>
          <cell r="DI61">
            <v>20</v>
          </cell>
        </row>
        <row r="62">
          <cell r="A62" t="str">
            <v>RS 114</v>
          </cell>
          <cell r="B62">
            <v>114</v>
          </cell>
          <cell r="C62" t="str">
            <v>S</v>
          </cell>
          <cell r="D62" t="str">
            <v>T</v>
          </cell>
          <cell r="E62" t="str">
            <v>Chitakale - Chanunkha River</v>
          </cell>
          <cell r="F62" t="str">
            <v>M02</v>
          </cell>
          <cell r="G62">
            <v>8</v>
          </cell>
          <cell r="H62">
            <v>10</v>
          </cell>
          <cell r="I62" t="str">
            <v>F</v>
          </cell>
          <cell r="J62" t="str">
            <v>MULANJE</v>
          </cell>
          <cell r="K62">
            <v>9</v>
          </cell>
          <cell r="L62">
            <v>0</v>
          </cell>
          <cell r="W62">
            <v>60</v>
          </cell>
          <cell r="X62" t="str">
            <v>GM</v>
          </cell>
          <cell r="Y62">
            <v>150</v>
          </cell>
          <cell r="Z62" t="str">
            <v>SB</v>
          </cell>
          <cell r="AA62">
            <v>125</v>
          </cell>
          <cell r="AB62" t="str">
            <v>GR</v>
          </cell>
          <cell r="AC62">
            <v>12</v>
          </cell>
          <cell r="AD62" t="str">
            <v>VR</v>
          </cell>
          <cell r="AE62">
            <v>98</v>
          </cell>
          <cell r="AF62" t="str">
            <v>RC</v>
          </cell>
          <cell r="AG62" t="str">
            <v>ST</v>
          </cell>
          <cell r="AH62">
            <v>15</v>
          </cell>
          <cell r="AI62">
            <v>0</v>
          </cell>
          <cell r="AJ62">
            <v>0</v>
          </cell>
          <cell r="AK62">
            <v>0</v>
          </cell>
          <cell r="AL62">
            <v>0</v>
          </cell>
          <cell r="AM62">
            <v>1</v>
          </cell>
          <cell r="AN62" t="str">
            <v>reconstruct 1998</v>
          </cell>
          <cell r="BO62" t="str">
            <v>RS 114</v>
          </cell>
          <cell r="BP62">
            <v>10</v>
          </cell>
          <cell r="BQ62" t="str">
            <v>n.a.</v>
          </cell>
          <cell r="BR62" t="str">
            <v>F</v>
          </cell>
          <cell r="BS62" t="str">
            <v>n.a.</v>
          </cell>
          <cell r="BT62">
            <v>0</v>
          </cell>
          <cell r="BU62" t="str">
            <v>ST</v>
          </cell>
          <cell r="BV62" t="str">
            <v/>
          </cell>
          <cell r="BW62">
            <v>1</v>
          </cell>
          <cell r="BX62">
            <v>10</v>
          </cell>
          <cell r="BY62" t="str">
            <v/>
          </cell>
          <cell r="BZ62">
            <v>1</v>
          </cell>
          <cell r="CA62">
            <v>12</v>
          </cell>
          <cell r="CB62">
            <v>1.9</v>
          </cell>
          <cell r="CC62" t="str">
            <v>Under reconstruction 1998</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t="str">
            <v/>
          </cell>
          <cell r="CY62" t="str">
            <v>n.a.</v>
          </cell>
          <cell r="CZ62" t="str">
            <v>n.a.</v>
          </cell>
          <cell r="DA62" t="str">
            <v>n.a.</v>
          </cell>
          <cell r="DB62">
            <v>350</v>
          </cell>
          <cell r="DC62">
            <v>165</v>
          </cell>
          <cell r="DD62">
            <v>91</v>
          </cell>
          <cell r="DE62">
            <v>27</v>
          </cell>
          <cell r="DF62">
            <v>41</v>
          </cell>
          <cell r="DG62">
            <v>7</v>
          </cell>
          <cell r="DH62">
            <v>4</v>
          </cell>
          <cell r="DI62">
            <v>18</v>
          </cell>
        </row>
        <row r="63">
          <cell r="A63" t="str">
            <v>RS 118</v>
          </cell>
          <cell r="B63">
            <v>118</v>
          </cell>
          <cell r="C63" t="str">
            <v>S</v>
          </cell>
          <cell r="D63" t="str">
            <v>T</v>
          </cell>
          <cell r="E63" t="str">
            <v>Chanunkha River - Mimosa</v>
          </cell>
          <cell r="F63" t="str">
            <v>M02</v>
          </cell>
          <cell r="G63">
            <v>9</v>
          </cell>
          <cell r="H63">
            <v>7.5</v>
          </cell>
          <cell r="I63" t="str">
            <v>R</v>
          </cell>
          <cell r="J63" t="str">
            <v>MULANJE</v>
          </cell>
          <cell r="K63">
            <v>9</v>
          </cell>
          <cell r="L63">
            <v>0</v>
          </cell>
          <cell r="W63">
            <v>60</v>
          </cell>
          <cell r="X63" t="str">
            <v>GM</v>
          </cell>
          <cell r="Y63">
            <v>150</v>
          </cell>
          <cell r="Z63" t="str">
            <v>SB</v>
          </cell>
          <cell r="AA63">
            <v>125</v>
          </cell>
          <cell r="AB63" t="str">
            <v>GR</v>
          </cell>
          <cell r="AC63">
            <v>12</v>
          </cell>
          <cell r="AD63" t="str">
            <v>VR</v>
          </cell>
          <cell r="AE63">
            <v>98</v>
          </cell>
          <cell r="AF63" t="str">
            <v>RC</v>
          </cell>
          <cell r="AG63" t="str">
            <v>ST</v>
          </cell>
          <cell r="AH63">
            <v>15</v>
          </cell>
          <cell r="AI63">
            <v>0</v>
          </cell>
          <cell r="AJ63">
            <v>0</v>
          </cell>
          <cell r="AK63">
            <v>0</v>
          </cell>
          <cell r="AL63">
            <v>0</v>
          </cell>
          <cell r="AM63">
            <v>1</v>
          </cell>
          <cell r="AN63" t="str">
            <v>reconstruct 1998</v>
          </cell>
          <cell r="BO63" t="str">
            <v>RS 118</v>
          </cell>
          <cell r="BP63">
            <v>7.5</v>
          </cell>
          <cell r="BQ63" t="str">
            <v>n.a.</v>
          </cell>
          <cell r="BR63" t="str">
            <v>R</v>
          </cell>
          <cell r="BS63" t="str">
            <v>n.a.</v>
          </cell>
          <cell r="BT63">
            <v>0</v>
          </cell>
          <cell r="BU63" t="str">
            <v>ST</v>
          </cell>
          <cell r="BV63" t="str">
            <v/>
          </cell>
          <cell r="BW63">
            <v>1</v>
          </cell>
          <cell r="BX63">
            <v>10</v>
          </cell>
          <cell r="BY63" t="str">
            <v/>
          </cell>
          <cell r="BZ63">
            <v>1</v>
          </cell>
          <cell r="CA63">
            <v>12</v>
          </cell>
          <cell r="CB63">
            <v>1.9</v>
          </cell>
          <cell r="CC63" t="str">
            <v>Under reconstruction 1998</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t="str">
            <v/>
          </cell>
          <cell r="CY63" t="str">
            <v>n.a.</v>
          </cell>
          <cell r="CZ63" t="str">
            <v>n.a.</v>
          </cell>
          <cell r="DA63" t="str">
            <v>n.a.</v>
          </cell>
          <cell r="DB63">
            <v>350</v>
          </cell>
          <cell r="DC63">
            <v>165</v>
          </cell>
          <cell r="DD63">
            <v>91</v>
          </cell>
          <cell r="DE63">
            <v>27</v>
          </cell>
          <cell r="DF63">
            <v>41</v>
          </cell>
          <cell r="DG63">
            <v>7</v>
          </cell>
          <cell r="DH63">
            <v>4</v>
          </cell>
          <cell r="DI63">
            <v>18</v>
          </cell>
        </row>
        <row r="64">
          <cell r="A64" t="str">
            <v>RS 113</v>
          </cell>
          <cell r="B64">
            <v>113</v>
          </cell>
          <cell r="C64" t="str">
            <v>S</v>
          </cell>
          <cell r="D64" t="str">
            <v>T</v>
          </cell>
          <cell r="E64" t="str">
            <v>Mimosa - Muloza International Border</v>
          </cell>
          <cell r="F64" t="str">
            <v>M02</v>
          </cell>
          <cell r="G64">
            <v>10</v>
          </cell>
          <cell r="H64">
            <v>14.2</v>
          </cell>
          <cell r="I64" t="str">
            <v>R</v>
          </cell>
          <cell r="J64" t="str">
            <v>MULANJE</v>
          </cell>
          <cell r="K64">
            <v>9</v>
          </cell>
          <cell r="L64">
            <v>0</v>
          </cell>
          <cell r="W64">
            <v>60</v>
          </cell>
          <cell r="X64" t="str">
            <v>GM</v>
          </cell>
          <cell r="Y64">
            <v>150</v>
          </cell>
          <cell r="Z64" t="str">
            <v>SB</v>
          </cell>
          <cell r="AA64">
            <v>125</v>
          </cell>
          <cell r="AB64" t="str">
            <v>GR</v>
          </cell>
          <cell r="AC64">
            <v>12</v>
          </cell>
          <cell r="AD64" t="str">
            <v>VR</v>
          </cell>
          <cell r="AE64">
            <v>98</v>
          </cell>
          <cell r="AF64" t="str">
            <v>RC</v>
          </cell>
          <cell r="AG64" t="str">
            <v>ST</v>
          </cell>
          <cell r="AH64">
            <v>15</v>
          </cell>
          <cell r="AI64">
            <v>0</v>
          </cell>
          <cell r="AJ64">
            <v>0</v>
          </cell>
          <cell r="AK64">
            <v>0</v>
          </cell>
          <cell r="AL64">
            <v>0</v>
          </cell>
          <cell r="AM64">
            <v>1</v>
          </cell>
          <cell r="AN64" t="str">
            <v>reconstruct 1998</v>
          </cell>
          <cell r="BO64" t="str">
            <v>RS 113</v>
          </cell>
          <cell r="BP64">
            <v>14.2</v>
          </cell>
          <cell r="BQ64" t="str">
            <v>n.a.</v>
          </cell>
          <cell r="BR64" t="str">
            <v>R</v>
          </cell>
          <cell r="BS64" t="str">
            <v>n.a.</v>
          </cell>
          <cell r="BT64">
            <v>0</v>
          </cell>
          <cell r="BU64" t="str">
            <v>ST</v>
          </cell>
          <cell r="BV64" t="str">
            <v/>
          </cell>
          <cell r="BW64">
            <v>1</v>
          </cell>
          <cell r="BX64">
            <v>10</v>
          </cell>
          <cell r="BY64" t="str">
            <v/>
          </cell>
          <cell r="BZ64">
            <v>1</v>
          </cell>
          <cell r="CA64">
            <v>12</v>
          </cell>
          <cell r="CB64">
            <v>1.9</v>
          </cell>
          <cell r="CC64" t="str">
            <v>Under reconstruction 1998</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t="str">
            <v/>
          </cell>
          <cell r="CY64" t="str">
            <v>n.a.</v>
          </cell>
          <cell r="CZ64" t="str">
            <v>n.a.</v>
          </cell>
          <cell r="DA64" t="str">
            <v>n.a.</v>
          </cell>
          <cell r="DB64">
            <v>200</v>
          </cell>
          <cell r="DC64">
            <v>94</v>
          </cell>
          <cell r="DD64">
            <v>52</v>
          </cell>
          <cell r="DE64">
            <v>15</v>
          </cell>
          <cell r="DF64">
            <v>23</v>
          </cell>
          <cell r="DG64">
            <v>4</v>
          </cell>
          <cell r="DH64">
            <v>2</v>
          </cell>
          <cell r="DI64">
            <v>10</v>
          </cell>
        </row>
        <row r="65">
          <cell r="A65" t="str">
            <v>RS 123</v>
          </cell>
          <cell r="B65">
            <v>123</v>
          </cell>
          <cell r="C65" t="str">
            <v>S</v>
          </cell>
          <cell r="D65" t="str">
            <v>T</v>
          </cell>
          <cell r="E65" t="str">
            <v>Chinkombero (BBC Post) - Mbulumbuzi</v>
          </cell>
          <cell r="F65" t="str">
            <v>M03</v>
          </cell>
          <cell r="G65">
            <v>1</v>
          </cell>
          <cell r="H65">
            <v>12.4</v>
          </cell>
          <cell r="I65" t="str">
            <v>F</v>
          </cell>
          <cell r="J65" t="str">
            <v>CHIRADZULU</v>
          </cell>
          <cell r="K65">
            <v>9</v>
          </cell>
          <cell r="L65">
            <v>0</v>
          </cell>
          <cell r="W65">
            <v>50</v>
          </cell>
          <cell r="X65" t="str">
            <v>GM</v>
          </cell>
          <cell r="Y65">
            <v>150</v>
          </cell>
          <cell r="Z65" t="str">
            <v>SB</v>
          </cell>
          <cell r="AA65">
            <v>150</v>
          </cell>
          <cell r="AB65" t="str">
            <v>GR</v>
          </cell>
          <cell r="AC65">
            <v>15</v>
          </cell>
          <cell r="AD65" t="str">
            <v>VR</v>
          </cell>
          <cell r="AE65">
            <v>87</v>
          </cell>
          <cell r="AF65" t="str">
            <v>SR</v>
          </cell>
          <cell r="AG65" t="str">
            <v>ST</v>
          </cell>
          <cell r="AH65">
            <v>10</v>
          </cell>
          <cell r="AI65">
            <v>96</v>
          </cell>
          <cell r="AJ65" t="str">
            <v>SS</v>
          </cell>
          <cell r="AK65" t="str">
            <v>SS</v>
          </cell>
          <cell r="AL65">
            <v>5</v>
          </cell>
          <cell r="AM65">
            <v>3</v>
          </cell>
          <cell r="AN65">
            <v>0</v>
          </cell>
          <cell r="BO65" t="str">
            <v>RS 123</v>
          </cell>
          <cell r="BP65">
            <v>12.4</v>
          </cell>
          <cell r="BQ65">
            <v>6</v>
          </cell>
          <cell r="BR65" t="str">
            <v>F</v>
          </cell>
          <cell r="BS65" t="str">
            <v>S</v>
          </cell>
          <cell r="BT65">
            <v>0</v>
          </cell>
          <cell r="BU65" t="str">
            <v>SS</v>
          </cell>
          <cell r="BV65" t="str">
            <v>SR</v>
          </cell>
          <cell r="BW65">
            <v>3</v>
          </cell>
          <cell r="BX65">
            <v>5</v>
          </cell>
          <cell r="BY65">
            <v>10</v>
          </cell>
          <cell r="BZ65">
            <v>1</v>
          </cell>
          <cell r="CA65">
            <v>15</v>
          </cell>
          <cell r="CB65">
            <v>2.15</v>
          </cell>
          <cell r="CC65">
            <v>6.2166767262063463</v>
          </cell>
          <cell r="CD65">
            <v>50</v>
          </cell>
          <cell r="CE65">
            <v>8</v>
          </cell>
          <cell r="CF65">
            <v>0</v>
          </cell>
          <cell r="CG65">
            <v>50</v>
          </cell>
          <cell r="CH65">
            <v>8</v>
          </cell>
          <cell r="CI65">
            <v>5</v>
          </cell>
          <cell r="CJ65">
            <v>1.6666666666666666E-2</v>
          </cell>
          <cell r="CK65">
            <v>1.6666666666666666E-2</v>
          </cell>
          <cell r="CL65">
            <v>0</v>
          </cell>
          <cell r="CM65">
            <v>6.4615384615384621E-3</v>
          </cell>
          <cell r="CN65">
            <v>6.4615384615384621E-3</v>
          </cell>
          <cell r="CO65">
            <v>0</v>
          </cell>
          <cell r="CP65">
            <v>0</v>
          </cell>
          <cell r="CQ65">
            <v>6.2231382646678846</v>
          </cell>
          <cell r="CR65">
            <v>0</v>
          </cell>
          <cell r="CS65">
            <v>1</v>
          </cell>
          <cell r="CT65">
            <v>0</v>
          </cell>
          <cell r="CU65">
            <v>0</v>
          </cell>
          <cell r="CV65">
            <v>2</v>
          </cell>
          <cell r="CW65">
            <v>48</v>
          </cell>
          <cell r="CX65">
            <v>96</v>
          </cell>
          <cell r="CY65">
            <v>2.5</v>
          </cell>
          <cell r="CZ65">
            <v>1.7</v>
          </cell>
          <cell r="DA65">
            <v>1.7</v>
          </cell>
          <cell r="DB65">
            <v>1400</v>
          </cell>
          <cell r="DC65">
            <v>658</v>
          </cell>
          <cell r="DD65">
            <v>364</v>
          </cell>
          <cell r="DE65">
            <v>105</v>
          </cell>
          <cell r="DF65">
            <v>161</v>
          </cell>
          <cell r="DG65">
            <v>28</v>
          </cell>
          <cell r="DH65">
            <v>14</v>
          </cell>
          <cell r="DI65">
            <v>70</v>
          </cell>
        </row>
        <row r="66">
          <cell r="A66" t="str">
            <v>RS 124</v>
          </cell>
          <cell r="B66">
            <v>124</v>
          </cell>
          <cell r="C66" t="str">
            <v>S</v>
          </cell>
          <cell r="D66" t="str">
            <v>T</v>
          </cell>
          <cell r="E66" t="str">
            <v>Mbulumbuzi - Magomero</v>
          </cell>
          <cell r="F66" t="str">
            <v>M03</v>
          </cell>
          <cell r="G66">
            <v>2</v>
          </cell>
          <cell r="H66">
            <v>11.5</v>
          </cell>
          <cell r="I66" t="str">
            <v>H</v>
          </cell>
          <cell r="J66" t="str">
            <v>CHIRADZULU</v>
          </cell>
          <cell r="K66">
            <v>9</v>
          </cell>
          <cell r="L66">
            <v>0</v>
          </cell>
          <cell r="W66">
            <v>50</v>
          </cell>
          <cell r="X66" t="str">
            <v>GM</v>
          </cell>
          <cell r="Y66">
            <v>150</v>
          </cell>
          <cell r="Z66" t="str">
            <v>SB</v>
          </cell>
          <cell r="AA66">
            <v>150</v>
          </cell>
          <cell r="AB66" t="str">
            <v>GR</v>
          </cell>
          <cell r="AC66">
            <v>15</v>
          </cell>
          <cell r="AD66" t="str">
            <v>VR</v>
          </cell>
          <cell r="AE66">
            <v>87</v>
          </cell>
          <cell r="AF66" t="str">
            <v>SR</v>
          </cell>
          <cell r="AG66" t="str">
            <v>ST</v>
          </cell>
          <cell r="AH66">
            <v>10</v>
          </cell>
          <cell r="AI66">
            <v>96</v>
          </cell>
          <cell r="AJ66" t="str">
            <v>SS</v>
          </cell>
          <cell r="AK66" t="str">
            <v>SS</v>
          </cell>
          <cell r="AL66">
            <v>5</v>
          </cell>
          <cell r="AM66">
            <v>3</v>
          </cell>
          <cell r="AN66">
            <v>0</v>
          </cell>
          <cell r="BO66" t="str">
            <v>RS 124</v>
          </cell>
          <cell r="BP66">
            <v>11.5</v>
          </cell>
          <cell r="BQ66">
            <v>6</v>
          </cell>
          <cell r="BR66" t="str">
            <v>H</v>
          </cell>
          <cell r="BS66" t="str">
            <v>S</v>
          </cell>
          <cell r="BT66">
            <v>0</v>
          </cell>
          <cell r="BU66" t="str">
            <v>SS</v>
          </cell>
          <cell r="BV66" t="str">
            <v>SR</v>
          </cell>
          <cell r="BW66">
            <v>3</v>
          </cell>
          <cell r="BX66">
            <v>5</v>
          </cell>
          <cell r="BY66">
            <v>10</v>
          </cell>
          <cell r="BZ66">
            <v>1</v>
          </cell>
          <cell r="CA66">
            <v>15</v>
          </cell>
          <cell r="CB66">
            <v>2.15</v>
          </cell>
          <cell r="CC66">
            <v>5.0605850173287124</v>
          </cell>
          <cell r="CD66">
            <v>40</v>
          </cell>
          <cell r="CE66">
            <v>2</v>
          </cell>
          <cell r="CF66">
            <v>0</v>
          </cell>
          <cell r="CG66">
            <v>40</v>
          </cell>
          <cell r="CH66">
            <v>2</v>
          </cell>
          <cell r="CI66">
            <v>0.7</v>
          </cell>
          <cell r="CJ66">
            <v>2.3333333333333331E-3</v>
          </cell>
          <cell r="CK66">
            <v>2.3333333333333331E-3</v>
          </cell>
          <cell r="CL66">
            <v>0</v>
          </cell>
          <cell r="CM66">
            <v>9.0461538461538446E-4</v>
          </cell>
          <cell r="CN66">
            <v>9.0461538461538446E-4</v>
          </cell>
          <cell r="CO66">
            <v>0</v>
          </cell>
          <cell r="CP66">
            <v>0</v>
          </cell>
          <cell r="CQ66">
            <v>5.0614896327133279</v>
          </cell>
          <cell r="CR66">
            <v>0</v>
          </cell>
          <cell r="CS66">
            <v>1</v>
          </cell>
          <cell r="CT66">
            <v>0</v>
          </cell>
          <cell r="CU66">
            <v>0</v>
          </cell>
          <cell r="CV66">
            <v>2</v>
          </cell>
          <cell r="CW66">
            <v>48</v>
          </cell>
          <cell r="CX66">
            <v>96</v>
          </cell>
          <cell r="CY66">
            <v>2.2999999999999998</v>
          </cell>
          <cell r="CZ66">
            <v>1.5</v>
          </cell>
          <cell r="DA66">
            <v>1.7</v>
          </cell>
          <cell r="DB66">
            <v>1300</v>
          </cell>
          <cell r="DC66">
            <v>611</v>
          </cell>
          <cell r="DD66">
            <v>338</v>
          </cell>
          <cell r="DE66">
            <v>98</v>
          </cell>
          <cell r="DF66">
            <v>150</v>
          </cell>
          <cell r="DG66">
            <v>26</v>
          </cell>
          <cell r="DH66">
            <v>13</v>
          </cell>
          <cell r="DI66">
            <v>65</v>
          </cell>
        </row>
        <row r="67">
          <cell r="A67" t="str">
            <v>RS 126</v>
          </cell>
          <cell r="B67">
            <v>126</v>
          </cell>
          <cell r="C67" t="str">
            <v>S</v>
          </cell>
          <cell r="D67" t="str">
            <v>T</v>
          </cell>
          <cell r="E67" t="str">
            <v>Namadzi River-Zomba South T'ship Boundary</v>
          </cell>
          <cell r="F67" t="str">
            <v>M03</v>
          </cell>
          <cell r="G67">
            <v>3</v>
          </cell>
          <cell r="H67">
            <v>13.3</v>
          </cell>
          <cell r="I67" t="str">
            <v>R</v>
          </cell>
          <cell r="J67" t="str">
            <v>ZOMBA</v>
          </cell>
          <cell r="K67">
            <v>9</v>
          </cell>
          <cell r="L67">
            <v>0</v>
          </cell>
          <cell r="W67">
            <v>50</v>
          </cell>
          <cell r="X67" t="str">
            <v>GM</v>
          </cell>
          <cell r="Y67">
            <v>150</v>
          </cell>
          <cell r="Z67" t="str">
            <v>SB</v>
          </cell>
          <cell r="AA67">
            <v>150</v>
          </cell>
          <cell r="AB67" t="str">
            <v>GR</v>
          </cell>
          <cell r="AC67">
            <v>15</v>
          </cell>
          <cell r="AD67" t="str">
            <v>VR</v>
          </cell>
          <cell r="AE67">
            <v>87</v>
          </cell>
          <cell r="AF67" t="str">
            <v>SR</v>
          </cell>
          <cell r="AG67" t="str">
            <v>ST</v>
          </cell>
          <cell r="AH67">
            <v>10</v>
          </cell>
          <cell r="AI67">
            <v>96</v>
          </cell>
          <cell r="AJ67" t="str">
            <v>SS</v>
          </cell>
          <cell r="AK67" t="str">
            <v>SS</v>
          </cell>
          <cell r="AL67">
            <v>5</v>
          </cell>
          <cell r="AM67">
            <v>3</v>
          </cell>
          <cell r="AN67">
            <v>0</v>
          </cell>
          <cell r="BO67" t="str">
            <v>RS 126</v>
          </cell>
          <cell r="BP67">
            <v>13.3</v>
          </cell>
          <cell r="BQ67">
            <v>6</v>
          </cell>
          <cell r="BR67" t="str">
            <v>R</v>
          </cell>
          <cell r="BS67" t="str">
            <v>S</v>
          </cell>
          <cell r="BT67">
            <v>0</v>
          </cell>
          <cell r="BU67" t="str">
            <v>SS</v>
          </cell>
          <cell r="BV67" t="str">
            <v>SR</v>
          </cell>
          <cell r="BW67">
            <v>3</v>
          </cell>
          <cell r="BX67">
            <v>5</v>
          </cell>
          <cell r="BY67">
            <v>10</v>
          </cell>
          <cell r="BZ67">
            <v>1</v>
          </cell>
          <cell r="CA67">
            <v>15</v>
          </cell>
          <cell r="CB67">
            <v>2.15</v>
          </cell>
          <cell r="CC67">
            <v>5.78</v>
          </cell>
          <cell r="CD67">
            <v>50</v>
          </cell>
          <cell r="CE67">
            <v>5</v>
          </cell>
          <cell r="CF67">
            <v>0</v>
          </cell>
          <cell r="CG67">
            <v>50</v>
          </cell>
          <cell r="CH67">
            <v>5</v>
          </cell>
          <cell r="CI67">
            <v>0.3</v>
          </cell>
          <cell r="CJ67">
            <v>1E-3</v>
          </cell>
          <cell r="CK67">
            <v>1E-3</v>
          </cell>
          <cell r="CL67">
            <v>0</v>
          </cell>
          <cell r="CM67">
            <v>3.876923076923077E-4</v>
          </cell>
          <cell r="CN67">
            <v>3.876923076923077E-4</v>
          </cell>
          <cell r="CO67">
            <v>0</v>
          </cell>
          <cell r="CP67">
            <v>0</v>
          </cell>
          <cell r="CQ67">
            <v>5.7803876923076922</v>
          </cell>
          <cell r="CR67">
            <v>0</v>
          </cell>
          <cell r="CS67">
            <v>1</v>
          </cell>
          <cell r="CT67">
            <v>0</v>
          </cell>
          <cell r="CU67">
            <v>0</v>
          </cell>
          <cell r="CV67">
            <v>2</v>
          </cell>
          <cell r="CW67">
            <v>48</v>
          </cell>
          <cell r="CX67">
            <v>96</v>
          </cell>
          <cell r="CY67">
            <v>2.5</v>
          </cell>
          <cell r="CZ67">
            <v>3</v>
          </cell>
          <cell r="DA67">
            <v>1.5</v>
          </cell>
          <cell r="DB67">
            <v>1300</v>
          </cell>
          <cell r="DC67">
            <v>611</v>
          </cell>
          <cell r="DD67">
            <v>338</v>
          </cell>
          <cell r="DE67">
            <v>98</v>
          </cell>
          <cell r="DF67">
            <v>150</v>
          </cell>
          <cell r="DG67">
            <v>26</v>
          </cell>
          <cell r="DH67">
            <v>13</v>
          </cell>
          <cell r="DI67">
            <v>65</v>
          </cell>
        </row>
        <row r="68">
          <cell r="A68" t="str">
            <v>RS 121</v>
          </cell>
          <cell r="B68">
            <v>121</v>
          </cell>
          <cell r="C68" t="str">
            <v>S</v>
          </cell>
          <cell r="D68" t="str">
            <v>T</v>
          </cell>
          <cell r="E68" t="str">
            <v>Zomba South Township Boundary-Zomba.</v>
          </cell>
          <cell r="F68" t="str">
            <v>M03</v>
          </cell>
          <cell r="G68">
            <v>4</v>
          </cell>
          <cell r="H68">
            <v>4.5</v>
          </cell>
          <cell r="I68" t="str">
            <v>R</v>
          </cell>
          <cell r="J68" t="str">
            <v>ZOMBA CITY</v>
          </cell>
          <cell r="K68">
            <v>9</v>
          </cell>
          <cell r="L68">
            <v>0</v>
          </cell>
          <cell r="W68">
            <v>50</v>
          </cell>
          <cell r="X68" t="str">
            <v>GM</v>
          </cell>
          <cell r="Y68">
            <v>150</v>
          </cell>
          <cell r="Z68" t="str">
            <v>SB</v>
          </cell>
          <cell r="AA68">
            <v>150</v>
          </cell>
          <cell r="AB68" t="str">
            <v>GR</v>
          </cell>
          <cell r="AC68">
            <v>15</v>
          </cell>
          <cell r="AD68" t="str">
            <v>VR</v>
          </cell>
          <cell r="AE68">
            <v>87</v>
          </cell>
          <cell r="AF68" t="str">
            <v>SR</v>
          </cell>
          <cell r="AG68" t="str">
            <v>ST</v>
          </cell>
          <cell r="AH68">
            <v>10</v>
          </cell>
          <cell r="AI68">
            <v>96</v>
          </cell>
          <cell r="AJ68" t="str">
            <v>SS</v>
          </cell>
          <cell r="AK68" t="str">
            <v>SS</v>
          </cell>
          <cell r="AL68">
            <v>5</v>
          </cell>
          <cell r="AM68">
            <v>3</v>
          </cell>
          <cell r="AN68">
            <v>0</v>
          </cell>
          <cell r="BO68" t="str">
            <v>RS 121</v>
          </cell>
          <cell r="BP68">
            <v>4.5</v>
          </cell>
          <cell r="BQ68">
            <v>6.7</v>
          </cell>
          <cell r="BR68" t="str">
            <v>R</v>
          </cell>
          <cell r="BS68" t="str">
            <v>C</v>
          </cell>
          <cell r="BT68">
            <v>0</v>
          </cell>
          <cell r="BU68" t="str">
            <v>SS</v>
          </cell>
          <cell r="BV68" t="str">
            <v>SR</v>
          </cell>
          <cell r="BW68">
            <v>3</v>
          </cell>
          <cell r="BX68">
            <v>5</v>
          </cell>
          <cell r="BY68">
            <v>10</v>
          </cell>
          <cell r="BZ68">
            <v>1</v>
          </cell>
          <cell r="CA68">
            <v>15</v>
          </cell>
          <cell r="CB68">
            <v>2.15</v>
          </cell>
          <cell r="CC68">
            <v>6.83</v>
          </cell>
          <cell r="CD68">
            <v>20</v>
          </cell>
          <cell r="CE68">
            <v>10</v>
          </cell>
          <cell r="CF68">
            <v>0</v>
          </cell>
          <cell r="CG68">
            <v>20</v>
          </cell>
          <cell r="CH68">
            <v>10</v>
          </cell>
          <cell r="CI68">
            <v>0.1</v>
          </cell>
          <cell r="CJ68">
            <v>2.9850746268656722E-4</v>
          </cell>
          <cell r="CK68">
            <v>2.9850746268656722E-4</v>
          </cell>
          <cell r="CL68">
            <v>0</v>
          </cell>
          <cell r="CM68">
            <v>1.1572904707233067E-4</v>
          </cell>
          <cell r="CN68">
            <v>1.1572904707233067E-4</v>
          </cell>
          <cell r="CO68">
            <v>0</v>
          </cell>
          <cell r="CP68">
            <v>0</v>
          </cell>
          <cell r="CQ68">
            <v>6.8301157290470726</v>
          </cell>
          <cell r="CR68">
            <v>0</v>
          </cell>
          <cell r="CS68">
            <v>1</v>
          </cell>
          <cell r="CT68">
            <v>0</v>
          </cell>
          <cell r="CU68">
            <v>0</v>
          </cell>
          <cell r="CV68">
            <v>2</v>
          </cell>
          <cell r="CW68">
            <v>48</v>
          </cell>
          <cell r="CX68">
            <v>96</v>
          </cell>
          <cell r="CY68">
            <v>1.5</v>
          </cell>
          <cell r="CZ68">
            <v>1.5</v>
          </cell>
          <cell r="DA68">
            <v>1</v>
          </cell>
          <cell r="DB68">
            <v>2500</v>
          </cell>
          <cell r="DC68">
            <v>1175</v>
          </cell>
          <cell r="DD68">
            <v>650</v>
          </cell>
          <cell r="DE68">
            <v>188</v>
          </cell>
          <cell r="DF68">
            <v>288</v>
          </cell>
          <cell r="DG68">
            <v>50</v>
          </cell>
          <cell r="DH68">
            <v>25</v>
          </cell>
          <cell r="DI68">
            <v>125</v>
          </cell>
        </row>
        <row r="69">
          <cell r="A69" t="str">
            <v>RS 127</v>
          </cell>
          <cell r="B69">
            <v>127</v>
          </cell>
          <cell r="C69" t="str">
            <v>S</v>
          </cell>
          <cell r="D69" t="str">
            <v>T</v>
          </cell>
          <cell r="E69" t="str">
            <v>Zomba - Mwandakale</v>
          </cell>
          <cell r="F69" t="str">
            <v>M03</v>
          </cell>
          <cell r="G69">
            <v>5</v>
          </cell>
          <cell r="H69">
            <v>4.0999999999999996</v>
          </cell>
          <cell r="I69" t="str">
            <v>H</v>
          </cell>
          <cell r="J69" t="str">
            <v>ZOMBA CITY</v>
          </cell>
          <cell r="K69">
            <v>9</v>
          </cell>
          <cell r="L69">
            <v>0</v>
          </cell>
          <cell r="W69">
            <v>71</v>
          </cell>
          <cell r="X69" t="str">
            <v>SA</v>
          </cell>
          <cell r="Y69">
            <v>125</v>
          </cell>
          <cell r="Z69" t="str">
            <v>SB</v>
          </cell>
          <cell r="AA69">
            <v>150</v>
          </cell>
          <cell r="AB69" t="str">
            <v>GR</v>
          </cell>
          <cell r="AC69">
            <v>14</v>
          </cell>
          <cell r="AD69" t="str">
            <v>VR</v>
          </cell>
          <cell r="AE69">
            <v>0</v>
          </cell>
          <cell r="AF69">
            <v>0</v>
          </cell>
          <cell r="AG69">
            <v>0</v>
          </cell>
          <cell r="AH69">
            <v>0</v>
          </cell>
          <cell r="AI69">
            <v>0</v>
          </cell>
          <cell r="AJ69">
            <v>0</v>
          </cell>
          <cell r="AK69">
            <v>0</v>
          </cell>
          <cell r="AL69">
            <v>0</v>
          </cell>
          <cell r="AM69">
            <v>2</v>
          </cell>
          <cell r="AN69" t="str">
            <v>never resealed</v>
          </cell>
          <cell r="BO69" t="str">
            <v>RS 127</v>
          </cell>
          <cell r="BP69">
            <v>4.0999999999999996</v>
          </cell>
          <cell r="BQ69">
            <v>6.7</v>
          </cell>
          <cell r="BR69" t="str">
            <v>H</v>
          </cell>
          <cell r="BS69" t="str">
            <v>A</v>
          </cell>
          <cell r="BT69">
            <v>0</v>
          </cell>
          <cell r="BU69" t="str">
            <v>SA</v>
          </cell>
          <cell r="BV69" t="str">
            <v/>
          </cell>
          <cell r="BW69">
            <v>2</v>
          </cell>
          <cell r="BX69">
            <v>10</v>
          </cell>
          <cell r="BY69" t="str">
            <v/>
          </cell>
          <cell r="BZ69">
            <v>1</v>
          </cell>
          <cell r="CA69">
            <v>14</v>
          </cell>
          <cell r="CB69">
            <v>1.508</v>
          </cell>
          <cell r="CC69">
            <v>8.69</v>
          </cell>
          <cell r="CD69">
            <v>20</v>
          </cell>
          <cell r="CE69">
            <v>10</v>
          </cell>
          <cell r="CF69">
            <v>0</v>
          </cell>
          <cell r="CG69">
            <v>20</v>
          </cell>
          <cell r="CH69">
            <v>10</v>
          </cell>
          <cell r="CI69">
            <v>0.1</v>
          </cell>
          <cell r="CJ69">
            <v>2.9850746268656722E-4</v>
          </cell>
          <cell r="CK69">
            <v>2.9850746268656722E-4</v>
          </cell>
          <cell r="CL69">
            <v>0</v>
          </cell>
          <cell r="CM69">
            <v>1.1572904707233067E-4</v>
          </cell>
          <cell r="CN69">
            <v>1.1572904707233067E-4</v>
          </cell>
          <cell r="CO69">
            <v>0</v>
          </cell>
          <cell r="CP69">
            <v>0</v>
          </cell>
          <cell r="CQ69">
            <v>8.6901157290470721</v>
          </cell>
          <cell r="CR69">
            <v>0</v>
          </cell>
          <cell r="CS69">
            <v>1</v>
          </cell>
          <cell r="CT69">
            <v>0</v>
          </cell>
          <cell r="CU69">
            <v>0</v>
          </cell>
          <cell r="CV69">
            <v>27</v>
          </cell>
          <cell r="CW69">
            <v>27</v>
          </cell>
          <cell r="CX69" t="str">
            <v/>
          </cell>
          <cell r="CY69">
            <v>1.5</v>
          </cell>
          <cell r="CZ69">
            <v>1.5</v>
          </cell>
          <cell r="DA69">
            <v>1</v>
          </cell>
          <cell r="DB69">
            <v>3000</v>
          </cell>
          <cell r="DC69">
            <v>1410</v>
          </cell>
          <cell r="DD69">
            <v>780</v>
          </cell>
          <cell r="DE69">
            <v>225</v>
          </cell>
          <cell r="DF69">
            <v>345</v>
          </cell>
          <cell r="DG69">
            <v>60</v>
          </cell>
          <cell r="DH69">
            <v>30</v>
          </cell>
          <cell r="DI69">
            <v>150</v>
          </cell>
        </row>
        <row r="70">
          <cell r="A70" t="str">
            <v>RS 130</v>
          </cell>
          <cell r="B70">
            <v>130</v>
          </cell>
          <cell r="C70" t="str">
            <v>S</v>
          </cell>
          <cell r="D70" t="str">
            <v>T</v>
          </cell>
          <cell r="E70" t="str">
            <v>Jokala - Likwenu River Bridge</v>
          </cell>
          <cell r="F70" t="str">
            <v>M03</v>
          </cell>
          <cell r="G70">
            <v>6</v>
          </cell>
          <cell r="H70">
            <v>23.6</v>
          </cell>
          <cell r="I70" t="str">
            <v>R</v>
          </cell>
          <cell r="J70" t="str">
            <v>ZOMBA</v>
          </cell>
          <cell r="K70">
            <v>8</v>
          </cell>
          <cell r="L70">
            <v>0</v>
          </cell>
          <cell r="W70">
            <v>71</v>
          </cell>
          <cell r="X70" t="str">
            <v>SA</v>
          </cell>
          <cell r="Y70">
            <v>125</v>
          </cell>
          <cell r="Z70" t="str">
            <v>SB</v>
          </cell>
          <cell r="AA70">
            <v>150</v>
          </cell>
          <cell r="AB70" t="str">
            <v>GR</v>
          </cell>
          <cell r="AC70">
            <v>14</v>
          </cell>
          <cell r="AD70" t="str">
            <v>VR</v>
          </cell>
          <cell r="AE70">
            <v>0</v>
          </cell>
          <cell r="AF70">
            <v>0</v>
          </cell>
          <cell r="AG70">
            <v>0</v>
          </cell>
          <cell r="AH70">
            <v>0</v>
          </cell>
          <cell r="AI70">
            <v>0</v>
          </cell>
          <cell r="AJ70">
            <v>0</v>
          </cell>
          <cell r="AK70">
            <v>0</v>
          </cell>
          <cell r="AL70">
            <v>0</v>
          </cell>
          <cell r="AM70">
            <v>2</v>
          </cell>
          <cell r="AN70" t="str">
            <v>never resealed</v>
          </cell>
          <cell r="BO70" t="str">
            <v>RS 130</v>
          </cell>
          <cell r="BP70">
            <v>23.6</v>
          </cell>
          <cell r="BQ70">
            <v>6</v>
          </cell>
          <cell r="BR70" t="str">
            <v>R</v>
          </cell>
          <cell r="BS70" t="str">
            <v>S</v>
          </cell>
          <cell r="BT70">
            <v>0</v>
          </cell>
          <cell r="BU70" t="str">
            <v>SA</v>
          </cell>
          <cell r="BV70" t="str">
            <v/>
          </cell>
          <cell r="BW70">
            <v>2</v>
          </cell>
          <cell r="BX70">
            <v>10</v>
          </cell>
          <cell r="BY70" t="str">
            <v/>
          </cell>
          <cell r="BZ70">
            <v>1</v>
          </cell>
          <cell r="CA70">
            <v>14</v>
          </cell>
          <cell r="CB70">
            <v>1.508</v>
          </cell>
          <cell r="CC70">
            <v>2.92</v>
          </cell>
          <cell r="CD70">
            <v>85</v>
          </cell>
          <cell r="CE70">
            <v>51</v>
          </cell>
          <cell r="CF70">
            <v>36</v>
          </cell>
          <cell r="CG70">
            <v>49</v>
          </cell>
          <cell r="CH70">
            <v>15</v>
          </cell>
          <cell r="CI70">
            <v>0.2</v>
          </cell>
          <cell r="CJ70">
            <v>6.6666666666666686E-4</v>
          </cell>
          <cell r="CK70">
            <v>10</v>
          </cell>
          <cell r="CL70">
            <v>36</v>
          </cell>
          <cell r="CM70">
            <v>0.33840564102564102</v>
          </cell>
          <cell r="CN70">
            <v>0.33840564102564102</v>
          </cell>
          <cell r="CO70">
            <v>0</v>
          </cell>
          <cell r="CP70">
            <v>0</v>
          </cell>
          <cell r="CQ70">
            <v>3.2584056410256408</v>
          </cell>
          <cell r="CR70">
            <v>0</v>
          </cell>
          <cell r="CS70">
            <v>1</v>
          </cell>
          <cell r="CT70">
            <v>0</v>
          </cell>
          <cell r="CU70">
            <v>0</v>
          </cell>
          <cell r="CV70">
            <v>27</v>
          </cell>
          <cell r="CW70">
            <v>27</v>
          </cell>
          <cell r="CX70" t="str">
            <v/>
          </cell>
          <cell r="CY70">
            <v>1.5</v>
          </cell>
          <cell r="CZ70">
            <v>1.5</v>
          </cell>
          <cell r="DA70">
            <v>1.1000000000000001</v>
          </cell>
          <cell r="DB70">
            <v>1100</v>
          </cell>
          <cell r="DC70">
            <v>517</v>
          </cell>
          <cell r="DD70">
            <v>286</v>
          </cell>
          <cell r="DE70">
            <v>83</v>
          </cell>
          <cell r="DF70">
            <v>127</v>
          </cell>
          <cell r="DG70">
            <v>22</v>
          </cell>
          <cell r="DH70">
            <v>11</v>
          </cell>
          <cell r="DI70">
            <v>55</v>
          </cell>
        </row>
        <row r="71">
          <cell r="A71" t="str">
            <v>RS 128</v>
          </cell>
          <cell r="B71">
            <v>128</v>
          </cell>
          <cell r="C71" t="str">
            <v>S</v>
          </cell>
          <cell r="D71" t="str">
            <v>T</v>
          </cell>
          <cell r="E71" t="str">
            <v>Likwenu River Bridge - Mpilisi</v>
          </cell>
          <cell r="F71" t="str">
            <v>M03</v>
          </cell>
          <cell r="G71">
            <v>7</v>
          </cell>
          <cell r="H71">
            <v>15.4</v>
          </cell>
          <cell r="I71" t="str">
            <v>H</v>
          </cell>
          <cell r="J71" t="str">
            <v>MACHINGA</v>
          </cell>
          <cell r="K71">
            <v>8</v>
          </cell>
          <cell r="L71">
            <v>0</v>
          </cell>
          <cell r="W71">
            <v>71</v>
          </cell>
          <cell r="X71" t="str">
            <v>SA</v>
          </cell>
          <cell r="Y71">
            <v>125</v>
          </cell>
          <cell r="Z71" t="str">
            <v>SB</v>
          </cell>
          <cell r="AA71">
            <v>150</v>
          </cell>
          <cell r="AB71" t="str">
            <v>GR</v>
          </cell>
          <cell r="AC71">
            <v>14</v>
          </cell>
          <cell r="AD71" t="str">
            <v>VR</v>
          </cell>
          <cell r="AE71">
            <v>0</v>
          </cell>
          <cell r="AF71">
            <v>0</v>
          </cell>
          <cell r="AG71">
            <v>0</v>
          </cell>
          <cell r="AH71">
            <v>0</v>
          </cell>
          <cell r="AI71">
            <v>0</v>
          </cell>
          <cell r="AJ71">
            <v>0</v>
          </cell>
          <cell r="AK71">
            <v>0</v>
          </cell>
          <cell r="AL71">
            <v>0</v>
          </cell>
          <cell r="AM71">
            <v>2</v>
          </cell>
          <cell r="AN71" t="str">
            <v>never resealed</v>
          </cell>
          <cell r="BO71" t="str">
            <v>RS 128</v>
          </cell>
          <cell r="BP71">
            <v>15.4</v>
          </cell>
          <cell r="BQ71">
            <v>6</v>
          </cell>
          <cell r="BR71" t="str">
            <v>H</v>
          </cell>
          <cell r="BS71" t="str">
            <v>S</v>
          </cell>
          <cell r="BT71">
            <v>0</v>
          </cell>
          <cell r="BU71" t="str">
            <v>SA</v>
          </cell>
          <cell r="BV71" t="str">
            <v/>
          </cell>
          <cell r="BW71">
            <v>2</v>
          </cell>
          <cell r="BX71">
            <v>10</v>
          </cell>
          <cell r="BY71" t="str">
            <v/>
          </cell>
          <cell r="BZ71">
            <v>1</v>
          </cell>
          <cell r="CA71">
            <v>14</v>
          </cell>
          <cell r="CB71">
            <v>1.508</v>
          </cell>
          <cell r="CC71">
            <v>2.9890041055718477</v>
          </cell>
          <cell r="CD71">
            <v>80</v>
          </cell>
          <cell r="CE71">
            <v>16</v>
          </cell>
          <cell r="CF71">
            <v>1</v>
          </cell>
          <cell r="CG71">
            <v>79</v>
          </cell>
          <cell r="CH71">
            <v>15</v>
          </cell>
          <cell r="CI71">
            <v>3</v>
          </cell>
          <cell r="CJ71">
            <v>1.0000000000000002E-2</v>
          </cell>
          <cell r="CK71">
            <v>1.01</v>
          </cell>
          <cell r="CL71">
            <v>1</v>
          </cell>
          <cell r="CM71">
            <v>2.0492307692307695E-2</v>
          </cell>
          <cell r="CN71">
            <v>2.0492307692307695E-2</v>
          </cell>
          <cell r="CO71">
            <v>0</v>
          </cell>
          <cell r="CP71">
            <v>0</v>
          </cell>
          <cell r="CQ71">
            <v>3.0094964132641553</v>
          </cell>
          <cell r="CR71">
            <v>0</v>
          </cell>
          <cell r="CS71">
            <v>1</v>
          </cell>
          <cell r="CT71">
            <v>0</v>
          </cell>
          <cell r="CU71">
            <v>0</v>
          </cell>
          <cell r="CV71">
            <v>27</v>
          </cell>
          <cell r="CW71">
            <v>27</v>
          </cell>
          <cell r="CX71" t="str">
            <v/>
          </cell>
          <cell r="CY71">
            <v>1.2</v>
          </cell>
          <cell r="CZ71">
            <v>1.5</v>
          </cell>
          <cell r="DA71">
            <v>1.1000000000000001</v>
          </cell>
          <cell r="DB71">
            <v>1100</v>
          </cell>
          <cell r="DC71">
            <v>517</v>
          </cell>
          <cell r="DD71">
            <v>286</v>
          </cell>
          <cell r="DE71">
            <v>83</v>
          </cell>
          <cell r="DF71">
            <v>127</v>
          </cell>
          <cell r="DG71">
            <v>22</v>
          </cell>
          <cell r="DH71">
            <v>11</v>
          </cell>
          <cell r="DI71">
            <v>55</v>
          </cell>
        </row>
        <row r="72">
          <cell r="A72" t="str">
            <v>RS 119</v>
          </cell>
          <cell r="B72">
            <v>119</v>
          </cell>
          <cell r="C72" t="str">
            <v>S</v>
          </cell>
          <cell r="D72" t="str">
            <v>T</v>
          </cell>
          <cell r="E72" t="str">
            <v>Mpilisi - M'manga</v>
          </cell>
          <cell r="F72" t="str">
            <v>M03</v>
          </cell>
          <cell r="G72">
            <v>8</v>
          </cell>
          <cell r="H72">
            <v>12.5</v>
          </cell>
          <cell r="I72" t="str">
            <v>R</v>
          </cell>
          <cell r="J72" t="str">
            <v>MACHINGA</v>
          </cell>
          <cell r="K72">
            <v>8</v>
          </cell>
          <cell r="L72">
            <v>0</v>
          </cell>
          <cell r="W72">
            <v>71</v>
          </cell>
          <cell r="X72" t="str">
            <v>SA</v>
          </cell>
          <cell r="Y72">
            <v>125</v>
          </cell>
          <cell r="Z72" t="str">
            <v>SB</v>
          </cell>
          <cell r="AA72">
            <v>150</v>
          </cell>
          <cell r="AB72" t="str">
            <v>GR</v>
          </cell>
          <cell r="AC72">
            <v>14</v>
          </cell>
          <cell r="AD72" t="str">
            <v>VR</v>
          </cell>
          <cell r="AE72">
            <v>0</v>
          </cell>
          <cell r="AF72">
            <v>0</v>
          </cell>
          <cell r="AG72">
            <v>0</v>
          </cell>
          <cell r="AH72">
            <v>0</v>
          </cell>
          <cell r="AI72">
            <v>0</v>
          </cell>
          <cell r="AJ72">
            <v>0</v>
          </cell>
          <cell r="AK72">
            <v>0</v>
          </cell>
          <cell r="AL72">
            <v>0</v>
          </cell>
          <cell r="AM72">
            <v>2</v>
          </cell>
          <cell r="AN72" t="str">
            <v>never resealed</v>
          </cell>
          <cell r="BO72" t="str">
            <v>RS 119</v>
          </cell>
          <cell r="BP72">
            <v>12.5</v>
          </cell>
          <cell r="BQ72">
            <v>6</v>
          </cell>
          <cell r="BR72" t="str">
            <v>R</v>
          </cell>
          <cell r="BS72" t="str">
            <v>S</v>
          </cell>
          <cell r="BT72">
            <v>0</v>
          </cell>
          <cell r="BU72" t="str">
            <v>SA</v>
          </cell>
          <cell r="BV72" t="str">
            <v/>
          </cell>
          <cell r="BW72">
            <v>2</v>
          </cell>
          <cell r="BX72">
            <v>10</v>
          </cell>
          <cell r="BY72" t="str">
            <v/>
          </cell>
          <cell r="BZ72">
            <v>1</v>
          </cell>
          <cell r="CA72">
            <v>14</v>
          </cell>
          <cell r="CB72">
            <v>1.508</v>
          </cell>
          <cell r="CC72">
            <v>4.49</v>
          </cell>
          <cell r="CD72">
            <v>90</v>
          </cell>
          <cell r="CE72">
            <v>45</v>
          </cell>
          <cell r="CF72">
            <v>30</v>
          </cell>
          <cell r="CG72">
            <v>60</v>
          </cell>
          <cell r="CH72">
            <v>15</v>
          </cell>
          <cell r="CI72">
            <v>48</v>
          </cell>
          <cell r="CJ72">
            <v>0.16000000000000003</v>
          </cell>
          <cell r="CK72">
            <v>10</v>
          </cell>
          <cell r="CL72">
            <v>30</v>
          </cell>
          <cell r="CM72">
            <v>0.35889230769230773</v>
          </cell>
          <cell r="CN72">
            <v>0.35889230769230773</v>
          </cell>
          <cell r="CO72">
            <v>0</v>
          </cell>
          <cell r="CP72">
            <v>0</v>
          </cell>
          <cell r="CQ72">
            <v>4.8488923076923083</v>
          </cell>
          <cell r="CR72">
            <v>30</v>
          </cell>
          <cell r="CS72">
            <v>1</v>
          </cell>
          <cell r="CT72">
            <v>0</v>
          </cell>
          <cell r="CU72">
            <v>0</v>
          </cell>
          <cell r="CV72">
            <v>27</v>
          </cell>
          <cell r="CW72">
            <v>27</v>
          </cell>
          <cell r="CX72" t="str">
            <v/>
          </cell>
          <cell r="CY72">
            <v>1.5</v>
          </cell>
          <cell r="CZ72">
            <v>2</v>
          </cell>
          <cell r="DA72">
            <v>1.5</v>
          </cell>
          <cell r="DB72">
            <v>1000</v>
          </cell>
          <cell r="DC72">
            <v>470</v>
          </cell>
          <cell r="DD72">
            <v>260</v>
          </cell>
          <cell r="DE72">
            <v>75</v>
          </cell>
          <cell r="DF72">
            <v>115</v>
          </cell>
          <cell r="DG72">
            <v>20</v>
          </cell>
          <cell r="DH72">
            <v>10</v>
          </cell>
          <cell r="DI72">
            <v>50</v>
          </cell>
        </row>
        <row r="73">
          <cell r="A73" t="str">
            <v>RS 131</v>
          </cell>
          <cell r="B73">
            <v>131</v>
          </cell>
          <cell r="C73" t="str">
            <v>S</v>
          </cell>
          <cell r="D73" t="str">
            <v>T</v>
          </cell>
          <cell r="E73" t="str">
            <v>M'manga - Chibwana.</v>
          </cell>
          <cell r="F73" t="str">
            <v>M03</v>
          </cell>
          <cell r="G73">
            <v>9</v>
          </cell>
          <cell r="H73">
            <v>9.6999999999999993</v>
          </cell>
          <cell r="I73" t="str">
            <v>F</v>
          </cell>
          <cell r="J73" t="str">
            <v>MACHINGA</v>
          </cell>
          <cell r="K73">
            <v>8</v>
          </cell>
          <cell r="L73">
            <v>0</v>
          </cell>
          <cell r="W73">
            <v>74</v>
          </cell>
          <cell r="X73" t="str">
            <v>SA</v>
          </cell>
          <cell r="Y73">
            <v>125</v>
          </cell>
          <cell r="Z73" t="str">
            <v>SB</v>
          </cell>
          <cell r="AA73">
            <v>150</v>
          </cell>
          <cell r="AB73" t="str">
            <v>GR</v>
          </cell>
          <cell r="AC73">
            <v>14</v>
          </cell>
          <cell r="AD73" t="str">
            <v>VR</v>
          </cell>
          <cell r="AE73">
            <v>86</v>
          </cell>
          <cell r="AF73" t="str">
            <v>SR</v>
          </cell>
          <cell r="AG73" t="str">
            <v>ST</v>
          </cell>
          <cell r="AH73">
            <v>10</v>
          </cell>
          <cell r="AI73">
            <v>0</v>
          </cell>
          <cell r="AJ73">
            <v>0</v>
          </cell>
          <cell r="AK73">
            <v>0</v>
          </cell>
          <cell r="AL73">
            <v>0</v>
          </cell>
          <cell r="AM73">
            <v>5</v>
          </cell>
          <cell r="AN73">
            <v>0</v>
          </cell>
          <cell r="BO73" t="str">
            <v>RS 131</v>
          </cell>
          <cell r="BP73">
            <v>9.6999999999999993</v>
          </cell>
          <cell r="BQ73">
            <v>6</v>
          </cell>
          <cell r="BR73" t="str">
            <v>F</v>
          </cell>
          <cell r="BS73" t="str">
            <v>C</v>
          </cell>
          <cell r="BT73">
            <v>0</v>
          </cell>
          <cell r="BU73" t="str">
            <v>ST</v>
          </cell>
          <cell r="BV73" t="str">
            <v>SA</v>
          </cell>
          <cell r="BW73">
            <v>5</v>
          </cell>
          <cell r="BX73">
            <v>10</v>
          </cell>
          <cell r="BY73">
            <v>10</v>
          </cell>
          <cell r="BZ73">
            <v>1</v>
          </cell>
          <cell r="CA73">
            <v>14</v>
          </cell>
          <cell r="CB73">
            <v>1.6850000000000001</v>
          </cell>
          <cell r="CC73">
            <v>6.21</v>
          </cell>
          <cell r="CD73">
            <v>80</v>
          </cell>
          <cell r="CE73">
            <v>75</v>
          </cell>
          <cell r="CF73">
            <v>60</v>
          </cell>
          <cell r="CG73">
            <v>20</v>
          </cell>
          <cell r="CH73">
            <v>15</v>
          </cell>
          <cell r="CI73">
            <v>950</v>
          </cell>
          <cell r="CJ73">
            <v>3.166666666666667</v>
          </cell>
          <cell r="CK73">
            <v>10</v>
          </cell>
          <cell r="CL73">
            <v>60</v>
          </cell>
          <cell r="CM73">
            <v>1.6929487179487179</v>
          </cell>
          <cell r="CN73">
            <v>1.6929487179487179</v>
          </cell>
          <cell r="CO73">
            <v>0</v>
          </cell>
          <cell r="CP73">
            <v>0</v>
          </cell>
          <cell r="CQ73">
            <v>7.9029487179487177</v>
          </cell>
          <cell r="CR73">
            <v>90</v>
          </cell>
          <cell r="CS73">
            <v>1</v>
          </cell>
          <cell r="CT73">
            <v>0</v>
          </cell>
          <cell r="CU73">
            <v>0</v>
          </cell>
          <cell r="CV73">
            <v>12</v>
          </cell>
          <cell r="CW73">
            <v>24</v>
          </cell>
          <cell r="CX73">
            <v>48</v>
          </cell>
          <cell r="CY73">
            <v>2</v>
          </cell>
          <cell r="CZ73">
            <v>2</v>
          </cell>
          <cell r="DA73">
            <v>1.2</v>
          </cell>
          <cell r="DB73">
            <v>300</v>
          </cell>
          <cell r="DC73">
            <v>141</v>
          </cell>
          <cell r="DD73">
            <v>78</v>
          </cell>
          <cell r="DE73">
            <v>23</v>
          </cell>
          <cell r="DF73">
            <v>35</v>
          </cell>
          <cell r="DG73">
            <v>6</v>
          </cell>
          <cell r="DH73">
            <v>3</v>
          </cell>
          <cell r="DI73">
            <v>15</v>
          </cell>
        </row>
        <row r="74">
          <cell r="A74" t="str">
            <v>RS 125</v>
          </cell>
          <cell r="B74">
            <v>125</v>
          </cell>
          <cell r="C74" t="str">
            <v>S</v>
          </cell>
          <cell r="D74" t="str">
            <v>T</v>
          </cell>
          <cell r="E74" t="str">
            <v xml:space="preserve">Chibwana - Hoba. </v>
          </cell>
          <cell r="F74" t="str">
            <v>M03</v>
          </cell>
          <cell r="G74">
            <v>10</v>
          </cell>
          <cell r="H74">
            <v>10.8</v>
          </cell>
          <cell r="I74" t="str">
            <v>F</v>
          </cell>
          <cell r="J74" t="str">
            <v>MACHINGA</v>
          </cell>
          <cell r="K74">
            <v>8</v>
          </cell>
          <cell r="L74">
            <v>0</v>
          </cell>
          <cell r="W74">
            <v>74</v>
          </cell>
          <cell r="X74" t="str">
            <v>DS</v>
          </cell>
          <cell r="Y74">
            <v>150</v>
          </cell>
          <cell r="Z74" t="str">
            <v>SB</v>
          </cell>
          <cell r="AA74">
            <v>100</v>
          </cell>
          <cell r="AB74" t="str">
            <v>GR</v>
          </cell>
          <cell r="AC74">
            <v>6</v>
          </cell>
          <cell r="AD74" t="str">
            <v>VR</v>
          </cell>
          <cell r="AE74">
            <v>86</v>
          </cell>
          <cell r="AF74" t="str">
            <v>SR</v>
          </cell>
          <cell r="AG74" t="str">
            <v>ST</v>
          </cell>
          <cell r="AH74">
            <v>10</v>
          </cell>
          <cell r="AI74">
            <v>96</v>
          </cell>
          <cell r="AJ74" t="str">
            <v>SS</v>
          </cell>
          <cell r="AK74" t="str">
            <v>SS</v>
          </cell>
          <cell r="AL74">
            <v>5</v>
          </cell>
          <cell r="AM74">
            <v>3</v>
          </cell>
          <cell r="AN74">
            <v>0</v>
          </cell>
          <cell r="BO74" t="str">
            <v>RS 125</v>
          </cell>
          <cell r="BP74">
            <v>10.8</v>
          </cell>
          <cell r="BQ74">
            <v>6</v>
          </cell>
          <cell r="BR74" t="str">
            <v>F</v>
          </cell>
          <cell r="BS74" t="str">
            <v>S</v>
          </cell>
          <cell r="BT74">
            <v>0</v>
          </cell>
          <cell r="BU74" t="str">
            <v>SS</v>
          </cell>
          <cell r="BV74" t="str">
            <v>SR</v>
          </cell>
          <cell r="BW74">
            <v>3</v>
          </cell>
          <cell r="BX74">
            <v>5</v>
          </cell>
          <cell r="BY74">
            <v>10</v>
          </cell>
          <cell r="BZ74">
            <v>1</v>
          </cell>
          <cell r="CA74">
            <v>6</v>
          </cell>
          <cell r="CB74">
            <v>1.3540000000000001</v>
          </cell>
          <cell r="CC74">
            <v>5.78</v>
          </cell>
          <cell r="CD74">
            <v>60</v>
          </cell>
          <cell r="CE74">
            <v>6</v>
          </cell>
          <cell r="CF74">
            <v>0</v>
          </cell>
          <cell r="CG74">
            <v>60</v>
          </cell>
          <cell r="CH74">
            <v>6</v>
          </cell>
          <cell r="CI74">
            <v>76</v>
          </cell>
          <cell r="CJ74">
            <v>0.25333333333333335</v>
          </cell>
          <cell r="CK74">
            <v>0.25333333333333335</v>
          </cell>
          <cell r="CL74">
            <v>0</v>
          </cell>
          <cell r="CM74">
            <v>9.8215384615384621E-2</v>
          </cell>
          <cell r="CN74">
            <v>9.8215384615384621E-2</v>
          </cell>
          <cell r="CO74">
            <v>0</v>
          </cell>
          <cell r="CP74">
            <v>0</v>
          </cell>
          <cell r="CQ74">
            <v>5.8782153846153848</v>
          </cell>
          <cell r="CR74">
            <v>70</v>
          </cell>
          <cell r="CS74">
            <v>1</v>
          </cell>
          <cell r="CT74">
            <v>0</v>
          </cell>
          <cell r="CU74">
            <v>0</v>
          </cell>
          <cell r="CV74">
            <v>2</v>
          </cell>
          <cell r="CW74">
            <v>24</v>
          </cell>
          <cell r="CX74">
            <v>48</v>
          </cell>
          <cell r="CY74">
            <v>1.5</v>
          </cell>
          <cell r="CZ74">
            <v>2</v>
          </cell>
          <cell r="DA74">
            <v>1.2</v>
          </cell>
          <cell r="DB74">
            <v>300</v>
          </cell>
          <cell r="DC74">
            <v>141</v>
          </cell>
          <cell r="DD74">
            <v>78</v>
          </cell>
          <cell r="DE74">
            <v>23</v>
          </cell>
          <cell r="DF74">
            <v>35</v>
          </cell>
          <cell r="DG74">
            <v>6</v>
          </cell>
          <cell r="DH74">
            <v>3</v>
          </cell>
          <cell r="DI74">
            <v>15</v>
          </cell>
        </row>
        <row r="75">
          <cell r="A75" t="str">
            <v>RS 120</v>
          </cell>
          <cell r="B75">
            <v>120</v>
          </cell>
          <cell r="C75" t="str">
            <v>S</v>
          </cell>
          <cell r="D75" t="str">
            <v>T</v>
          </cell>
          <cell r="E75" t="str">
            <v>Hoba - Mpale River</v>
          </cell>
          <cell r="F75" t="str">
            <v>M03</v>
          </cell>
          <cell r="G75">
            <v>11</v>
          </cell>
          <cell r="H75">
            <v>14.6</v>
          </cell>
          <cell r="I75" t="str">
            <v>F</v>
          </cell>
          <cell r="J75" t="str">
            <v>MACHINGA</v>
          </cell>
          <cell r="K75">
            <v>8</v>
          </cell>
          <cell r="L75">
            <v>0</v>
          </cell>
          <cell r="W75">
            <v>74</v>
          </cell>
          <cell r="X75" t="str">
            <v>DS</v>
          </cell>
          <cell r="Y75">
            <v>150</v>
          </cell>
          <cell r="Z75" t="str">
            <v>SB</v>
          </cell>
          <cell r="AA75">
            <v>100</v>
          </cell>
          <cell r="AB75" t="str">
            <v>GR</v>
          </cell>
          <cell r="AC75">
            <v>6</v>
          </cell>
          <cell r="AD75" t="str">
            <v>VR</v>
          </cell>
          <cell r="AE75">
            <v>86</v>
          </cell>
          <cell r="AF75" t="str">
            <v>SR</v>
          </cell>
          <cell r="AG75" t="str">
            <v>ST</v>
          </cell>
          <cell r="AH75">
            <v>10</v>
          </cell>
          <cell r="AI75">
            <v>96</v>
          </cell>
          <cell r="AJ75" t="str">
            <v>SS</v>
          </cell>
          <cell r="AK75" t="str">
            <v>SS</v>
          </cell>
          <cell r="AL75">
            <v>5</v>
          </cell>
          <cell r="AM75">
            <v>3</v>
          </cell>
          <cell r="AN75">
            <v>0</v>
          </cell>
          <cell r="BO75" t="str">
            <v>RS 120</v>
          </cell>
          <cell r="BP75">
            <v>14.6</v>
          </cell>
          <cell r="BQ75">
            <v>6</v>
          </cell>
          <cell r="BR75" t="str">
            <v>F</v>
          </cell>
          <cell r="BS75" t="str">
            <v>S</v>
          </cell>
          <cell r="BT75">
            <v>0</v>
          </cell>
          <cell r="BU75" t="str">
            <v>SS</v>
          </cell>
          <cell r="BV75" t="str">
            <v>SR</v>
          </cell>
          <cell r="BW75">
            <v>3</v>
          </cell>
          <cell r="BX75">
            <v>5</v>
          </cell>
          <cell r="BY75">
            <v>10</v>
          </cell>
          <cell r="BZ75">
            <v>1</v>
          </cell>
          <cell r="CA75">
            <v>6</v>
          </cell>
          <cell r="CB75">
            <v>1.3540000000000001</v>
          </cell>
          <cell r="CC75">
            <v>4.87</v>
          </cell>
          <cell r="CD75">
            <v>20</v>
          </cell>
          <cell r="CE75">
            <v>0</v>
          </cell>
          <cell r="CF75">
            <v>0</v>
          </cell>
          <cell r="CG75">
            <v>20</v>
          </cell>
          <cell r="CH75">
            <v>0</v>
          </cell>
          <cell r="CI75">
            <v>3</v>
          </cell>
          <cell r="CJ75">
            <v>1.0000000000000002E-2</v>
          </cell>
          <cell r="CK75">
            <v>1.0000000000000002E-2</v>
          </cell>
          <cell r="CL75">
            <v>0</v>
          </cell>
          <cell r="CM75">
            <v>3.8769230769230782E-3</v>
          </cell>
          <cell r="CN75">
            <v>3.8769230769230782E-3</v>
          </cell>
          <cell r="CO75">
            <v>0</v>
          </cell>
          <cell r="CP75">
            <v>0</v>
          </cell>
          <cell r="CQ75">
            <v>4.8738769230769234</v>
          </cell>
          <cell r="CR75">
            <v>0</v>
          </cell>
          <cell r="CS75">
            <v>1</v>
          </cell>
          <cell r="CT75">
            <v>0</v>
          </cell>
          <cell r="CU75">
            <v>0</v>
          </cell>
          <cell r="CV75">
            <v>2</v>
          </cell>
          <cell r="CW75">
            <v>24</v>
          </cell>
          <cell r="CX75">
            <v>48</v>
          </cell>
          <cell r="CY75">
            <v>1.2</v>
          </cell>
          <cell r="CZ75">
            <v>1.5</v>
          </cell>
          <cell r="DA75">
            <v>1.1000000000000001</v>
          </cell>
          <cell r="DB75">
            <v>300</v>
          </cell>
          <cell r="DC75">
            <v>141</v>
          </cell>
          <cell r="DD75">
            <v>78</v>
          </cell>
          <cell r="DE75">
            <v>23</v>
          </cell>
          <cell r="DF75">
            <v>35</v>
          </cell>
          <cell r="DG75">
            <v>6</v>
          </cell>
          <cell r="DH75">
            <v>3</v>
          </cell>
          <cell r="DI75">
            <v>15</v>
          </cell>
        </row>
        <row r="76">
          <cell r="A76" t="str">
            <v>RS 129</v>
          </cell>
          <cell r="B76">
            <v>129</v>
          </cell>
          <cell r="C76" t="str">
            <v>S</v>
          </cell>
          <cell r="D76" t="str">
            <v>T</v>
          </cell>
          <cell r="E76" t="str">
            <v>Mpale River - Nkungulu</v>
          </cell>
          <cell r="F76" t="str">
            <v>M03</v>
          </cell>
          <cell r="G76">
            <v>12</v>
          </cell>
          <cell r="H76">
            <v>13</v>
          </cell>
          <cell r="I76" t="str">
            <v>R</v>
          </cell>
          <cell r="J76" t="str">
            <v>MACHINGA &amp; MANGOCHI</v>
          </cell>
          <cell r="K76">
            <v>8</v>
          </cell>
          <cell r="L76">
            <v>0</v>
          </cell>
          <cell r="W76">
            <v>74</v>
          </cell>
          <cell r="X76" t="str">
            <v>DS</v>
          </cell>
          <cell r="Y76">
            <v>150</v>
          </cell>
          <cell r="Z76" t="str">
            <v>SB</v>
          </cell>
          <cell r="AA76">
            <v>100</v>
          </cell>
          <cell r="AB76" t="str">
            <v>GR</v>
          </cell>
          <cell r="AC76">
            <v>6</v>
          </cell>
          <cell r="AD76" t="str">
            <v>VR</v>
          </cell>
          <cell r="AE76">
            <v>86</v>
          </cell>
          <cell r="AF76" t="str">
            <v>SR</v>
          </cell>
          <cell r="AG76" t="str">
            <v>ST</v>
          </cell>
          <cell r="AH76">
            <v>10</v>
          </cell>
          <cell r="AI76">
            <v>96</v>
          </cell>
          <cell r="AJ76" t="str">
            <v>SS</v>
          </cell>
          <cell r="AK76" t="str">
            <v>SS</v>
          </cell>
          <cell r="AL76">
            <v>5</v>
          </cell>
          <cell r="AM76">
            <v>3</v>
          </cell>
          <cell r="AN76">
            <v>0</v>
          </cell>
          <cell r="BO76" t="str">
            <v>RS 129</v>
          </cell>
          <cell r="BP76">
            <v>13</v>
          </cell>
          <cell r="BQ76">
            <v>6</v>
          </cell>
          <cell r="BR76" t="str">
            <v>R</v>
          </cell>
          <cell r="BS76" t="str">
            <v>S</v>
          </cell>
          <cell r="BT76">
            <v>0</v>
          </cell>
          <cell r="BU76" t="str">
            <v>SS</v>
          </cell>
          <cell r="BV76" t="str">
            <v>SR</v>
          </cell>
          <cell r="BW76">
            <v>3</v>
          </cell>
          <cell r="BX76">
            <v>5</v>
          </cell>
          <cell r="BY76">
            <v>10</v>
          </cell>
          <cell r="BZ76">
            <v>1</v>
          </cell>
          <cell r="CA76">
            <v>6</v>
          </cell>
          <cell r="CB76">
            <v>1.3540000000000001</v>
          </cell>
          <cell r="CC76">
            <v>3.2750301575393848</v>
          </cell>
          <cell r="CD76">
            <v>70</v>
          </cell>
          <cell r="CE76">
            <v>15</v>
          </cell>
          <cell r="CF76">
            <v>0</v>
          </cell>
          <cell r="CG76">
            <v>70</v>
          </cell>
          <cell r="CH76">
            <v>15</v>
          </cell>
          <cell r="CI76">
            <v>11</v>
          </cell>
          <cell r="CJ76">
            <v>3.6666666666666667E-2</v>
          </cell>
          <cell r="CK76">
            <v>3.6666666666666667E-2</v>
          </cell>
          <cell r="CL76">
            <v>0</v>
          </cell>
          <cell r="CM76">
            <v>1.4215384615384618E-2</v>
          </cell>
          <cell r="CN76">
            <v>1.4215384615384618E-2</v>
          </cell>
          <cell r="CO76">
            <v>0</v>
          </cell>
          <cell r="CP76">
            <v>0</v>
          </cell>
          <cell r="CQ76">
            <v>3.2892455421547693</v>
          </cell>
          <cell r="CR76">
            <v>10</v>
          </cell>
          <cell r="CS76">
            <v>1</v>
          </cell>
          <cell r="CT76">
            <v>0</v>
          </cell>
          <cell r="CU76">
            <v>0</v>
          </cell>
          <cell r="CV76">
            <v>2</v>
          </cell>
          <cell r="CW76">
            <v>24</v>
          </cell>
          <cell r="CX76">
            <v>48</v>
          </cell>
          <cell r="CY76">
            <v>1.2</v>
          </cell>
          <cell r="CZ76">
            <v>1.5</v>
          </cell>
          <cell r="DA76">
            <v>1.1000000000000001</v>
          </cell>
          <cell r="DB76">
            <v>300</v>
          </cell>
          <cell r="DC76">
            <v>141</v>
          </cell>
          <cell r="DD76">
            <v>78</v>
          </cell>
          <cell r="DE76">
            <v>23</v>
          </cell>
          <cell r="DF76">
            <v>35</v>
          </cell>
          <cell r="DG76">
            <v>6</v>
          </cell>
          <cell r="DH76">
            <v>3</v>
          </cell>
          <cell r="DI76">
            <v>15</v>
          </cell>
        </row>
        <row r="77">
          <cell r="A77" t="str">
            <v>RS 321</v>
          </cell>
          <cell r="B77">
            <v>143</v>
          </cell>
          <cell r="C77" t="str">
            <v>S</v>
          </cell>
          <cell r="D77" t="str">
            <v>T</v>
          </cell>
          <cell r="E77" t="str">
            <v>Nkungulu - Mangochi</v>
          </cell>
          <cell r="F77" t="str">
            <v>M03</v>
          </cell>
          <cell r="G77">
            <v>13</v>
          </cell>
          <cell r="H77">
            <v>21.3</v>
          </cell>
          <cell r="I77" t="str">
            <v>F</v>
          </cell>
          <cell r="J77" t="str">
            <v>MANGOCHI</v>
          </cell>
          <cell r="K77">
            <v>8</v>
          </cell>
          <cell r="L77">
            <v>0</v>
          </cell>
          <cell r="W77">
            <v>74</v>
          </cell>
          <cell r="X77" t="str">
            <v>DS</v>
          </cell>
          <cell r="Y77">
            <v>100</v>
          </cell>
          <cell r="Z77" t="str">
            <v>SB</v>
          </cell>
          <cell r="AA77">
            <v>100</v>
          </cell>
          <cell r="AB77" t="str">
            <v>GR</v>
          </cell>
          <cell r="AC77">
            <v>6</v>
          </cell>
          <cell r="AD77" t="str">
            <v>VR</v>
          </cell>
          <cell r="AE77">
            <v>0</v>
          </cell>
          <cell r="AF77">
            <v>0</v>
          </cell>
          <cell r="AG77">
            <v>0</v>
          </cell>
          <cell r="AH77">
            <v>0</v>
          </cell>
          <cell r="AI77">
            <v>0</v>
          </cell>
          <cell r="AJ77">
            <v>0</v>
          </cell>
          <cell r="AK77">
            <v>0</v>
          </cell>
          <cell r="AL77">
            <v>0</v>
          </cell>
          <cell r="AM77">
            <v>1</v>
          </cell>
          <cell r="AN77" t="str">
            <v>never resealed</v>
          </cell>
          <cell r="BO77" t="str">
            <v>RS 321</v>
          </cell>
          <cell r="BP77">
            <v>21.3</v>
          </cell>
          <cell r="BQ77">
            <v>6</v>
          </cell>
          <cell r="BR77" t="str">
            <v>F</v>
          </cell>
          <cell r="BS77" t="str">
            <v>C</v>
          </cell>
          <cell r="BT77">
            <v>0</v>
          </cell>
          <cell r="BU77" t="str">
            <v>DS</v>
          </cell>
          <cell r="BV77" t="str">
            <v/>
          </cell>
          <cell r="BW77">
            <v>1</v>
          </cell>
          <cell r="BX77">
            <v>15</v>
          </cell>
          <cell r="BY77" t="str">
            <v/>
          </cell>
          <cell r="BZ77">
            <v>1</v>
          </cell>
          <cell r="CA77">
            <v>6</v>
          </cell>
          <cell r="CB77">
            <v>1.177</v>
          </cell>
          <cell r="CC77">
            <v>4.2485348973607042</v>
          </cell>
          <cell r="CD77">
            <v>97</v>
          </cell>
          <cell r="CE77">
            <v>68</v>
          </cell>
          <cell r="CF77">
            <v>53</v>
          </cell>
          <cell r="CG77">
            <v>44</v>
          </cell>
          <cell r="CH77">
            <v>15</v>
          </cell>
          <cell r="CI77">
            <v>4.5</v>
          </cell>
          <cell r="CJ77">
            <v>1.5000000000000001E-2</v>
          </cell>
          <cell r="CK77">
            <v>10</v>
          </cell>
          <cell r="CL77">
            <v>53</v>
          </cell>
          <cell r="CM77">
            <v>0.45628076923076921</v>
          </cell>
          <cell r="CN77">
            <v>0.45628076923076921</v>
          </cell>
          <cell r="CO77">
            <v>0</v>
          </cell>
          <cell r="CP77">
            <v>0</v>
          </cell>
          <cell r="CQ77">
            <v>4.7048156665914735</v>
          </cell>
          <cell r="CR77">
            <v>20</v>
          </cell>
          <cell r="CS77">
            <v>1</v>
          </cell>
          <cell r="CT77">
            <v>0</v>
          </cell>
          <cell r="CU77">
            <v>0</v>
          </cell>
          <cell r="CV77">
            <v>24</v>
          </cell>
          <cell r="CW77">
            <v>24</v>
          </cell>
          <cell r="CX77" t="str">
            <v/>
          </cell>
          <cell r="CY77">
            <v>2</v>
          </cell>
          <cell r="CZ77">
            <v>1.8</v>
          </cell>
          <cell r="DA77">
            <v>1.5</v>
          </cell>
          <cell r="DB77">
            <v>300</v>
          </cell>
          <cell r="DC77">
            <v>141</v>
          </cell>
          <cell r="DD77">
            <v>78</v>
          </cell>
          <cell r="DE77">
            <v>23</v>
          </cell>
          <cell r="DF77">
            <v>35</v>
          </cell>
          <cell r="DG77">
            <v>6</v>
          </cell>
          <cell r="DH77">
            <v>3</v>
          </cell>
          <cell r="DI77">
            <v>15</v>
          </cell>
        </row>
        <row r="78">
          <cell r="A78" t="str">
            <v>RS 322</v>
          </cell>
          <cell r="B78">
            <v>144</v>
          </cell>
          <cell r="C78" t="str">
            <v>S</v>
          </cell>
          <cell r="D78" t="str">
            <v>T</v>
          </cell>
          <cell r="E78" t="str">
            <v>Mangochi - Chingo</v>
          </cell>
          <cell r="F78" t="str">
            <v>M03</v>
          </cell>
          <cell r="G78">
            <v>14</v>
          </cell>
          <cell r="H78">
            <v>6</v>
          </cell>
          <cell r="I78" t="str">
            <v>R</v>
          </cell>
          <cell r="J78" t="str">
            <v>MANGOCHI</v>
          </cell>
          <cell r="K78">
            <v>8</v>
          </cell>
          <cell r="L78">
            <v>0</v>
          </cell>
          <cell r="W78">
            <v>81</v>
          </cell>
          <cell r="X78" t="str">
            <v>ST</v>
          </cell>
          <cell r="Y78">
            <v>150</v>
          </cell>
          <cell r="Z78" t="str">
            <v>SB</v>
          </cell>
          <cell r="AA78">
            <v>150</v>
          </cell>
          <cell r="AB78" t="str">
            <v>GR</v>
          </cell>
          <cell r="AC78">
            <v>6</v>
          </cell>
          <cell r="AD78" t="str">
            <v>VR</v>
          </cell>
          <cell r="AE78">
            <v>0</v>
          </cell>
          <cell r="AF78">
            <v>0</v>
          </cell>
          <cell r="AG78">
            <v>0</v>
          </cell>
          <cell r="AH78">
            <v>0</v>
          </cell>
          <cell r="AI78">
            <v>0</v>
          </cell>
          <cell r="AJ78">
            <v>0</v>
          </cell>
          <cell r="AK78">
            <v>0</v>
          </cell>
          <cell r="AL78">
            <v>0</v>
          </cell>
          <cell r="AM78">
            <v>1</v>
          </cell>
          <cell r="AN78" t="str">
            <v>never resealed</v>
          </cell>
          <cell r="BO78" t="str">
            <v>RS 322</v>
          </cell>
          <cell r="BP78">
            <v>6</v>
          </cell>
          <cell r="BQ78">
            <v>6</v>
          </cell>
          <cell r="BR78" t="str">
            <v>R</v>
          </cell>
          <cell r="BS78" t="str">
            <v>C</v>
          </cell>
          <cell r="BT78">
            <v>30</v>
          </cell>
          <cell r="BU78" t="str">
            <v>ST</v>
          </cell>
          <cell r="BV78" t="str">
            <v/>
          </cell>
          <cell r="BW78">
            <v>1</v>
          </cell>
          <cell r="BX78">
            <v>10</v>
          </cell>
          <cell r="BY78" t="str">
            <v/>
          </cell>
          <cell r="BZ78">
            <v>1</v>
          </cell>
          <cell r="CA78">
            <v>6</v>
          </cell>
          <cell r="CB78">
            <v>1.508</v>
          </cell>
          <cell r="CC78">
            <v>8</v>
          </cell>
          <cell r="CD78">
            <v>95</v>
          </cell>
          <cell r="CE78">
            <v>80</v>
          </cell>
          <cell r="CF78">
            <v>65</v>
          </cell>
          <cell r="CG78">
            <v>30</v>
          </cell>
          <cell r="CH78">
            <v>15</v>
          </cell>
          <cell r="CI78">
            <v>8</v>
          </cell>
          <cell r="CJ78">
            <v>2.6666666666666668E-2</v>
          </cell>
          <cell r="CK78">
            <v>10</v>
          </cell>
          <cell r="CL78">
            <v>65</v>
          </cell>
          <cell r="CM78">
            <v>0.5400717948717948</v>
          </cell>
          <cell r="CN78">
            <v>0.5400717948717948</v>
          </cell>
          <cell r="CO78">
            <v>0</v>
          </cell>
          <cell r="CP78">
            <v>0</v>
          </cell>
          <cell r="CQ78">
            <v>8.5400717948717944</v>
          </cell>
          <cell r="CR78">
            <v>20</v>
          </cell>
          <cell r="CS78">
            <v>1</v>
          </cell>
          <cell r="CT78">
            <v>0</v>
          </cell>
          <cell r="CU78">
            <v>0</v>
          </cell>
          <cell r="CV78">
            <v>17</v>
          </cell>
          <cell r="CW78">
            <v>17</v>
          </cell>
          <cell r="CX78" t="str">
            <v/>
          </cell>
          <cell r="CY78">
            <v>2</v>
          </cell>
          <cell r="CZ78">
            <v>2</v>
          </cell>
          <cell r="DA78">
            <v>1.5</v>
          </cell>
          <cell r="DB78">
            <v>250</v>
          </cell>
          <cell r="DC78">
            <v>118</v>
          </cell>
          <cell r="DD78">
            <v>65</v>
          </cell>
          <cell r="DE78">
            <v>19</v>
          </cell>
          <cell r="DF78">
            <v>29</v>
          </cell>
          <cell r="DG78">
            <v>5</v>
          </cell>
          <cell r="DH78">
            <v>3</v>
          </cell>
          <cell r="DI78">
            <v>13</v>
          </cell>
        </row>
        <row r="79">
          <cell r="A79" t="str">
            <v>RS 324</v>
          </cell>
          <cell r="B79">
            <v>146</v>
          </cell>
          <cell r="C79" t="str">
            <v>S</v>
          </cell>
          <cell r="D79" t="str">
            <v>T</v>
          </cell>
          <cell r="E79" t="str">
            <v>Chingo - Mbalula</v>
          </cell>
          <cell r="F79" t="str">
            <v>M03</v>
          </cell>
          <cell r="G79">
            <v>15</v>
          </cell>
          <cell r="H79">
            <v>6</v>
          </cell>
          <cell r="I79" t="str">
            <v>R</v>
          </cell>
          <cell r="J79" t="str">
            <v>MANGOCHI</v>
          </cell>
          <cell r="K79">
            <v>7</v>
          </cell>
          <cell r="L79">
            <v>0</v>
          </cell>
          <cell r="W79">
            <v>81</v>
          </cell>
          <cell r="X79" t="str">
            <v>ST</v>
          </cell>
          <cell r="Y79">
            <v>150</v>
          </cell>
          <cell r="Z79" t="str">
            <v>SB</v>
          </cell>
          <cell r="AA79">
            <v>150</v>
          </cell>
          <cell r="AB79" t="str">
            <v>GR</v>
          </cell>
          <cell r="AC79">
            <v>6</v>
          </cell>
          <cell r="AD79" t="str">
            <v>VR</v>
          </cell>
          <cell r="AE79">
            <v>0</v>
          </cell>
          <cell r="AF79">
            <v>0</v>
          </cell>
          <cell r="AG79">
            <v>0</v>
          </cell>
          <cell r="AH79">
            <v>0</v>
          </cell>
          <cell r="AI79">
            <v>0</v>
          </cell>
          <cell r="AJ79">
            <v>0</v>
          </cell>
          <cell r="AK79">
            <v>0</v>
          </cell>
          <cell r="AL79">
            <v>0</v>
          </cell>
          <cell r="AM79">
            <v>1</v>
          </cell>
          <cell r="AN79" t="str">
            <v>never resealed</v>
          </cell>
          <cell r="BO79" t="str">
            <v>RS 324</v>
          </cell>
          <cell r="BP79">
            <v>6</v>
          </cell>
          <cell r="BQ79">
            <v>6</v>
          </cell>
          <cell r="BR79" t="str">
            <v>R</v>
          </cell>
          <cell r="BS79" t="str">
            <v>C</v>
          </cell>
          <cell r="BT79">
            <v>0</v>
          </cell>
          <cell r="BU79" t="str">
            <v>ST</v>
          </cell>
          <cell r="BV79" t="str">
            <v/>
          </cell>
          <cell r="BW79">
            <v>1</v>
          </cell>
          <cell r="BX79">
            <v>10</v>
          </cell>
          <cell r="BY79" t="str">
            <v/>
          </cell>
          <cell r="BZ79">
            <v>1</v>
          </cell>
          <cell r="CA79">
            <v>6</v>
          </cell>
          <cell r="CB79">
            <v>1.508</v>
          </cell>
          <cell r="CC79">
            <v>8</v>
          </cell>
          <cell r="CD79">
            <v>85</v>
          </cell>
          <cell r="CE79">
            <v>60</v>
          </cell>
          <cell r="CF79">
            <v>45</v>
          </cell>
          <cell r="CG79">
            <v>40</v>
          </cell>
          <cell r="CH79">
            <v>15</v>
          </cell>
          <cell r="CI79">
            <v>10</v>
          </cell>
          <cell r="CJ79">
            <v>3.3333333333333333E-2</v>
          </cell>
          <cell r="CK79">
            <v>10</v>
          </cell>
          <cell r="CL79">
            <v>45</v>
          </cell>
          <cell r="CM79">
            <v>0.41028205128205131</v>
          </cell>
          <cell r="CN79">
            <v>0.41028205128205131</v>
          </cell>
          <cell r="CO79">
            <v>0</v>
          </cell>
          <cell r="CP79">
            <v>0</v>
          </cell>
          <cell r="CQ79">
            <v>8.4102820512820511</v>
          </cell>
          <cell r="CR79">
            <v>20</v>
          </cell>
          <cell r="CS79">
            <v>1</v>
          </cell>
          <cell r="CT79">
            <v>0</v>
          </cell>
          <cell r="CU79">
            <v>0</v>
          </cell>
          <cell r="CV79">
            <v>17</v>
          </cell>
          <cell r="CW79">
            <v>17</v>
          </cell>
          <cell r="CX79" t="str">
            <v/>
          </cell>
          <cell r="CY79">
            <v>2</v>
          </cell>
          <cell r="CZ79">
            <v>2</v>
          </cell>
          <cell r="DA79">
            <v>1.5</v>
          </cell>
          <cell r="DB79">
            <v>250</v>
          </cell>
          <cell r="DC79">
            <v>118</v>
          </cell>
          <cell r="DD79">
            <v>65</v>
          </cell>
          <cell r="DE79">
            <v>19</v>
          </cell>
          <cell r="DF79">
            <v>29</v>
          </cell>
          <cell r="DG79">
            <v>5</v>
          </cell>
          <cell r="DH79">
            <v>3</v>
          </cell>
          <cell r="DI79">
            <v>13</v>
          </cell>
        </row>
        <row r="80">
          <cell r="A80" t="str">
            <v>RS 326</v>
          </cell>
          <cell r="B80">
            <v>148</v>
          </cell>
          <cell r="C80" t="str">
            <v>S</v>
          </cell>
          <cell r="D80" t="str">
            <v>T</v>
          </cell>
          <cell r="E80" t="str">
            <v>Chowe - Matola</v>
          </cell>
          <cell r="F80" t="str">
            <v>M03</v>
          </cell>
          <cell r="G80">
            <v>17</v>
          </cell>
          <cell r="H80">
            <v>4.7</v>
          </cell>
          <cell r="I80" t="str">
            <v>R</v>
          </cell>
          <cell r="J80" t="str">
            <v>MANGOCHI</v>
          </cell>
          <cell r="K80">
            <v>7</v>
          </cell>
          <cell r="L80">
            <v>0</v>
          </cell>
          <cell r="W80">
            <v>81</v>
          </cell>
          <cell r="X80" t="str">
            <v>ST</v>
          </cell>
          <cell r="Y80">
            <v>150</v>
          </cell>
          <cell r="Z80" t="str">
            <v>SB</v>
          </cell>
          <cell r="AA80">
            <v>150</v>
          </cell>
          <cell r="AB80" t="str">
            <v>GR</v>
          </cell>
          <cell r="AC80">
            <v>6</v>
          </cell>
          <cell r="AD80" t="str">
            <v>VR</v>
          </cell>
          <cell r="AE80">
            <v>0</v>
          </cell>
          <cell r="AF80">
            <v>0</v>
          </cell>
          <cell r="AG80">
            <v>0</v>
          </cell>
          <cell r="AH80">
            <v>0</v>
          </cell>
          <cell r="AI80">
            <v>0</v>
          </cell>
          <cell r="AJ80">
            <v>0</v>
          </cell>
          <cell r="AK80">
            <v>0</v>
          </cell>
          <cell r="AL80">
            <v>0</v>
          </cell>
          <cell r="AM80">
            <v>1</v>
          </cell>
          <cell r="AN80" t="str">
            <v>never resealed</v>
          </cell>
          <cell r="BO80" t="str">
            <v>RS 326</v>
          </cell>
          <cell r="BP80">
            <v>4.7</v>
          </cell>
          <cell r="BQ80">
            <v>6</v>
          </cell>
          <cell r="BR80" t="str">
            <v>R</v>
          </cell>
          <cell r="BS80" t="str">
            <v>C</v>
          </cell>
          <cell r="BT80">
            <v>0</v>
          </cell>
          <cell r="BU80" t="str">
            <v>ST</v>
          </cell>
          <cell r="BV80" t="str">
            <v/>
          </cell>
          <cell r="BW80">
            <v>1</v>
          </cell>
          <cell r="BX80">
            <v>10</v>
          </cell>
          <cell r="BY80" t="str">
            <v/>
          </cell>
          <cell r="BZ80">
            <v>1</v>
          </cell>
          <cell r="CA80">
            <v>6</v>
          </cell>
          <cell r="CB80">
            <v>1.508</v>
          </cell>
          <cell r="CC80">
            <v>8</v>
          </cell>
          <cell r="CD80">
            <v>90</v>
          </cell>
          <cell r="CE80">
            <v>75</v>
          </cell>
          <cell r="CF80">
            <v>60</v>
          </cell>
          <cell r="CG80">
            <v>30</v>
          </cell>
          <cell r="CH80">
            <v>15</v>
          </cell>
          <cell r="CI80">
            <v>5</v>
          </cell>
          <cell r="CJ80">
            <v>1.6666666666666666E-2</v>
          </cell>
          <cell r="CK80">
            <v>10</v>
          </cell>
          <cell r="CL80">
            <v>60</v>
          </cell>
          <cell r="CM80">
            <v>0.50321794871794867</v>
          </cell>
          <cell r="CN80">
            <v>0.50321794871794867</v>
          </cell>
          <cell r="CO80">
            <v>0</v>
          </cell>
          <cell r="CP80">
            <v>0</v>
          </cell>
          <cell r="CQ80">
            <v>8.503217948717948</v>
          </cell>
          <cell r="CR80">
            <v>20</v>
          </cell>
          <cell r="CS80">
            <v>1</v>
          </cell>
          <cell r="CT80">
            <v>0</v>
          </cell>
          <cell r="CU80">
            <v>0</v>
          </cell>
          <cell r="CV80">
            <v>17</v>
          </cell>
          <cell r="CW80">
            <v>17</v>
          </cell>
          <cell r="CX80" t="str">
            <v/>
          </cell>
          <cell r="CY80">
            <v>2</v>
          </cell>
          <cell r="CZ80">
            <v>2</v>
          </cell>
          <cell r="DA80">
            <v>1.5</v>
          </cell>
          <cell r="DB80">
            <v>120</v>
          </cell>
          <cell r="DC80">
            <v>57</v>
          </cell>
          <cell r="DD80">
            <v>32</v>
          </cell>
          <cell r="DE80">
            <v>9</v>
          </cell>
          <cell r="DF80">
            <v>14</v>
          </cell>
          <cell r="DG80">
            <v>3</v>
          </cell>
          <cell r="DH80">
            <v>2</v>
          </cell>
          <cell r="DI80">
            <v>6</v>
          </cell>
        </row>
        <row r="81">
          <cell r="A81" t="str">
            <v>RS 107</v>
          </cell>
          <cell r="B81">
            <v>107</v>
          </cell>
          <cell r="C81" t="str">
            <v>S</v>
          </cell>
          <cell r="D81" t="str">
            <v>T</v>
          </cell>
          <cell r="E81" t="str">
            <v>Limbe - Gogomwa</v>
          </cell>
          <cell r="F81" t="str">
            <v>M04</v>
          </cell>
          <cell r="G81">
            <v>1</v>
          </cell>
          <cell r="H81">
            <v>5.6</v>
          </cell>
          <cell r="I81" t="str">
            <v>R</v>
          </cell>
          <cell r="J81" t="str">
            <v>BLANTYRE</v>
          </cell>
          <cell r="K81">
            <v>9</v>
          </cell>
          <cell r="L81" t="str">
            <v>Changed designation from M2 to M4</v>
          </cell>
          <cell r="W81">
            <v>58</v>
          </cell>
          <cell r="X81" t="str">
            <v>ST</v>
          </cell>
          <cell r="Y81">
            <v>400</v>
          </cell>
          <cell r="Z81" t="str">
            <v>SB</v>
          </cell>
          <cell r="AA81">
            <v>125</v>
          </cell>
          <cell r="AB81" t="str">
            <v>GR</v>
          </cell>
          <cell r="AC81">
            <v>19</v>
          </cell>
          <cell r="AD81" t="str">
            <v>VR</v>
          </cell>
          <cell r="AE81">
            <v>0</v>
          </cell>
          <cell r="AF81">
            <v>0</v>
          </cell>
          <cell r="AG81">
            <v>0</v>
          </cell>
          <cell r="AH81">
            <v>0</v>
          </cell>
          <cell r="AI81">
            <v>0</v>
          </cell>
          <cell r="AJ81">
            <v>0</v>
          </cell>
          <cell r="AK81">
            <v>0</v>
          </cell>
          <cell r="AL81">
            <v>0</v>
          </cell>
          <cell r="AM81">
            <v>1</v>
          </cell>
          <cell r="AN81" t="str">
            <v>bitumen removed 4km</v>
          </cell>
          <cell r="BO81" t="str">
            <v>RS 107</v>
          </cell>
          <cell r="BP81">
            <v>5.6</v>
          </cell>
          <cell r="BQ81">
            <v>6</v>
          </cell>
          <cell r="BR81" t="str">
            <v>R</v>
          </cell>
          <cell r="BS81" t="str">
            <v>C</v>
          </cell>
          <cell r="BT81">
            <v>70</v>
          </cell>
          <cell r="BU81" t="str">
            <v>ST</v>
          </cell>
          <cell r="BV81" t="str">
            <v/>
          </cell>
          <cell r="BW81">
            <v>1</v>
          </cell>
          <cell r="BX81">
            <v>10</v>
          </cell>
          <cell r="BY81" t="str">
            <v/>
          </cell>
          <cell r="BZ81">
            <v>1</v>
          </cell>
          <cell r="CA81">
            <v>19</v>
          </cell>
          <cell r="CB81">
            <v>1.258</v>
          </cell>
          <cell r="CC81">
            <v>7.976293094129149</v>
          </cell>
          <cell r="CD81">
            <v>95</v>
          </cell>
          <cell r="CE81">
            <v>80</v>
          </cell>
          <cell r="CF81">
            <v>65</v>
          </cell>
          <cell r="CG81">
            <v>30</v>
          </cell>
          <cell r="CH81">
            <v>15</v>
          </cell>
          <cell r="CI81">
            <v>6</v>
          </cell>
          <cell r="CJ81">
            <v>2.0000000000000004E-2</v>
          </cell>
          <cell r="CK81">
            <v>10</v>
          </cell>
          <cell r="CL81">
            <v>65</v>
          </cell>
          <cell r="CM81">
            <v>0.53755384615384616</v>
          </cell>
          <cell r="CN81">
            <v>0.53755384615384616</v>
          </cell>
          <cell r="CO81">
            <v>0</v>
          </cell>
          <cell r="CP81">
            <v>0</v>
          </cell>
          <cell r="CQ81">
            <v>8.5138469402829955</v>
          </cell>
          <cell r="CR81">
            <v>20</v>
          </cell>
          <cell r="CS81">
            <v>1</v>
          </cell>
          <cell r="CT81">
            <v>0</v>
          </cell>
          <cell r="CU81">
            <v>0</v>
          </cell>
          <cell r="CV81">
            <v>40</v>
          </cell>
          <cell r="CW81">
            <v>40</v>
          </cell>
          <cell r="CX81" t="str">
            <v/>
          </cell>
          <cell r="CY81">
            <v>2</v>
          </cell>
          <cell r="CZ81">
            <v>2</v>
          </cell>
          <cell r="DA81">
            <v>1.5</v>
          </cell>
          <cell r="DB81">
            <v>900</v>
          </cell>
          <cell r="DC81">
            <v>423</v>
          </cell>
          <cell r="DD81">
            <v>234</v>
          </cell>
          <cell r="DE81">
            <v>68</v>
          </cell>
          <cell r="DF81">
            <v>104</v>
          </cell>
          <cell r="DG81">
            <v>18</v>
          </cell>
          <cell r="DH81">
            <v>9</v>
          </cell>
          <cell r="DI81">
            <v>45</v>
          </cell>
        </row>
        <row r="82">
          <cell r="A82" t="str">
            <v>RS 331</v>
          </cell>
          <cell r="B82">
            <v>153</v>
          </cell>
          <cell r="C82" t="str">
            <v>S</v>
          </cell>
          <cell r="D82" t="str">
            <v>T</v>
          </cell>
          <cell r="E82" t="str">
            <v>Gogomwa - Mikolongwe</v>
          </cell>
          <cell r="F82" t="str">
            <v>M04</v>
          </cell>
          <cell r="G82">
            <v>2</v>
          </cell>
          <cell r="H82">
            <v>11.9</v>
          </cell>
          <cell r="I82" t="str">
            <v>H</v>
          </cell>
          <cell r="J82" t="str">
            <v>CHIRADZULU</v>
          </cell>
          <cell r="K82">
            <v>9</v>
          </cell>
          <cell r="L82">
            <v>0</v>
          </cell>
          <cell r="W82">
            <v>58</v>
          </cell>
          <cell r="X82" t="str">
            <v>ST</v>
          </cell>
          <cell r="Y82">
            <v>400</v>
          </cell>
          <cell r="Z82" t="str">
            <v>SB</v>
          </cell>
          <cell r="AA82">
            <v>125</v>
          </cell>
          <cell r="AB82" t="str">
            <v>GR</v>
          </cell>
          <cell r="AC82">
            <v>19</v>
          </cell>
          <cell r="AD82" t="str">
            <v>VR</v>
          </cell>
          <cell r="AE82">
            <v>0</v>
          </cell>
          <cell r="AF82">
            <v>0</v>
          </cell>
          <cell r="AG82">
            <v>0</v>
          </cell>
          <cell r="AH82">
            <v>0</v>
          </cell>
          <cell r="AI82">
            <v>0</v>
          </cell>
          <cell r="AJ82">
            <v>0</v>
          </cell>
          <cell r="AK82">
            <v>0</v>
          </cell>
          <cell r="AL82">
            <v>0</v>
          </cell>
          <cell r="AM82">
            <v>1</v>
          </cell>
          <cell r="AN82" t="str">
            <v>never resealed</v>
          </cell>
          <cell r="BO82" t="str">
            <v>RS 331</v>
          </cell>
          <cell r="BP82">
            <v>11.9</v>
          </cell>
          <cell r="BQ82" t="str">
            <v>n.a.</v>
          </cell>
          <cell r="BR82" t="str">
            <v>H</v>
          </cell>
          <cell r="BS82">
            <v>0</v>
          </cell>
          <cell r="BT82">
            <v>100</v>
          </cell>
          <cell r="BU82" t="str">
            <v>ST</v>
          </cell>
          <cell r="BV82" t="str">
            <v/>
          </cell>
          <cell r="BW82">
            <v>1</v>
          </cell>
          <cell r="BX82">
            <v>10</v>
          </cell>
          <cell r="BY82" t="str">
            <v/>
          </cell>
          <cell r="BZ82">
            <v>1</v>
          </cell>
          <cell r="CA82">
            <v>0</v>
          </cell>
          <cell r="CB82">
            <v>0</v>
          </cell>
          <cell r="CC82" t="str">
            <v>bitumen surface removed</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t="str">
            <v>n.a.</v>
          </cell>
          <cell r="CZ82" t="str">
            <v>n.a.</v>
          </cell>
          <cell r="DA82">
            <v>1.5</v>
          </cell>
          <cell r="DB82">
            <v>880</v>
          </cell>
          <cell r="DC82">
            <v>414</v>
          </cell>
          <cell r="DD82">
            <v>229</v>
          </cell>
          <cell r="DE82">
            <v>66</v>
          </cell>
          <cell r="DF82">
            <v>102</v>
          </cell>
          <cell r="DG82">
            <v>18</v>
          </cell>
          <cell r="DH82">
            <v>9</v>
          </cell>
          <cell r="DI82">
            <v>44</v>
          </cell>
        </row>
        <row r="83">
          <cell r="A83" t="str">
            <v>RS 005</v>
          </cell>
          <cell r="B83" t="str">
            <v>5</v>
          </cell>
          <cell r="C83" t="str">
            <v>N</v>
          </cell>
          <cell r="D83" t="str">
            <v>T</v>
          </cell>
          <cell r="E83" t="str">
            <v>Mzuzu - Nkhata Bay t/off (Kalwe)</v>
          </cell>
          <cell r="F83" t="str">
            <v>M05</v>
          </cell>
          <cell r="G83">
            <v>1</v>
          </cell>
          <cell r="H83">
            <v>45</v>
          </cell>
          <cell r="I83" t="str">
            <v>F</v>
          </cell>
          <cell r="J83" t="str">
            <v>MZIMBA &amp; NKHAT BAY</v>
          </cell>
          <cell r="K83">
            <v>3</v>
          </cell>
          <cell r="L83">
            <v>0</v>
          </cell>
          <cell r="W83">
            <v>75</v>
          </cell>
          <cell r="X83" t="str">
            <v>ST</v>
          </cell>
          <cell r="Y83">
            <v>150</v>
          </cell>
          <cell r="Z83" t="str">
            <v>SG</v>
          </cell>
          <cell r="AA83">
            <v>100</v>
          </cell>
          <cell r="AB83" t="str">
            <v>GR</v>
          </cell>
          <cell r="AC83">
            <v>7</v>
          </cell>
          <cell r="AD83" t="str">
            <v>VR</v>
          </cell>
          <cell r="AE83">
            <v>0</v>
          </cell>
          <cell r="AF83">
            <v>0</v>
          </cell>
          <cell r="AG83">
            <v>0</v>
          </cell>
          <cell r="AH83">
            <v>0</v>
          </cell>
          <cell r="AI83">
            <v>0</v>
          </cell>
          <cell r="AJ83">
            <v>0</v>
          </cell>
          <cell r="AK83">
            <v>0</v>
          </cell>
          <cell r="AL83">
            <v>0</v>
          </cell>
          <cell r="AM83">
            <v>1</v>
          </cell>
          <cell r="AN83" t="str">
            <v>never resealed</v>
          </cell>
          <cell r="BO83" t="str">
            <v>RS 005</v>
          </cell>
          <cell r="BP83">
            <v>45</v>
          </cell>
          <cell r="BQ83">
            <v>6</v>
          </cell>
          <cell r="BR83" t="str">
            <v>F</v>
          </cell>
          <cell r="BS83" t="str">
            <v>C</v>
          </cell>
          <cell r="BT83">
            <v>0</v>
          </cell>
          <cell r="BU83" t="str">
            <v>ST</v>
          </cell>
          <cell r="BV83" t="str">
            <v/>
          </cell>
          <cell r="BW83">
            <v>1</v>
          </cell>
          <cell r="BX83">
            <v>10</v>
          </cell>
          <cell r="BY83" t="str">
            <v/>
          </cell>
          <cell r="BZ83">
            <v>2</v>
          </cell>
          <cell r="CA83">
            <v>7</v>
          </cell>
          <cell r="CB83">
            <v>1.36</v>
          </cell>
          <cell r="CC83">
            <v>6.6040586284683052</v>
          </cell>
          <cell r="CD83">
            <v>36</v>
          </cell>
          <cell r="CE83">
            <v>23</v>
          </cell>
          <cell r="CF83">
            <v>8</v>
          </cell>
          <cell r="CG83">
            <v>28</v>
          </cell>
          <cell r="CH83">
            <v>15</v>
          </cell>
          <cell r="CI83">
            <v>8.6999999999999993</v>
          </cell>
          <cell r="CJ83">
            <v>2.9000000000000001E-2</v>
          </cell>
          <cell r="CK83">
            <v>8.0289999999999999</v>
          </cell>
          <cell r="CL83">
            <v>8</v>
          </cell>
          <cell r="CM83">
            <v>0.14416615384615386</v>
          </cell>
          <cell r="CN83">
            <v>0.14416615384615386</v>
          </cell>
          <cell r="CO83">
            <v>0</v>
          </cell>
          <cell r="CP83">
            <v>0</v>
          </cell>
          <cell r="CQ83">
            <v>6.748224782314459</v>
          </cell>
          <cell r="CR83">
            <v>0</v>
          </cell>
          <cell r="CS83">
            <v>1</v>
          </cell>
          <cell r="CT83">
            <v>0</v>
          </cell>
          <cell r="CU83">
            <v>0</v>
          </cell>
          <cell r="CV83">
            <v>23</v>
          </cell>
          <cell r="CW83">
            <v>23</v>
          </cell>
          <cell r="CX83" t="str">
            <v/>
          </cell>
          <cell r="CY83">
            <v>2</v>
          </cell>
          <cell r="CZ83">
            <v>2</v>
          </cell>
          <cell r="DA83">
            <v>2</v>
          </cell>
          <cell r="DB83">
            <v>400</v>
          </cell>
          <cell r="DC83">
            <v>188</v>
          </cell>
          <cell r="DD83">
            <v>104</v>
          </cell>
          <cell r="DE83">
            <v>30</v>
          </cell>
          <cell r="DF83">
            <v>46</v>
          </cell>
          <cell r="DG83">
            <v>8</v>
          </cell>
          <cell r="DH83">
            <v>4</v>
          </cell>
          <cell r="DI83">
            <v>20</v>
          </cell>
        </row>
        <row r="84">
          <cell r="A84" t="str">
            <v>RS 007</v>
          </cell>
          <cell r="B84" t="str">
            <v>7</v>
          </cell>
          <cell r="C84" t="str">
            <v>N</v>
          </cell>
          <cell r="D84" t="str">
            <v>T</v>
          </cell>
          <cell r="E84" t="str">
            <v>Nkhata Bay t/off (Kalwe) - Dwambazi River</v>
          </cell>
          <cell r="F84" t="str">
            <v>M05</v>
          </cell>
          <cell r="G84">
            <v>2</v>
          </cell>
          <cell r="H84">
            <v>82</v>
          </cell>
          <cell r="I84" t="str">
            <v>R</v>
          </cell>
          <cell r="J84" t="str">
            <v>NKHATA BAY</v>
          </cell>
          <cell r="K84" t="str">
            <v>3,4</v>
          </cell>
          <cell r="L84">
            <v>0</v>
          </cell>
          <cell r="W84">
            <v>94</v>
          </cell>
          <cell r="X84" t="str">
            <v>DS</v>
          </cell>
          <cell r="Y84">
            <v>150</v>
          </cell>
          <cell r="Z84" t="str">
            <v>SB</v>
          </cell>
          <cell r="AA84">
            <v>225</v>
          </cell>
          <cell r="AB84" t="str">
            <v>GR</v>
          </cell>
          <cell r="AC84">
            <v>22</v>
          </cell>
          <cell r="AD84" t="str">
            <v>VR</v>
          </cell>
          <cell r="AE84">
            <v>0</v>
          </cell>
          <cell r="AF84">
            <v>0</v>
          </cell>
          <cell r="AG84">
            <v>0</v>
          </cell>
          <cell r="AH84">
            <v>0</v>
          </cell>
          <cell r="AI84">
            <v>0</v>
          </cell>
          <cell r="AJ84">
            <v>0</v>
          </cell>
          <cell r="AK84">
            <v>0</v>
          </cell>
          <cell r="AL84">
            <v>0</v>
          </cell>
          <cell r="AM84">
            <v>1</v>
          </cell>
          <cell r="AN84" t="str">
            <v>never resealed</v>
          </cell>
          <cell r="BO84" t="str">
            <v>RS 007</v>
          </cell>
          <cell r="BP84">
            <v>82</v>
          </cell>
          <cell r="BQ84">
            <v>6</v>
          </cell>
          <cell r="BR84" t="str">
            <v>R</v>
          </cell>
          <cell r="BS84" t="str">
            <v>C</v>
          </cell>
          <cell r="BT84">
            <v>0</v>
          </cell>
          <cell r="BU84" t="str">
            <v>DS</v>
          </cell>
          <cell r="BV84" t="str">
            <v/>
          </cell>
          <cell r="BW84">
            <v>1</v>
          </cell>
          <cell r="BX84">
            <v>15</v>
          </cell>
          <cell r="BY84" t="str">
            <v/>
          </cell>
          <cell r="BZ84">
            <v>1</v>
          </cell>
          <cell r="CA84">
            <v>22</v>
          </cell>
          <cell r="CB84">
            <v>2.427</v>
          </cell>
          <cell r="CC84">
            <v>3.7143049448882604</v>
          </cell>
          <cell r="CD84">
            <v>0</v>
          </cell>
          <cell r="CE84">
            <v>0</v>
          </cell>
          <cell r="CF84">
            <v>0</v>
          </cell>
          <cell r="CG84">
            <v>0</v>
          </cell>
          <cell r="CH84">
            <v>0</v>
          </cell>
          <cell r="CI84">
            <v>1.9</v>
          </cell>
          <cell r="CJ84">
            <v>6.3333333333333332E-3</v>
          </cell>
          <cell r="CK84">
            <v>6.3333333333333332E-3</v>
          </cell>
          <cell r="CL84">
            <v>0</v>
          </cell>
          <cell r="CM84">
            <v>2.4553846153846158E-3</v>
          </cell>
          <cell r="CN84">
            <v>2.4553846153846158E-3</v>
          </cell>
          <cell r="CO84">
            <v>0</v>
          </cell>
          <cell r="CP84">
            <v>0</v>
          </cell>
          <cell r="CQ84">
            <v>3.7167603295036451</v>
          </cell>
          <cell r="CR84">
            <v>0</v>
          </cell>
          <cell r="CS84">
            <v>1</v>
          </cell>
          <cell r="CT84">
            <v>0</v>
          </cell>
          <cell r="CU84">
            <v>0</v>
          </cell>
          <cell r="CV84">
            <v>4</v>
          </cell>
          <cell r="CW84">
            <v>4</v>
          </cell>
          <cell r="CX84" t="str">
            <v/>
          </cell>
          <cell r="CY84">
            <v>1.8</v>
          </cell>
          <cell r="CZ84">
            <v>1.1000000000000001</v>
          </cell>
          <cell r="DA84">
            <v>1.1000000000000001</v>
          </cell>
          <cell r="DB84">
            <v>300</v>
          </cell>
          <cell r="DC84">
            <v>141</v>
          </cell>
          <cell r="DD84">
            <v>78</v>
          </cell>
          <cell r="DE84">
            <v>23</v>
          </cell>
          <cell r="DF84">
            <v>35</v>
          </cell>
          <cell r="DG84">
            <v>6</v>
          </cell>
          <cell r="DH84">
            <v>3</v>
          </cell>
          <cell r="DI84">
            <v>15</v>
          </cell>
        </row>
        <row r="85">
          <cell r="A85" t="str">
            <v>RS 047</v>
          </cell>
          <cell r="B85">
            <v>47</v>
          </cell>
          <cell r="C85" t="str">
            <v>C</v>
          </cell>
          <cell r="D85" t="str">
            <v>T</v>
          </cell>
          <cell r="E85" t="str">
            <v>Dwambazi River - Lawrence Kachulu</v>
          </cell>
          <cell r="F85" t="str">
            <v>M05</v>
          </cell>
          <cell r="G85">
            <v>3</v>
          </cell>
          <cell r="H85">
            <v>16.5</v>
          </cell>
          <cell r="I85" t="str">
            <v>F</v>
          </cell>
          <cell r="J85" t="str">
            <v>NKHATA BAY</v>
          </cell>
          <cell r="K85">
            <v>4</v>
          </cell>
          <cell r="L85">
            <v>0</v>
          </cell>
          <cell r="W85">
            <v>94</v>
          </cell>
          <cell r="X85" t="str">
            <v>DS</v>
          </cell>
          <cell r="Y85">
            <v>150</v>
          </cell>
          <cell r="Z85" t="str">
            <v>SB</v>
          </cell>
          <cell r="AA85">
            <v>225</v>
          </cell>
          <cell r="AB85" t="str">
            <v>GR</v>
          </cell>
          <cell r="AC85">
            <v>22</v>
          </cell>
          <cell r="AD85" t="str">
            <v>VR</v>
          </cell>
          <cell r="AE85">
            <v>0</v>
          </cell>
          <cell r="AF85">
            <v>0</v>
          </cell>
          <cell r="AG85">
            <v>0</v>
          </cell>
          <cell r="AH85">
            <v>0</v>
          </cell>
          <cell r="AI85">
            <v>0</v>
          </cell>
          <cell r="AJ85">
            <v>0</v>
          </cell>
          <cell r="AK85">
            <v>0</v>
          </cell>
          <cell r="AL85">
            <v>0</v>
          </cell>
          <cell r="AM85">
            <v>1</v>
          </cell>
          <cell r="AN85" t="str">
            <v>never resealed</v>
          </cell>
          <cell r="BO85" t="str">
            <v>RS 047</v>
          </cell>
          <cell r="BP85">
            <v>16.5</v>
          </cell>
          <cell r="BQ85">
            <v>6</v>
          </cell>
          <cell r="BR85" t="str">
            <v>F</v>
          </cell>
          <cell r="BS85" t="str">
            <v>C</v>
          </cell>
          <cell r="BT85">
            <v>0</v>
          </cell>
          <cell r="BU85" t="str">
            <v>DS</v>
          </cell>
          <cell r="BV85" t="str">
            <v/>
          </cell>
          <cell r="BW85">
            <v>1</v>
          </cell>
          <cell r="BX85">
            <v>15</v>
          </cell>
          <cell r="BY85" t="str">
            <v/>
          </cell>
          <cell r="BZ85">
            <v>1</v>
          </cell>
          <cell r="CA85">
            <v>22</v>
          </cell>
          <cell r="CB85">
            <v>2.427</v>
          </cell>
          <cell r="CC85">
            <v>3.5804019550342137</v>
          </cell>
          <cell r="CD85">
            <v>0</v>
          </cell>
          <cell r="CE85">
            <v>0</v>
          </cell>
          <cell r="CF85">
            <v>0</v>
          </cell>
          <cell r="CG85">
            <v>0</v>
          </cell>
          <cell r="CH85">
            <v>0</v>
          </cell>
          <cell r="CI85">
            <v>0</v>
          </cell>
          <cell r="CJ85">
            <v>0</v>
          </cell>
          <cell r="CK85">
            <v>0</v>
          </cell>
          <cell r="CL85">
            <v>0</v>
          </cell>
          <cell r="CM85">
            <v>0</v>
          </cell>
          <cell r="CN85">
            <v>0</v>
          </cell>
          <cell r="CO85">
            <v>0</v>
          </cell>
          <cell r="CP85">
            <v>0</v>
          </cell>
          <cell r="CQ85">
            <v>3.5804019550342137</v>
          </cell>
          <cell r="CR85">
            <v>0</v>
          </cell>
          <cell r="CS85">
            <v>1</v>
          </cell>
          <cell r="CT85">
            <v>0</v>
          </cell>
          <cell r="CU85">
            <v>0</v>
          </cell>
          <cell r="CV85">
            <v>4</v>
          </cell>
          <cell r="CW85">
            <v>4</v>
          </cell>
          <cell r="CX85" t="str">
            <v/>
          </cell>
          <cell r="CY85">
            <v>1</v>
          </cell>
          <cell r="CZ85">
            <v>1</v>
          </cell>
          <cell r="DA85">
            <v>1</v>
          </cell>
          <cell r="DB85">
            <v>300</v>
          </cell>
          <cell r="DC85">
            <v>141</v>
          </cell>
          <cell r="DD85">
            <v>78</v>
          </cell>
          <cell r="DE85">
            <v>23</v>
          </cell>
          <cell r="DF85">
            <v>35</v>
          </cell>
          <cell r="DG85">
            <v>6</v>
          </cell>
          <cell r="DH85">
            <v>3</v>
          </cell>
          <cell r="DI85">
            <v>15</v>
          </cell>
        </row>
        <row r="86">
          <cell r="A86" t="str">
            <v>RS 052</v>
          </cell>
          <cell r="B86">
            <v>52</v>
          </cell>
          <cell r="C86" t="str">
            <v>C</v>
          </cell>
          <cell r="D86" t="str">
            <v>T</v>
          </cell>
          <cell r="E86" t="str">
            <v>Lawrence Kachulu - Chamulala</v>
          </cell>
          <cell r="F86" t="str">
            <v>M05</v>
          </cell>
          <cell r="G86">
            <v>4</v>
          </cell>
          <cell r="H86">
            <v>12.7</v>
          </cell>
          <cell r="I86" t="str">
            <v>F</v>
          </cell>
          <cell r="J86" t="str">
            <v>NKHOTA KOTA</v>
          </cell>
          <cell r="K86">
            <v>4</v>
          </cell>
          <cell r="L86">
            <v>0</v>
          </cell>
          <cell r="W86">
            <v>94</v>
          </cell>
          <cell r="X86" t="str">
            <v>DS</v>
          </cell>
          <cell r="Y86">
            <v>150</v>
          </cell>
          <cell r="Z86" t="str">
            <v>SB</v>
          </cell>
          <cell r="AA86">
            <v>225</v>
          </cell>
          <cell r="AB86" t="str">
            <v>GR</v>
          </cell>
          <cell r="AC86">
            <v>22</v>
          </cell>
          <cell r="AD86" t="str">
            <v>VR</v>
          </cell>
          <cell r="AE86">
            <v>0</v>
          </cell>
          <cell r="AF86">
            <v>0</v>
          </cell>
          <cell r="AG86">
            <v>0</v>
          </cell>
          <cell r="AH86">
            <v>0</v>
          </cell>
          <cell r="AI86">
            <v>0</v>
          </cell>
          <cell r="AJ86">
            <v>0</v>
          </cell>
          <cell r="AK86">
            <v>0</v>
          </cell>
          <cell r="AL86">
            <v>0</v>
          </cell>
          <cell r="AM86">
            <v>1</v>
          </cell>
          <cell r="AN86" t="str">
            <v>never resealed</v>
          </cell>
          <cell r="BO86" t="str">
            <v>RS 052</v>
          </cell>
          <cell r="BP86">
            <v>12.7</v>
          </cell>
          <cell r="BQ86">
            <v>6</v>
          </cell>
          <cell r="BR86" t="str">
            <v>F</v>
          </cell>
          <cell r="BS86" t="str">
            <v>C</v>
          </cell>
          <cell r="BT86">
            <v>0</v>
          </cell>
          <cell r="BU86" t="str">
            <v>DS</v>
          </cell>
          <cell r="BV86" t="str">
            <v/>
          </cell>
          <cell r="BW86">
            <v>1</v>
          </cell>
          <cell r="BX86">
            <v>15</v>
          </cell>
          <cell r="BY86" t="str">
            <v/>
          </cell>
          <cell r="BZ86">
            <v>1</v>
          </cell>
          <cell r="CA86">
            <v>22</v>
          </cell>
          <cell r="CB86">
            <v>2.427</v>
          </cell>
          <cell r="CC86">
            <v>5.75</v>
          </cell>
          <cell r="CD86">
            <v>0</v>
          </cell>
          <cell r="CE86">
            <v>0</v>
          </cell>
          <cell r="CF86">
            <v>0</v>
          </cell>
          <cell r="CG86">
            <v>0</v>
          </cell>
          <cell r="CH86">
            <v>0</v>
          </cell>
          <cell r="CI86">
            <v>0.12</v>
          </cell>
          <cell r="CJ86">
            <v>3.9999999999999996E-4</v>
          </cell>
          <cell r="CK86">
            <v>3.9999999999999996E-4</v>
          </cell>
          <cell r="CL86">
            <v>0</v>
          </cell>
          <cell r="CM86">
            <v>1.5507692307692309E-4</v>
          </cell>
          <cell r="CN86">
            <v>1.5507692307692309E-4</v>
          </cell>
          <cell r="CO86">
            <v>0</v>
          </cell>
          <cell r="CP86">
            <v>0</v>
          </cell>
          <cell r="CQ86">
            <v>5.7501550769230771</v>
          </cell>
          <cell r="CR86">
            <v>0</v>
          </cell>
          <cell r="CS86">
            <v>1</v>
          </cell>
          <cell r="CT86">
            <v>0</v>
          </cell>
          <cell r="CU86">
            <v>0</v>
          </cell>
          <cell r="CV86">
            <v>4</v>
          </cell>
          <cell r="CW86">
            <v>4</v>
          </cell>
          <cell r="CX86" t="str">
            <v/>
          </cell>
          <cell r="CY86">
            <v>1</v>
          </cell>
          <cell r="CZ86">
            <v>1</v>
          </cell>
          <cell r="DA86">
            <v>1</v>
          </cell>
          <cell r="DB86">
            <v>300</v>
          </cell>
          <cell r="DC86">
            <v>141</v>
          </cell>
          <cell r="DD86">
            <v>78</v>
          </cell>
          <cell r="DE86">
            <v>23</v>
          </cell>
          <cell r="DF86">
            <v>35</v>
          </cell>
          <cell r="DG86">
            <v>6</v>
          </cell>
          <cell r="DH86">
            <v>3</v>
          </cell>
          <cell r="DI86">
            <v>15</v>
          </cell>
        </row>
        <row r="87">
          <cell r="A87" t="str">
            <v>RS 048</v>
          </cell>
          <cell r="B87">
            <v>48</v>
          </cell>
          <cell r="C87" t="str">
            <v>C</v>
          </cell>
          <cell r="D87" t="str">
            <v>T</v>
          </cell>
          <cell r="E87" t="str">
            <v>Chamulala - Dwangwa River</v>
          </cell>
          <cell r="F87" t="str">
            <v>M05</v>
          </cell>
          <cell r="G87">
            <v>5</v>
          </cell>
          <cell r="H87">
            <v>10.199999999999999</v>
          </cell>
          <cell r="I87" t="str">
            <v>F</v>
          </cell>
          <cell r="J87" t="str">
            <v>NKHOTA KOTA</v>
          </cell>
          <cell r="K87">
            <v>4</v>
          </cell>
          <cell r="L87">
            <v>0</v>
          </cell>
          <cell r="W87">
            <v>94</v>
          </cell>
          <cell r="X87" t="str">
            <v>DS</v>
          </cell>
          <cell r="Y87">
            <v>150</v>
          </cell>
          <cell r="Z87" t="str">
            <v>SB</v>
          </cell>
          <cell r="AA87">
            <v>225</v>
          </cell>
          <cell r="AB87" t="str">
            <v>GR</v>
          </cell>
          <cell r="AC87">
            <v>22</v>
          </cell>
          <cell r="AD87" t="str">
            <v>VR</v>
          </cell>
          <cell r="AE87">
            <v>0</v>
          </cell>
          <cell r="AF87">
            <v>0</v>
          </cell>
          <cell r="AG87">
            <v>0</v>
          </cell>
          <cell r="AH87">
            <v>0</v>
          </cell>
          <cell r="AI87">
            <v>0</v>
          </cell>
          <cell r="AJ87">
            <v>0</v>
          </cell>
          <cell r="AK87">
            <v>0</v>
          </cell>
          <cell r="AL87">
            <v>0</v>
          </cell>
          <cell r="AM87">
            <v>1</v>
          </cell>
          <cell r="AN87" t="str">
            <v>never resealed</v>
          </cell>
          <cell r="BO87" t="str">
            <v>RS 048</v>
          </cell>
          <cell r="BP87">
            <v>10.199999999999999</v>
          </cell>
          <cell r="BQ87">
            <v>6.7</v>
          </cell>
          <cell r="BR87" t="str">
            <v>F</v>
          </cell>
          <cell r="BS87" t="str">
            <v>S</v>
          </cell>
          <cell r="BT87">
            <v>0</v>
          </cell>
          <cell r="BU87" t="str">
            <v>DS</v>
          </cell>
          <cell r="BV87" t="str">
            <v/>
          </cell>
          <cell r="BW87">
            <v>1</v>
          </cell>
          <cell r="BX87">
            <v>15</v>
          </cell>
          <cell r="BY87" t="str">
            <v/>
          </cell>
          <cell r="BZ87">
            <v>1</v>
          </cell>
          <cell r="CA87">
            <v>22</v>
          </cell>
          <cell r="CB87">
            <v>2.427</v>
          </cell>
          <cell r="CC87">
            <v>5</v>
          </cell>
          <cell r="CD87">
            <v>0</v>
          </cell>
          <cell r="CE87">
            <v>0</v>
          </cell>
          <cell r="CF87">
            <v>0</v>
          </cell>
          <cell r="CG87">
            <v>0</v>
          </cell>
          <cell r="CH87">
            <v>0</v>
          </cell>
          <cell r="CI87">
            <v>0.1</v>
          </cell>
          <cell r="CJ87">
            <v>2.9850746268656722E-4</v>
          </cell>
          <cell r="CK87">
            <v>2.9850746268656722E-4</v>
          </cell>
          <cell r="CL87">
            <v>0</v>
          </cell>
          <cell r="CM87">
            <v>1.1572904707233067E-4</v>
          </cell>
          <cell r="CN87">
            <v>1.1572904707233067E-4</v>
          </cell>
          <cell r="CO87">
            <v>0</v>
          </cell>
          <cell r="CP87">
            <v>0</v>
          </cell>
          <cell r="CQ87">
            <v>5.0001157290470726</v>
          </cell>
          <cell r="CR87">
            <v>0</v>
          </cell>
          <cell r="CS87">
            <v>1</v>
          </cell>
          <cell r="CT87">
            <v>0</v>
          </cell>
          <cell r="CU87">
            <v>0</v>
          </cell>
          <cell r="CV87">
            <v>4</v>
          </cell>
          <cell r="CW87">
            <v>4</v>
          </cell>
          <cell r="CX87" t="str">
            <v/>
          </cell>
          <cell r="CY87">
            <v>1.5</v>
          </cell>
          <cell r="CZ87">
            <v>1</v>
          </cell>
          <cell r="DA87">
            <v>1</v>
          </cell>
          <cell r="DB87">
            <v>300</v>
          </cell>
          <cell r="DC87">
            <v>141</v>
          </cell>
          <cell r="DD87">
            <v>78</v>
          </cell>
          <cell r="DE87">
            <v>23</v>
          </cell>
          <cell r="DF87">
            <v>35</v>
          </cell>
          <cell r="DG87">
            <v>6</v>
          </cell>
          <cell r="DH87">
            <v>3</v>
          </cell>
          <cell r="DI87">
            <v>15</v>
          </cell>
        </row>
        <row r="88">
          <cell r="A88" t="str">
            <v>RS 062</v>
          </cell>
          <cell r="B88">
            <v>62</v>
          </cell>
          <cell r="C88" t="str">
            <v>C</v>
          </cell>
          <cell r="D88" t="str">
            <v>T</v>
          </cell>
          <cell r="E88" t="str">
            <v>Dwangwa River- Musejere River</v>
          </cell>
          <cell r="F88" t="str">
            <v>M05</v>
          </cell>
          <cell r="G88">
            <v>6</v>
          </cell>
          <cell r="H88">
            <v>28.1</v>
          </cell>
          <cell r="I88" t="str">
            <v>F</v>
          </cell>
          <cell r="J88" t="str">
            <v>NKHOTA KOTA</v>
          </cell>
          <cell r="K88">
            <v>4</v>
          </cell>
          <cell r="L88">
            <v>0</v>
          </cell>
          <cell r="W88">
            <v>81</v>
          </cell>
          <cell r="X88" t="str">
            <v>ST</v>
          </cell>
          <cell r="Y88">
            <v>150</v>
          </cell>
          <cell r="Z88" t="str">
            <v>SB</v>
          </cell>
          <cell r="AA88">
            <v>225</v>
          </cell>
          <cell r="AB88" t="str">
            <v>GR</v>
          </cell>
          <cell r="AC88">
            <v>22</v>
          </cell>
          <cell r="AD88" t="str">
            <v>VR</v>
          </cell>
          <cell r="AE88">
            <v>93</v>
          </cell>
          <cell r="AF88" t="str">
            <v>SR</v>
          </cell>
          <cell r="AG88" t="str">
            <v>ST</v>
          </cell>
          <cell r="AH88">
            <v>10</v>
          </cell>
          <cell r="AI88">
            <v>0</v>
          </cell>
          <cell r="AJ88">
            <v>0</v>
          </cell>
          <cell r="AK88">
            <v>0</v>
          </cell>
          <cell r="AL88">
            <v>0</v>
          </cell>
          <cell r="AM88">
            <v>4</v>
          </cell>
          <cell r="AN88">
            <v>0</v>
          </cell>
          <cell r="BO88" t="str">
            <v>RS 062</v>
          </cell>
          <cell r="BP88">
            <v>28.1</v>
          </cell>
          <cell r="BQ88">
            <v>5.5</v>
          </cell>
          <cell r="BR88" t="str">
            <v>F</v>
          </cell>
          <cell r="BS88" t="str">
            <v>C</v>
          </cell>
          <cell r="BT88">
            <v>0</v>
          </cell>
          <cell r="BU88" t="str">
            <v>ST</v>
          </cell>
          <cell r="BV88" t="str">
            <v>ST</v>
          </cell>
          <cell r="BW88">
            <v>4</v>
          </cell>
          <cell r="BX88">
            <v>10</v>
          </cell>
          <cell r="BY88">
            <v>10</v>
          </cell>
          <cell r="BZ88">
            <v>1</v>
          </cell>
          <cell r="CA88">
            <v>22</v>
          </cell>
          <cell r="CB88">
            <v>2.4350000000000001</v>
          </cell>
          <cell r="CC88">
            <v>4.9400000000000004</v>
          </cell>
          <cell r="CD88">
            <v>0</v>
          </cell>
          <cell r="CE88">
            <v>0</v>
          </cell>
          <cell r="CF88">
            <v>0</v>
          </cell>
          <cell r="CG88">
            <v>0</v>
          </cell>
          <cell r="CH88">
            <v>0</v>
          </cell>
          <cell r="CI88">
            <v>1.4</v>
          </cell>
          <cell r="CJ88">
            <v>5.0909090909090904E-3</v>
          </cell>
          <cell r="CK88">
            <v>5.0909090909090904E-3</v>
          </cell>
          <cell r="CL88">
            <v>0</v>
          </cell>
          <cell r="CM88">
            <v>1.9737062937062936E-3</v>
          </cell>
          <cell r="CN88">
            <v>1.9737062937062936E-3</v>
          </cell>
          <cell r="CO88">
            <v>0</v>
          </cell>
          <cell r="CP88">
            <v>0</v>
          </cell>
          <cell r="CQ88">
            <v>4.941973706293707</v>
          </cell>
          <cell r="CR88">
            <v>0</v>
          </cell>
          <cell r="CS88">
            <v>1</v>
          </cell>
          <cell r="CT88">
            <v>0</v>
          </cell>
          <cell r="CU88">
            <v>0</v>
          </cell>
          <cell r="CV88">
            <v>5</v>
          </cell>
          <cell r="CW88">
            <v>17</v>
          </cell>
          <cell r="CX88">
            <v>34</v>
          </cell>
          <cell r="CY88">
            <v>2</v>
          </cell>
          <cell r="CZ88">
            <v>1.5</v>
          </cell>
          <cell r="DA88">
            <v>1.5</v>
          </cell>
          <cell r="DB88">
            <v>300</v>
          </cell>
          <cell r="DC88">
            <v>141</v>
          </cell>
          <cell r="DD88">
            <v>78</v>
          </cell>
          <cell r="DE88">
            <v>23</v>
          </cell>
          <cell r="DF88">
            <v>35</v>
          </cell>
          <cell r="DG88">
            <v>6</v>
          </cell>
          <cell r="DH88">
            <v>3</v>
          </cell>
          <cell r="DI88">
            <v>15</v>
          </cell>
        </row>
        <row r="89">
          <cell r="A89" t="str">
            <v>RS 043</v>
          </cell>
          <cell r="B89">
            <v>43</v>
          </cell>
          <cell r="C89" t="str">
            <v>C</v>
          </cell>
          <cell r="D89" t="str">
            <v>T</v>
          </cell>
          <cell r="E89" t="str">
            <v>Musenjere River- Bua River</v>
          </cell>
          <cell r="F89" t="str">
            <v>M05</v>
          </cell>
          <cell r="G89">
            <v>7</v>
          </cell>
          <cell r="H89">
            <v>14.7</v>
          </cell>
          <cell r="I89" t="str">
            <v>R</v>
          </cell>
          <cell r="J89" t="str">
            <v>NKHOTA KOTA</v>
          </cell>
          <cell r="K89">
            <v>5</v>
          </cell>
          <cell r="L89">
            <v>0</v>
          </cell>
          <cell r="W89">
            <v>81</v>
          </cell>
          <cell r="X89" t="str">
            <v>ST</v>
          </cell>
          <cell r="Y89">
            <v>150</v>
          </cell>
          <cell r="Z89" t="str">
            <v>SB</v>
          </cell>
          <cell r="AA89">
            <v>225</v>
          </cell>
          <cell r="AB89" t="str">
            <v>GR</v>
          </cell>
          <cell r="AC89">
            <v>22</v>
          </cell>
          <cell r="AD89" t="str">
            <v>VR</v>
          </cell>
          <cell r="AE89">
            <v>93</v>
          </cell>
          <cell r="AF89" t="str">
            <v>SR</v>
          </cell>
          <cell r="AG89" t="str">
            <v>ST</v>
          </cell>
          <cell r="AH89">
            <v>10</v>
          </cell>
          <cell r="AI89">
            <v>0</v>
          </cell>
          <cell r="AJ89">
            <v>0</v>
          </cell>
          <cell r="AK89">
            <v>0</v>
          </cell>
          <cell r="AL89">
            <v>0</v>
          </cell>
          <cell r="AM89">
            <v>4</v>
          </cell>
          <cell r="AN89">
            <v>0</v>
          </cell>
          <cell r="BO89" t="str">
            <v>RS 043</v>
          </cell>
          <cell r="BP89">
            <v>14.7</v>
          </cell>
          <cell r="BQ89">
            <v>5.5</v>
          </cell>
          <cell r="BR89" t="str">
            <v>R</v>
          </cell>
          <cell r="BS89" t="str">
            <v>C</v>
          </cell>
          <cell r="BT89">
            <v>0</v>
          </cell>
          <cell r="BU89" t="str">
            <v>ST</v>
          </cell>
          <cell r="BV89" t="str">
            <v>ST</v>
          </cell>
          <cell r="BW89">
            <v>4</v>
          </cell>
          <cell r="BX89">
            <v>10</v>
          </cell>
          <cell r="BY89">
            <v>10</v>
          </cell>
          <cell r="BZ89">
            <v>1</v>
          </cell>
          <cell r="CA89">
            <v>22</v>
          </cell>
          <cell r="CB89">
            <v>2.4350000000000001</v>
          </cell>
          <cell r="CC89">
            <v>4.7440662477307649</v>
          </cell>
          <cell r="CD89">
            <v>37</v>
          </cell>
          <cell r="CE89">
            <v>10</v>
          </cell>
          <cell r="CF89">
            <v>0</v>
          </cell>
          <cell r="CG89">
            <v>37</v>
          </cell>
          <cell r="CH89">
            <v>10</v>
          </cell>
          <cell r="CI89">
            <v>1.8</v>
          </cell>
          <cell r="CJ89">
            <v>6.5454545454545461E-3</v>
          </cell>
          <cell r="CK89">
            <v>6.5454545454545461E-3</v>
          </cell>
          <cell r="CL89">
            <v>0</v>
          </cell>
          <cell r="CM89">
            <v>2.537622377622378E-3</v>
          </cell>
          <cell r="CN89">
            <v>2.537622377622378E-3</v>
          </cell>
          <cell r="CO89">
            <v>0</v>
          </cell>
          <cell r="CP89">
            <v>0</v>
          </cell>
          <cell r="CQ89">
            <v>4.7466038701083875</v>
          </cell>
          <cell r="CR89">
            <v>0</v>
          </cell>
          <cell r="CS89">
            <v>1</v>
          </cell>
          <cell r="CT89">
            <v>0</v>
          </cell>
          <cell r="CU89">
            <v>0</v>
          </cell>
          <cell r="CV89">
            <v>5</v>
          </cell>
          <cell r="CW89">
            <v>17</v>
          </cell>
          <cell r="CX89">
            <v>34</v>
          </cell>
          <cell r="CY89">
            <v>2</v>
          </cell>
          <cell r="CZ89">
            <v>1</v>
          </cell>
          <cell r="DA89">
            <v>1.3</v>
          </cell>
          <cell r="DB89">
            <v>300</v>
          </cell>
          <cell r="DC89">
            <v>141</v>
          </cell>
          <cell r="DD89">
            <v>78</v>
          </cell>
          <cell r="DE89">
            <v>23</v>
          </cell>
          <cell r="DF89">
            <v>35</v>
          </cell>
          <cell r="DG89">
            <v>6</v>
          </cell>
          <cell r="DH89">
            <v>3</v>
          </cell>
          <cell r="DI89">
            <v>15</v>
          </cell>
        </row>
        <row r="90">
          <cell r="A90" t="str">
            <v>RS 066</v>
          </cell>
          <cell r="B90">
            <v>66</v>
          </cell>
          <cell r="C90" t="str">
            <v>C</v>
          </cell>
          <cell r="D90" t="str">
            <v>T</v>
          </cell>
          <cell r="E90" t="str">
            <v>Bua River - Nkhota-kota</v>
          </cell>
          <cell r="F90" t="str">
            <v>M05</v>
          </cell>
          <cell r="G90">
            <v>8</v>
          </cell>
          <cell r="H90">
            <v>14.8</v>
          </cell>
          <cell r="I90" t="str">
            <v>F</v>
          </cell>
          <cell r="J90" t="str">
            <v>NKHOTA KOTA</v>
          </cell>
          <cell r="K90">
            <v>5</v>
          </cell>
          <cell r="L90">
            <v>0</v>
          </cell>
          <cell r="W90">
            <v>81</v>
          </cell>
          <cell r="X90" t="str">
            <v>ST</v>
          </cell>
          <cell r="Y90">
            <v>150</v>
          </cell>
          <cell r="Z90" t="str">
            <v>SB</v>
          </cell>
          <cell r="AA90">
            <v>225</v>
          </cell>
          <cell r="AB90" t="str">
            <v>GR</v>
          </cell>
          <cell r="AC90">
            <v>22</v>
          </cell>
          <cell r="AD90" t="str">
            <v>VR</v>
          </cell>
          <cell r="AE90">
            <v>93</v>
          </cell>
          <cell r="AF90" t="str">
            <v>SR</v>
          </cell>
          <cell r="AG90" t="str">
            <v>ST</v>
          </cell>
          <cell r="AH90">
            <v>10</v>
          </cell>
          <cell r="AI90">
            <v>0</v>
          </cell>
          <cell r="AJ90">
            <v>0</v>
          </cell>
          <cell r="AK90">
            <v>0</v>
          </cell>
          <cell r="AL90">
            <v>0</v>
          </cell>
          <cell r="AM90">
            <v>4</v>
          </cell>
          <cell r="AN90">
            <v>0</v>
          </cell>
          <cell r="BO90" t="str">
            <v>RS 066</v>
          </cell>
          <cell r="BP90">
            <v>14.8</v>
          </cell>
          <cell r="BQ90">
            <v>5.5</v>
          </cell>
          <cell r="BR90" t="str">
            <v>F</v>
          </cell>
          <cell r="BS90" t="str">
            <v>C</v>
          </cell>
          <cell r="BT90">
            <v>0</v>
          </cell>
          <cell r="BU90" t="str">
            <v>ST</v>
          </cell>
          <cell r="BV90" t="str">
            <v>ST</v>
          </cell>
          <cell r="BW90">
            <v>4</v>
          </cell>
          <cell r="BX90">
            <v>10</v>
          </cell>
          <cell r="BY90">
            <v>10</v>
          </cell>
          <cell r="BZ90">
            <v>1</v>
          </cell>
          <cell r="CA90">
            <v>22</v>
          </cell>
          <cell r="CB90">
            <v>2.4350000000000001</v>
          </cell>
          <cell r="CC90">
            <v>5.3031239438852342</v>
          </cell>
          <cell r="CD90">
            <v>27</v>
          </cell>
          <cell r="CE90">
            <v>19</v>
          </cell>
          <cell r="CF90">
            <v>4</v>
          </cell>
          <cell r="CG90">
            <v>23</v>
          </cell>
          <cell r="CH90">
            <v>15</v>
          </cell>
          <cell r="CI90">
            <v>2.6</v>
          </cell>
          <cell r="CJ90">
            <v>9.4545454545454551E-3</v>
          </cell>
          <cell r="CK90">
            <v>4.0094545454545454</v>
          </cell>
          <cell r="CL90">
            <v>4</v>
          </cell>
          <cell r="CM90">
            <v>7.0126993006993002E-2</v>
          </cell>
          <cell r="CN90">
            <v>7.0126993006993002E-2</v>
          </cell>
          <cell r="CO90">
            <v>0</v>
          </cell>
          <cell r="CP90">
            <v>0</v>
          </cell>
          <cell r="CQ90">
            <v>5.3732509368922274</v>
          </cell>
          <cell r="CR90">
            <v>0</v>
          </cell>
          <cell r="CS90">
            <v>1</v>
          </cell>
          <cell r="CT90">
            <v>0</v>
          </cell>
          <cell r="CU90">
            <v>0</v>
          </cell>
          <cell r="CV90">
            <v>5</v>
          </cell>
          <cell r="CW90">
            <v>17</v>
          </cell>
          <cell r="CX90">
            <v>34</v>
          </cell>
          <cell r="CY90">
            <v>2</v>
          </cell>
          <cell r="CZ90">
            <v>1.2</v>
          </cell>
          <cell r="DA90">
            <v>1.1000000000000001</v>
          </cell>
          <cell r="DB90">
            <v>300</v>
          </cell>
          <cell r="DC90">
            <v>141</v>
          </cell>
          <cell r="DD90">
            <v>78</v>
          </cell>
          <cell r="DE90">
            <v>23</v>
          </cell>
          <cell r="DF90">
            <v>35</v>
          </cell>
          <cell r="DG90">
            <v>6</v>
          </cell>
          <cell r="DH90">
            <v>3</v>
          </cell>
          <cell r="DI90">
            <v>15</v>
          </cell>
        </row>
        <row r="91">
          <cell r="A91" t="str">
            <v>RS 050</v>
          </cell>
          <cell r="B91">
            <v>50</v>
          </cell>
          <cell r="C91" t="str">
            <v>C</v>
          </cell>
          <cell r="D91" t="str">
            <v>T</v>
          </cell>
          <cell r="E91" t="str">
            <v>Km 11.6-Km 18.3 (Nkhota-kota - Chia)</v>
          </cell>
          <cell r="F91" t="str">
            <v>M05</v>
          </cell>
          <cell r="G91">
            <v>10</v>
          </cell>
          <cell r="H91">
            <v>6.7</v>
          </cell>
          <cell r="I91" t="str">
            <v>F</v>
          </cell>
          <cell r="J91" t="str">
            <v>NKHOTA KOTA</v>
          </cell>
          <cell r="K91">
            <v>5</v>
          </cell>
          <cell r="L91">
            <v>0</v>
          </cell>
          <cell r="W91">
            <v>81</v>
          </cell>
          <cell r="X91" t="str">
            <v>DS</v>
          </cell>
          <cell r="Y91">
            <v>200</v>
          </cell>
          <cell r="Z91" t="str">
            <v>SB</v>
          </cell>
          <cell r="AA91">
            <v>100</v>
          </cell>
          <cell r="AB91" t="str">
            <v>GR</v>
          </cell>
          <cell r="AC91">
            <v>4</v>
          </cell>
          <cell r="AD91" t="str">
            <v>VR</v>
          </cell>
          <cell r="AE91">
            <v>93</v>
          </cell>
          <cell r="AF91" t="str">
            <v>SR</v>
          </cell>
          <cell r="AG91" t="str">
            <v>ST</v>
          </cell>
          <cell r="AH91">
            <v>10</v>
          </cell>
          <cell r="AI91">
            <v>0</v>
          </cell>
          <cell r="AJ91">
            <v>0</v>
          </cell>
          <cell r="AK91">
            <v>0</v>
          </cell>
          <cell r="AL91">
            <v>0</v>
          </cell>
          <cell r="AM91">
            <v>4</v>
          </cell>
          <cell r="AN91">
            <v>0</v>
          </cell>
          <cell r="BO91" t="str">
            <v>RS 050</v>
          </cell>
          <cell r="BP91">
            <v>6.7</v>
          </cell>
          <cell r="BQ91">
            <v>5.5</v>
          </cell>
          <cell r="BR91" t="str">
            <v>F</v>
          </cell>
          <cell r="BS91" t="str">
            <v>C</v>
          </cell>
          <cell r="BT91">
            <v>0</v>
          </cell>
          <cell r="BU91" t="str">
            <v>ST</v>
          </cell>
          <cell r="BV91" t="str">
            <v>DS</v>
          </cell>
          <cell r="BW91">
            <v>4</v>
          </cell>
          <cell r="BX91">
            <v>10</v>
          </cell>
          <cell r="BY91">
            <v>15</v>
          </cell>
          <cell r="BZ91">
            <v>1</v>
          </cell>
          <cell r="CA91">
            <v>4</v>
          </cell>
          <cell r="CB91">
            <v>1.3540000000000001</v>
          </cell>
          <cell r="CC91">
            <v>4.8691634262704078</v>
          </cell>
          <cell r="CD91">
            <v>34</v>
          </cell>
          <cell r="CE91">
            <v>22</v>
          </cell>
          <cell r="CF91">
            <v>7</v>
          </cell>
          <cell r="CG91">
            <v>27</v>
          </cell>
          <cell r="CH91">
            <v>15</v>
          </cell>
          <cell r="CI91">
            <v>3.1</v>
          </cell>
          <cell r="CJ91">
            <v>1.1272727272727275E-2</v>
          </cell>
          <cell r="CK91">
            <v>7.0112727272727273</v>
          </cell>
          <cell r="CL91">
            <v>7</v>
          </cell>
          <cell r="CM91">
            <v>0.12067804195804198</v>
          </cell>
          <cell r="CN91">
            <v>0.12067804195804198</v>
          </cell>
          <cell r="CO91">
            <v>0</v>
          </cell>
          <cell r="CP91">
            <v>0</v>
          </cell>
          <cell r="CQ91">
            <v>4.98984146822845</v>
          </cell>
          <cell r="CR91">
            <v>0</v>
          </cell>
          <cell r="CS91">
            <v>1.4</v>
          </cell>
          <cell r="CT91">
            <v>1.9999999999999996</v>
          </cell>
          <cell r="CU91">
            <v>0.79999999999999982</v>
          </cell>
          <cell r="CV91">
            <v>5</v>
          </cell>
          <cell r="CW91">
            <v>17</v>
          </cell>
          <cell r="CX91">
            <v>34</v>
          </cell>
          <cell r="CY91">
            <v>2</v>
          </cell>
          <cell r="CZ91">
            <v>1.2</v>
          </cell>
          <cell r="DA91">
            <v>1.1000000000000001</v>
          </cell>
          <cell r="DB91">
            <v>250</v>
          </cell>
          <cell r="DC91">
            <v>118</v>
          </cell>
          <cell r="DD91">
            <v>65</v>
          </cell>
          <cell r="DE91">
            <v>19</v>
          </cell>
          <cell r="DF91">
            <v>29</v>
          </cell>
          <cell r="DG91">
            <v>5</v>
          </cell>
          <cell r="DH91">
            <v>3</v>
          </cell>
          <cell r="DI91">
            <v>13</v>
          </cell>
        </row>
        <row r="92">
          <cell r="A92" t="str">
            <v>RS 054</v>
          </cell>
          <cell r="B92">
            <v>54</v>
          </cell>
          <cell r="C92" t="str">
            <v>C</v>
          </cell>
          <cell r="D92" t="str">
            <v>T</v>
          </cell>
          <cell r="E92" t="str">
            <v>Km 18.3 - Chia River</v>
          </cell>
          <cell r="F92" t="str">
            <v>M05</v>
          </cell>
          <cell r="G92">
            <v>11</v>
          </cell>
          <cell r="H92">
            <v>5.4</v>
          </cell>
          <cell r="I92" t="str">
            <v>F</v>
          </cell>
          <cell r="J92" t="str">
            <v>NKHOTA KOTA</v>
          </cell>
          <cell r="K92">
            <v>5</v>
          </cell>
          <cell r="L92">
            <v>0</v>
          </cell>
          <cell r="W92">
            <v>78</v>
          </cell>
          <cell r="X92" t="str">
            <v>ST</v>
          </cell>
          <cell r="Y92">
            <v>150</v>
          </cell>
          <cell r="Z92" t="str">
            <v>SB</v>
          </cell>
          <cell r="AA92">
            <v>225</v>
          </cell>
          <cell r="AB92" t="str">
            <v>GR</v>
          </cell>
          <cell r="AC92">
            <v>22</v>
          </cell>
          <cell r="AD92" t="str">
            <v>VR</v>
          </cell>
          <cell r="AE92">
            <v>93</v>
          </cell>
          <cell r="AF92" t="str">
            <v>SR</v>
          </cell>
          <cell r="AG92" t="str">
            <v>ST</v>
          </cell>
          <cell r="AH92">
            <v>10</v>
          </cell>
          <cell r="AI92">
            <v>0</v>
          </cell>
          <cell r="AJ92">
            <v>0</v>
          </cell>
          <cell r="AK92">
            <v>0</v>
          </cell>
          <cell r="AL92">
            <v>0</v>
          </cell>
          <cell r="AM92">
            <v>4</v>
          </cell>
          <cell r="AN92">
            <v>0</v>
          </cell>
          <cell r="BO92" t="str">
            <v>RS 054</v>
          </cell>
          <cell r="BP92">
            <v>5.4</v>
          </cell>
          <cell r="BQ92">
            <v>5.5</v>
          </cell>
          <cell r="BR92" t="str">
            <v>F</v>
          </cell>
          <cell r="BS92" t="str">
            <v>C</v>
          </cell>
          <cell r="BT92">
            <v>0</v>
          </cell>
          <cell r="BU92" t="str">
            <v>ST</v>
          </cell>
          <cell r="BV92" t="str">
            <v>ST</v>
          </cell>
          <cell r="BW92">
            <v>4</v>
          </cell>
          <cell r="BX92">
            <v>10</v>
          </cell>
          <cell r="BY92">
            <v>10</v>
          </cell>
          <cell r="BZ92">
            <v>1</v>
          </cell>
          <cell r="CA92">
            <v>22</v>
          </cell>
          <cell r="CB92">
            <v>2.4350000000000001</v>
          </cell>
          <cell r="CC92">
            <v>6.2855176278918226</v>
          </cell>
          <cell r="CD92">
            <v>90</v>
          </cell>
          <cell r="CE92">
            <v>65</v>
          </cell>
          <cell r="CF92">
            <v>50</v>
          </cell>
          <cell r="CG92">
            <v>40</v>
          </cell>
          <cell r="CH92">
            <v>15</v>
          </cell>
          <cell r="CI92">
            <v>1.2</v>
          </cell>
          <cell r="CJ92">
            <v>4.3636363636363638E-3</v>
          </cell>
          <cell r="CK92">
            <v>10</v>
          </cell>
          <cell r="CL92">
            <v>50</v>
          </cell>
          <cell r="CM92">
            <v>0.43241734265734261</v>
          </cell>
          <cell r="CN92">
            <v>0.43241734265734261</v>
          </cell>
          <cell r="CO92">
            <v>0</v>
          </cell>
          <cell r="CP92">
            <v>0</v>
          </cell>
          <cell r="CQ92">
            <v>6.7179349705491651</v>
          </cell>
          <cell r="CR92">
            <v>0</v>
          </cell>
          <cell r="CS92">
            <v>3</v>
          </cell>
          <cell r="CT92">
            <v>15</v>
          </cell>
          <cell r="CU92">
            <v>6</v>
          </cell>
          <cell r="CV92">
            <v>5</v>
          </cell>
          <cell r="CW92">
            <v>20</v>
          </cell>
          <cell r="CX92">
            <v>40</v>
          </cell>
          <cell r="CY92">
            <v>2</v>
          </cell>
          <cell r="CZ92">
            <v>1</v>
          </cell>
          <cell r="DA92">
            <v>1</v>
          </cell>
          <cell r="DB92">
            <v>250</v>
          </cell>
          <cell r="DC92">
            <v>118</v>
          </cell>
          <cell r="DD92">
            <v>65</v>
          </cell>
          <cell r="DE92">
            <v>19</v>
          </cell>
          <cell r="DF92">
            <v>29</v>
          </cell>
          <cell r="DG92">
            <v>5</v>
          </cell>
          <cell r="DH92">
            <v>3</v>
          </cell>
          <cell r="DI92">
            <v>13</v>
          </cell>
        </row>
        <row r="93">
          <cell r="A93" t="str">
            <v>RS 053</v>
          </cell>
          <cell r="B93">
            <v>53</v>
          </cell>
          <cell r="C93" t="str">
            <v>C</v>
          </cell>
          <cell r="D93" t="str">
            <v>T</v>
          </cell>
          <cell r="E93" t="str">
            <v>Chia River-Benga</v>
          </cell>
          <cell r="F93" t="str">
            <v>M05</v>
          </cell>
          <cell r="G93">
            <v>12</v>
          </cell>
          <cell r="H93">
            <v>29.4</v>
          </cell>
          <cell r="I93" t="str">
            <v>F</v>
          </cell>
          <cell r="J93" t="str">
            <v>NKHOTA KOTA</v>
          </cell>
          <cell r="K93">
            <v>5</v>
          </cell>
          <cell r="L93">
            <v>0</v>
          </cell>
          <cell r="W93">
            <v>78</v>
          </cell>
          <cell r="X93" t="str">
            <v>ST</v>
          </cell>
          <cell r="Y93">
            <v>150</v>
          </cell>
          <cell r="Z93" t="str">
            <v>SB</v>
          </cell>
          <cell r="AA93">
            <v>225</v>
          </cell>
          <cell r="AB93" t="str">
            <v>GR</v>
          </cell>
          <cell r="AC93">
            <v>22</v>
          </cell>
          <cell r="AD93" t="str">
            <v>VR</v>
          </cell>
          <cell r="AE93">
            <v>93</v>
          </cell>
          <cell r="AF93" t="str">
            <v>SR</v>
          </cell>
          <cell r="AG93" t="str">
            <v>ST</v>
          </cell>
          <cell r="AH93">
            <v>10</v>
          </cell>
          <cell r="AI93">
            <v>0</v>
          </cell>
          <cell r="AJ93">
            <v>0</v>
          </cell>
          <cell r="AK93">
            <v>0</v>
          </cell>
          <cell r="AL93">
            <v>0</v>
          </cell>
          <cell r="AM93">
            <v>4</v>
          </cell>
          <cell r="AN93" t="str">
            <v>10km reconstructed 1993</v>
          </cell>
          <cell r="BO93" t="str">
            <v>RS 053</v>
          </cell>
          <cell r="BP93">
            <v>29.4</v>
          </cell>
          <cell r="BQ93">
            <v>6</v>
          </cell>
          <cell r="BR93" t="str">
            <v>F</v>
          </cell>
          <cell r="BS93" t="str">
            <v>C</v>
          </cell>
          <cell r="BT93">
            <v>0</v>
          </cell>
          <cell r="BU93" t="str">
            <v>ST</v>
          </cell>
          <cell r="BV93" t="str">
            <v>ST</v>
          </cell>
          <cell r="BW93">
            <v>4</v>
          </cell>
          <cell r="BX93">
            <v>10</v>
          </cell>
          <cell r="BY93">
            <v>10</v>
          </cell>
          <cell r="BZ93">
            <v>1</v>
          </cell>
          <cell r="CA93">
            <v>22</v>
          </cell>
          <cell r="CB93">
            <v>2.4350000000000001</v>
          </cell>
          <cell r="CC93">
            <v>4.63</v>
          </cell>
          <cell r="CD93">
            <v>16</v>
          </cell>
          <cell r="CE93">
            <v>13</v>
          </cell>
          <cell r="CF93">
            <v>0</v>
          </cell>
          <cell r="CG93">
            <v>16</v>
          </cell>
          <cell r="CH93">
            <v>13</v>
          </cell>
          <cell r="CI93">
            <v>4.0999999999999996</v>
          </cell>
          <cell r="CJ93">
            <v>1.3666666666666667E-2</v>
          </cell>
          <cell r="CK93">
            <v>1.3666666666666667E-2</v>
          </cell>
          <cell r="CL93">
            <v>0</v>
          </cell>
          <cell r="CM93">
            <v>5.2984615384615383E-3</v>
          </cell>
          <cell r="CN93">
            <v>5.2984615384615383E-3</v>
          </cell>
          <cell r="CO93">
            <v>0</v>
          </cell>
          <cell r="CP93">
            <v>0</v>
          </cell>
          <cell r="CQ93">
            <v>4.6352984615384614</v>
          </cell>
          <cell r="CR93">
            <v>0</v>
          </cell>
          <cell r="CS93">
            <v>1.3</v>
          </cell>
          <cell r="CT93">
            <v>1.5000000000000002</v>
          </cell>
          <cell r="CU93">
            <v>0.60000000000000009</v>
          </cell>
          <cell r="CV93">
            <v>5</v>
          </cell>
          <cell r="CW93">
            <v>20</v>
          </cell>
          <cell r="CX93">
            <v>40</v>
          </cell>
          <cell r="CY93">
            <v>2</v>
          </cell>
          <cell r="CZ93">
            <v>1.2</v>
          </cell>
          <cell r="DA93">
            <v>1</v>
          </cell>
          <cell r="DB93">
            <v>250</v>
          </cell>
          <cell r="DC93">
            <v>118</v>
          </cell>
          <cell r="DD93">
            <v>65</v>
          </cell>
          <cell r="DE93">
            <v>19</v>
          </cell>
          <cell r="DF93">
            <v>29</v>
          </cell>
          <cell r="DG93">
            <v>5</v>
          </cell>
          <cell r="DH93">
            <v>3</v>
          </cell>
          <cell r="DI93">
            <v>13</v>
          </cell>
        </row>
        <row r="94">
          <cell r="A94" t="str">
            <v>RS 061</v>
          </cell>
          <cell r="B94">
            <v>61</v>
          </cell>
          <cell r="C94" t="str">
            <v>C</v>
          </cell>
          <cell r="D94" t="str">
            <v>T</v>
          </cell>
          <cell r="E94" t="str">
            <v>Benga-Kachisoka</v>
          </cell>
          <cell r="F94" t="str">
            <v>M05</v>
          </cell>
          <cell r="G94">
            <v>13</v>
          </cell>
          <cell r="H94">
            <v>2.7</v>
          </cell>
          <cell r="I94" t="str">
            <v>F</v>
          </cell>
          <cell r="J94" t="str">
            <v>NKHOTAKOTA</v>
          </cell>
          <cell r="K94">
            <v>5</v>
          </cell>
          <cell r="L94">
            <v>0</v>
          </cell>
          <cell r="W94">
            <v>83</v>
          </cell>
          <cell r="X94" t="str">
            <v>DS</v>
          </cell>
          <cell r="Y94">
            <v>200</v>
          </cell>
          <cell r="Z94" t="str">
            <v>SB</v>
          </cell>
          <cell r="AA94">
            <v>100</v>
          </cell>
          <cell r="AB94" t="str">
            <v>GR</v>
          </cell>
          <cell r="AC94">
            <v>4</v>
          </cell>
          <cell r="AD94" t="str">
            <v>VR</v>
          </cell>
          <cell r="AE94">
            <v>0</v>
          </cell>
          <cell r="AF94">
            <v>0</v>
          </cell>
          <cell r="AG94">
            <v>0</v>
          </cell>
          <cell r="AH94">
            <v>0</v>
          </cell>
          <cell r="AI94">
            <v>0</v>
          </cell>
          <cell r="AJ94">
            <v>0</v>
          </cell>
          <cell r="AK94">
            <v>0</v>
          </cell>
          <cell r="AL94">
            <v>0</v>
          </cell>
          <cell r="AM94">
            <v>1</v>
          </cell>
          <cell r="AN94" t="str">
            <v>never resealed</v>
          </cell>
          <cell r="BO94" t="str">
            <v>RS 061</v>
          </cell>
          <cell r="BP94">
            <v>2.7</v>
          </cell>
          <cell r="BQ94">
            <v>6</v>
          </cell>
          <cell r="BR94" t="str">
            <v>F</v>
          </cell>
          <cell r="BS94" t="str">
            <v>C</v>
          </cell>
          <cell r="BT94">
            <v>0</v>
          </cell>
          <cell r="BU94" t="str">
            <v>DS</v>
          </cell>
          <cell r="BV94" t="str">
            <v/>
          </cell>
          <cell r="BW94">
            <v>1</v>
          </cell>
          <cell r="BX94">
            <v>15</v>
          </cell>
          <cell r="BY94" t="str">
            <v/>
          </cell>
          <cell r="BZ94">
            <v>1</v>
          </cell>
          <cell r="CA94">
            <v>4</v>
          </cell>
          <cell r="CB94">
            <v>1.177</v>
          </cell>
          <cell r="CC94">
            <v>4.9512067774519402</v>
          </cell>
          <cell r="CD94">
            <v>34</v>
          </cell>
          <cell r="CE94">
            <v>19</v>
          </cell>
          <cell r="CF94">
            <v>4</v>
          </cell>
          <cell r="CG94">
            <v>30</v>
          </cell>
          <cell r="CH94">
            <v>15</v>
          </cell>
          <cell r="CI94">
            <v>1.9</v>
          </cell>
          <cell r="CJ94">
            <v>6.3333333333333332E-3</v>
          </cell>
          <cell r="CK94">
            <v>4.0063333333333331</v>
          </cell>
          <cell r="CL94">
            <v>4</v>
          </cell>
          <cell r="CM94">
            <v>6.891692307692307E-2</v>
          </cell>
          <cell r="CN94">
            <v>6.891692307692307E-2</v>
          </cell>
          <cell r="CO94">
            <v>0</v>
          </cell>
          <cell r="CP94">
            <v>0</v>
          </cell>
          <cell r="CQ94">
            <v>5.0201237005288633</v>
          </cell>
          <cell r="CR94">
            <v>0</v>
          </cell>
          <cell r="CS94">
            <v>1.5</v>
          </cell>
          <cell r="CT94">
            <v>2.5</v>
          </cell>
          <cell r="CU94">
            <v>1</v>
          </cell>
          <cell r="CV94">
            <v>15</v>
          </cell>
          <cell r="CW94">
            <v>15</v>
          </cell>
          <cell r="CX94" t="str">
            <v/>
          </cell>
          <cell r="CY94">
            <v>2</v>
          </cell>
          <cell r="CZ94">
            <v>1</v>
          </cell>
          <cell r="DA94">
            <v>1</v>
          </cell>
          <cell r="DB94">
            <v>250</v>
          </cell>
          <cell r="DC94">
            <v>118</v>
          </cell>
          <cell r="DD94">
            <v>65</v>
          </cell>
          <cell r="DE94">
            <v>19</v>
          </cell>
          <cell r="DF94">
            <v>29</v>
          </cell>
          <cell r="DG94">
            <v>5</v>
          </cell>
          <cell r="DH94">
            <v>3</v>
          </cell>
          <cell r="DI94">
            <v>13</v>
          </cell>
        </row>
        <row r="95">
          <cell r="A95" t="str">
            <v>RS 042</v>
          </cell>
          <cell r="B95">
            <v>42</v>
          </cell>
          <cell r="C95" t="str">
            <v>C</v>
          </cell>
          <cell r="D95" t="str">
            <v>T</v>
          </cell>
          <cell r="E95" t="str">
            <v>Chirua River Bridge - Thavite River Bridge</v>
          </cell>
          <cell r="F95" t="str">
            <v>M05</v>
          </cell>
          <cell r="G95">
            <v>14</v>
          </cell>
          <cell r="H95">
            <v>6</v>
          </cell>
          <cell r="I95" t="str">
            <v>F</v>
          </cell>
          <cell r="J95" t="str">
            <v>SALIMA</v>
          </cell>
          <cell r="K95">
            <v>5</v>
          </cell>
          <cell r="L95">
            <v>0</v>
          </cell>
          <cell r="W95">
            <v>83</v>
          </cell>
          <cell r="X95" t="str">
            <v>ST</v>
          </cell>
          <cell r="Y95">
            <v>150</v>
          </cell>
          <cell r="Z95" t="str">
            <v>GR</v>
          </cell>
          <cell r="AA95">
            <v>100</v>
          </cell>
          <cell r="AB95" t="str">
            <v>GR</v>
          </cell>
          <cell r="AC95">
            <v>8</v>
          </cell>
          <cell r="AD95" t="str">
            <v>VR</v>
          </cell>
          <cell r="AE95">
            <v>0</v>
          </cell>
          <cell r="AF95">
            <v>0</v>
          </cell>
          <cell r="AG95">
            <v>0</v>
          </cell>
          <cell r="AH95">
            <v>0</v>
          </cell>
          <cell r="AI95">
            <v>0</v>
          </cell>
          <cell r="AJ95">
            <v>0</v>
          </cell>
          <cell r="AK95">
            <v>0</v>
          </cell>
          <cell r="AL95">
            <v>0</v>
          </cell>
          <cell r="AM95">
            <v>1</v>
          </cell>
          <cell r="AN95" t="str">
            <v>never resealed</v>
          </cell>
          <cell r="BO95" t="str">
            <v>RS 042</v>
          </cell>
          <cell r="BP95">
            <v>6</v>
          </cell>
          <cell r="BQ95">
            <v>6</v>
          </cell>
          <cell r="BR95" t="str">
            <v>F</v>
          </cell>
          <cell r="BS95" t="str">
            <v>C</v>
          </cell>
          <cell r="BT95">
            <v>0</v>
          </cell>
          <cell r="BU95" t="str">
            <v>ST</v>
          </cell>
          <cell r="BV95" t="str">
            <v/>
          </cell>
          <cell r="BW95">
            <v>1</v>
          </cell>
          <cell r="BX95">
            <v>10</v>
          </cell>
          <cell r="BY95" t="str">
            <v/>
          </cell>
          <cell r="BZ95">
            <v>1</v>
          </cell>
          <cell r="CA95">
            <v>8</v>
          </cell>
          <cell r="CB95">
            <v>0.90800000000000003</v>
          </cell>
          <cell r="CC95">
            <v>4.5999999999999996</v>
          </cell>
          <cell r="CD95">
            <v>95</v>
          </cell>
          <cell r="CE95">
            <v>76</v>
          </cell>
          <cell r="CF95">
            <v>61</v>
          </cell>
          <cell r="CG95">
            <v>34</v>
          </cell>
          <cell r="CH95">
            <v>15</v>
          </cell>
          <cell r="CI95">
            <v>1.6</v>
          </cell>
          <cell r="CJ95">
            <v>5.3333333333333349E-3</v>
          </cell>
          <cell r="CK95">
            <v>10</v>
          </cell>
          <cell r="CL95">
            <v>61</v>
          </cell>
          <cell r="CM95">
            <v>0.50555282051282047</v>
          </cell>
          <cell r="CN95">
            <v>0.50555282051282047</v>
          </cell>
          <cell r="CO95">
            <v>0</v>
          </cell>
          <cell r="CP95">
            <v>0</v>
          </cell>
          <cell r="CQ95">
            <v>5.1055528205128198</v>
          </cell>
          <cell r="CR95">
            <v>0</v>
          </cell>
          <cell r="CS95">
            <v>1</v>
          </cell>
          <cell r="CT95">
            <v>0</v>
          </cell>
          <cell r="CU95">
            <v>0</v>
          </cell>
          <cell r="CV95">
            <v>15</v>
          </cell>
          <cell r="CW95">
            <v>15</v>
          </cell>
          <cell r="CX95" t="str">
            <v/>
          </cell>
          <cell r="CY95">
            <v>2</v>
          </cell>
          <cell r="CZ95">
            <v>1</v>
          </cell>
          <cell r="DA95">
            <v>1</v>
          </cell>
          <cell r="DB95">
            <v>150</v>
          </cell>
          <cell r="DC95">
            <v>71</v>
          </cell>
          <cell r="DD95">
            <v>39</v>
          </cell>
          <cell r="DE95">
            <v>12</v>
          </cell>
          <cell r="DF95">
            <v>18</v>
          </cell>
          <cell r="DG95">
            <v>3</v>
          </cell>
          <cell r="DH95">
            <v>2</v>
          </cell>
          <cell r="DI95">
            <v>8</v>
          </cell>
        </row>
        <row r="96">
          <cell r="A96" t="str">
            <v>RS 058</v>
          </cell>
          <cell r="B96">
            <v>58</v>
          </cell>
          <cell r="C96" t="str">
            <v>C</v>
          </cell>
          <cell r="D96" t="str">
            <v>T</v>
          </cell>
          <cell r="E96" t="str">
            <v>Thavite River Bridge - Kamphatenga</v>
          </cell>
          <cell r="F96" t="str">
            <v>M05</v>
          </cell>
          <cell r="G96">
            <v>15</v>
          </cell>
          <cell r="H96">
            <v>32.5</v>
          </cell>
          <cell r="I96" t="str">
            <v>F</v>
          </cell>
          <cell r="J96" t="str">
            <v>SALIMA</v>
          </cell>
          <cell r="K96">
            <v>7</v>
          </cell>
          <cell r="L96">
            <v>0</v>
          </cell>
          <cell r="W96">
            <v>83</v>
          </cell>
          <cell r="X96" t="str">
            <v>DS</v>
          </cell>
          <cell r="Y96">
            <v>200</v>
          </cell>
          <cell r="Z96" t="str">
            <v>SB</v>
          </cell>
          <cell r="AA96">
            <v>100</v>
          </cell>
          <cell r="AB96" t="str">
            <v>GR</v>
          </cell>
          <cell r="AC96">
            <v>4</v>
          </cell>
          <cell r="AD96" t="str">
            <v>VR</v>
          </cell>
          <cell r="AE96">
            <v>0</v>
          </cell>
          <cell r="AF96">
            <v>0</v>
          </cell>
          <cell r="AG96">
            <v>0</v>
          </cell>
          <cell r="AH96">
            <v>0</v>
          </cell>
          <cell r="AI96">
            <v>0</v>
          </cell>
          <cell r="AJ96">
            <v>0</v>
          </cell>
          <cell r="AK96">
            <v>0</v>
          </cell>
          <cell r="AL96">
            <v>0</v>
          </cell>
          <cell r="AM96">
            <v>1</v>
          </cell>
          <cell r="AN96" t="str">
            <v>never resealed</v>
          </cell>
          <cell r="BO96" t="str">
            <v>RS 058</v>
          </cell>
          <cell r="BP96">
            <v>32.5</v>
          </cell>
          <cell r="BQ96">
            <v>6</v>
          </cell>
          <cell r="BR96" t="str">
            <v>F</v>
          </cell>
          <cell r="BS96" t="str">
            <v>C</v>
          </cell>
          <cell r="BT96">
            <v>0</v>
          </cell>
          <cell r="BU96" t="str">
            <v>DS</v>
          </cell>
          <cell r="BV96" t="str">
            <v/>
          </cell>
          <cell r="BW96">
            <v>1</v>
          </cell>
          <cell r="BX96">
            <v>15</v>
          </cell>
          <cell r="BY96" t="str">
            <v/>
          </cell>
          <cell r="BZ96">
            <v>1</v>
          </cell>
          <cell r="CA96">
            <v>4</v>
          </cell>
          <cell r="CB96">
            <v>1.177</v>
          </cell>
          <cell r="CC96">
            <v>4.6480611775321456</v>
          </cell>
          <cell r="CD96">
            <v>45</v>
          </cell>
          <cell r="CE96">
            <v>35</v>
          </cell>
          <cell r="CF96">
            <v>20</v>
          </cell>
          <cell r="CG96">
            <v>25</v>
          </cell>
          <cell r="CH96">
            <v>15</v>
          </cell>
          <cell r="CI96">
            <v>2.8</v>
          </cell>
          <cell r="CJ96">
            <v>9.3333333333333324E-3</v>
          </cell>
          <cell r="CK96">
            <v>10</v>
          </cell>
          <cell r="CL96">
            <v>20</v>
          </cell>
          <cell r="CM96">
            <v>0.23583282051282048</v>
          </cell>
          <cell r="CN96">
            <v>0.23583282051282048</v>
          </cell>
          <cell r="CO96">
            <v>0</v>
          </cell>
          <cell r="CP96">
            <v>0</v>
          </cell>
          <cell r="CQ96">
            <v>4.8838939980449663</v>
          </cell>
          <cell r="CR96">
            <v>0</v>
          </cell>
          <cell r="CS96">
            <v>1</v>
          </cell>
          <cell r="CT96">
            <v>0</v>
          </cell>
          <cell r="CU96">
            <v>0</v>
          </cell>
          <cell r="CV96">
            <v>15</v>
          </cell>
          <cell r="CW96">
            <v>15</v>
          </cell>
          <cell r="CX96" t="str">
            <v/>
          </cell>
          <cell r="CY96">
            <v>2</v>
          </cell>
          <cell r="CZ96">
            <v>1</v>
          </cell>
          <cell r="DA96">
            <v>1</v>
          </cell>
          <cell r="DB96">
            <v>150</v>
          </cell>
          <cell r="DC96">
            <v>71</v>
          </cell>
          <cell r="DD96">
            <v>39</v>
          </cell>
          <cell r="DE96">
            <v>12</v>
          </cell>
          <cell r="DF96">
            <v>18</v>
          </cell>
          <cell r="DG96">
            <v>3</v>
          </cell>
          <cell r="DH96">
            <v>2</v>
          </cell>
          <cell r="DI96">
            <v>8</v>
          </cell>
        </row>
        <row r="97">
          <cell r="A97" t="str">
            <v>RS 044</v>
          </cell>
          <cell r="B97">
            <v>44</v>
          </cell>
          <cell r="C97" t="str">
            <v>C</v>
          </cell>
          <cell r="D97" t="str">
            <v>T</v>
          </cell>
          <cell r="E97" t="str">
            <v>Kaphatenga - junction S122</v>
          </cell>
          <cell r="F97" t="str">
            <v>M05</v>
          </cell>
          <cell r="G97">
            <v>16</v>
          </cell>
          <cell r="H97">
            <v>4.8</v>
          </cell>
          <cell r="I97" t="str">
            <v>F</v>
          </cell>
          <cell r="J97" t="str">
            <v>SALIMA</v>
          </cell>
          <cell r="K97">
            <v>7</v>
          </cell>
          <cell r="L97" t="str">
            <v>Changed junction road designation from M5</v>
          </cell>
          <cell r="W97">
            <v>83</v>
          </cell>
          <cell r="X97" t="str">
            <v>ST</v>
          </cell>
          <cell r="Y97">
            <v>200</v>
          </cell>
          <cell r="Z97" t="str">
            <v>SB</v>
          </cell>
          <cell r="AA97">
            <v>100</v>
          </cell>
          <cell r="AB97" t="str">
            <v>GR</v>
          </cell>
          <cell r="AC97">
            <v>4</v>
          </cell>
          <cell r="AD97" t="str">
            <v>VR</v>
          </cell>
          <cell r="AE97">
            <v>0</v>
          </cell>
          <cell r="AF97">
            <v>0</v>
          </cell>
          <cell r="AG97">
            <v>0</v>
          </cell>
          <cell r="AH97">
            <v>0</v>
          </cell>
          <cell r="AI97">
            <v>0</v>
          </cell>
          <cell r="AJ97">
            <v>0</v>
          </cell>
          <cell r="AK97">
            <v>0</v>
          </cell>
          <cell r="AL97">
            <v>0</v>
          </cell>
          <cell r="AM97">
            <v>1</v>
          </cell>
          <cell r="AN97" t="str">
            <v>never resealed</v>
          </cell>
          <cell r="BO97" t="str">
            <v>RS 044</v>
          </cell>
          <cell r="BP97">
            <v>4.8</v>
          </cell>
          <cell r="BQ97">
            <v>6</v>
          </cell>
          <cell r="BR97" t="str">
            <v>F</v>
          </cell>
          <cell r="BS97" t="str">
            <v>C</v>
          </cell>
          <cell r="BT97">
            <v>0</v>
          </cell>
          <cell r="BU97" t="str">
            <v>ST</v>
          </cell>
          <cell r="BV97" t="str">
            <v/>
          </cell>
          <cell r="BW97">
            <v>1</v>
          </cell>
          <cell r="BX97">
            <v>10</v>
          </cell>
          <cell r="BY97" t="str">
            <v/>
          </cell>
          <cell r="BZ97">
            <v>1</v>
          </cell>
          <cell r="CA97">
            <v>4</v>
          </cell>
          <cell r="CB97">
            <v>1.008</v>
          </cell>
          <cell r="CC97">
            <v>4.5464554518794991</v>
          </cell>
          <cell r="CD97">
            <v>0</v>
          </cell>
          <cell r="CE97">
            <v>0</v>
          </cell>
          <cell r="CF97">
            <v>0</v>
          </cell>
          <cell r="CG97">
            <v>0</v>
          </cell>
          <cell r="CH97">
            <v>0</v>
          </cell>
          <cell r="CI97">
            <v>0.5</v>
          </cell>
          <cell r="CJ97">
            <v>1.6666666666666668E-3</v>
          </cell>
          <cell r="CK97">
            <v>1.6666666666666668E-3</v>
          </cell>
          <cell r="CL97">
            <v>0</v>
          </cell>
          <cell r="CM97">
            <v>6.4615384615384621E-4</v>
          </cell>
          <cell r="CN97">
            <v>6.4615384615384621E-4</v>
          </cell>
          <cell r="CO97">
            <v>0</v>
          </cell>
          <cell r="CP97">
            <v>0</v>
          </cell>
          <cell r="CQ97">
            <v>4.5471016057256533</v>
          </cell>
          <cell r="CR97">
            <v>0</v>
          </cell>
          <cell r="CS97">
            <v>1</v>
          </cell>
          <cell r="CT97">
            <v>0</v>
          </cell>
          <cell r="CU97">
            <v>0</v>
          </cell>
          <cell r="CV97">
            <v>15</v>
          </cell>
          <cell r="CW97">
            <v>15</v>
          </cell>
          <cell r="CX97" t="str">
            <v/>
          </cell>
          <cell r="CY97">
            <v>2</v>
          </cell>
          <cell r="CZ97">
            <v>1</v>
          </cell>
          <cell r="DA97">
            <v>1</v>
          </cell>
          <cell r="DB97">
            <v>320</v>
          </cell>
          <cell r="DC97">
            <v>151</v>
          </cell>
          <cell r="DD97">
            <v>84</v>
          </cell>
          <cell r="DE97">
            <v>24</v>
          </cell>
          <cell r="DF97">
            <v>37</v>
          </cell>
          <cell r="DG97">
            <v>7</v>
          </cell>
          <cell r="DH97">
            <v>4</v>
          </cell>
          <cell r="DI97">
            <v>16</v>
          </cell>
        </row>
        <row r="98">
          <cell r="A98" t="str">
            <v>RS 051</v>
          </cell>
          <cell r="B98">
            <v>51</v>
          </cell>
          <cell r="C98" t="str">
            <v>C</v>
          </cell>
          <cell r="D98" t="str">
            <v>T</v>
          </cell>
          <cell r="E98" t="str">
            <v>Junction S122 - Linthipe River</v>
          </cell>
          <cell r="F98" t="str">
            <v>M05</v>
          </cell>
          <cell r="G98">
            <v>17</v>
          </cell>
          <cell r="H98">
            <v>1.9</v>
          </cell>
          <cell r="I98" t="str">
            <v>F</v>
          </cell>
          <cell r="J98" t="str">
            <v>SALIMA</v>
          </cell>
          <cell r="K98">
            <v>7</v>
          </cell>
          <cell r="L98">
            <v>0</v>
          </cell>
          <cell r="W98">
            <v>81</v>
          </cell>
          <cell r="X98" t="str">
            <v>DS</v>
          </cell>
          <cell r="Y98">
            <v>150</v>
          </cell>
          <cell r="Z98" t="str">
            <v>SB</v>
          </cell>
          <cell r="AA98">
            <v>100</v>
          </cell>
          <cell r="AB98" t="str">
            <v>GR</v>
          </cell>
          <cell r="AC98">
            <v>8</v>
          </cell>
          <cell r="AD98" t="str">
            <v>VR</v>
          </cell>
          <cell r="AE98">
            <v>94</v>
          </cell>
          <cell r="AF98" t="str">
            <v>RC</v>
          </cell>
          <cell r="AG98" t="str">
            <v>ST</v>
          </cell>
          <cell r="AH98">
            <v>15</v>
          </cell>
          <cell r="AI98">
            <v>0</v>
          </cell>
          <cell r="AJ98">
            <v>0</v>
          </cell>
          <cell r="AK98">
            <v>0</v>
          </cell>
          <cell r="AL98">
            <v>0</v>
          </cell>
          <cell r="AM98">
            <v>1</v>
          </cell>
          <cell r="AN98">
            <v>0</v>
          </cell>
          <cell r="BO98" t="str">
            <v>RS 051</v>
          </cell>
          <cell r="BP98">
            <v>1.9</v>
          </cell>
          <cell r="BQ98">
            <v>6</v>
          </cell>
          <cell r="BR98" t="str">
            <v>F</v>
          </cell>
          <cell r="BS98" t="str">
            <v>C</v>
          </cell>
          <cell r="BT98">
            <v>0</v>
          </cell>
          <cell r="BU98" t="str">
            <v>ST</v>
          </cell>
          <cell r="BV98" t="str">
            <v/>
          </cell>
          <cell r="BW98">
            <v>1</v>
          </cell>
          <cell r="BX98">
            <v>10</v>
          </cell>
          <cell r="BY98" t="str">
            <v/>
          </cell>
          <cell r="BZ98">
            <v>1</v>
          </cell>
          <cell r="CA98">
            <v>8</v>
          </cell>
          <cell r="CB98">
            <v>1.3540000000000001</v>
          </cell>
          <cell r="CC98">
            <v>5.7</v>
          </cell>
          <cell r="CD98">
            <v>0</v>
          </cell>
          <cell r="CE98">
            <v>0</v>
          </cell>
          <cell r="CF98">
            <v>0</v>
          </cell>
          <cell r="CG98">
            <v>0</v>
          </cell>
          <cell r="CH98">
            <v>0</v>
          </cell>
          <cell r="CI98">
            <v>0</v>
          </cell>
          <cell r="CJ98">
            <v>0</v>
          </cell>
          <cell r="CK98">
            <v>0</v>
          </cell>
          <cell r="CL98">
            <v>0</v>
          </cell>
          <cell r="CM98">
            <v>0</v>
          </cell>
          <cell r="CN98">
            <v>0</v>
          </cell>
          <cell r="CO98">
            <v>0</v>
          </cell>
          <cell r="CP98">
            <v>0</v>
          </cell>
          <cell r="CQ98">
            <v>5.7</v>
          </cell>
          <cell r="CR98">
            <v>0</v>
          </cell>
          <cell r="CS98">
            <v>1</v>
          </cell>
          <cell r="CT98">
            <v>0</v>
          </cell>
          <cell r="CU98">
            <v>0</v>
          </cell>
          <cell r="CV98">
            <v>4</v>
          </cell>
          <cell r="CW98">
            <v>4</v>
          </cell>
          <cell r="CX98" t="str">
            <v/>
          </cell>
          <cell r="CY98">
            <v>2</v>
          </cell>
          <cell r="CZ98">
            <v>1</v>
          </cell>
          <cell r="DA98">
            <v>1</v>
          </cell>
          <cell r="DB98">
            <v>300</v>
          </cell>
          <cell r="DC98">
            <v>141</v>
          </cell>
          <cell r="DD98">
            <v>78</v>
          </cell>
          <cell r="DE98">
            <v>23</v>
          </cell>
          <cell r="DF98">
            <v>35</v>
          </cell>
          <cell r="DG98">
            <v>6</v>
          </cell>
          <cell r="DH98">
            <v>3</v>
          </cell>
          <cell r="DI98">
            <v>15</v>
          </cell>
        </row>
        <row r="99">
          <cell r="A99" t="str">
            <v>RS 067</v>
          </cell>
          <cell r="B99">
            <v>67</v>
          </cell>
          <cell r="C99" t="str">
            <v>C</v>
          </cell>
          <cell r="D99" t="str">
            <v>T</v>
          </cell>
          <cell r="E99" t="str">
            <v>Linthipe River - Luwadzi River Bridge</v>
          </cell>
          <cell r="F99" t="str">
            <v>M05</v>
          </cell>
          <cell r="G99">
            <v>18</v>
          </cell>
          <cell r="H99">
            <v>20.8</v>
          </cell>
          <cell r="I99" t="str">
            <v>F</v>
          </cell>
          <cell r="J99" t="str">
            <v>SALIMA</v>
          </cell>
          <cell r="K99">
            <v>7</v>
          </cell>
          <cell r="L99">
            <v>0</v>
          </cell>
          <cell r="W99">
            <v>81</v>
          </cell>
          <cell r="X99" t="str">
            <v>DS</v>
          </cell>
          <cell r="Y99">
            <v>150</v>
          </cell>
          <cell r="Z99" t="str">
            <v>SB</v>
          </cell>
          <cell r="AA99">
            <v>100</v>
          </cell>
          <cell r="AB99" t="str">
            <v>GR</v>
          </cell>
          <cell r="AC99">
            <v>8</v>
          </cell>
          <cell r="AD99" t="str">
            <v>VR</v>
          </cell>
          <cell r="AE99">
            <v>94</v>
          </cell>
          <cell r="AF99" t="str">
            <v>RC</v>
          </cell>
          <cell r="AG99" t="str">
            <v>ST</v>
          </cell>
          <cell r="AH99">
            <v>15</v>
          </cell>
          <cell r="AI99">
            <v>0</v>
          </cell>
          <cell r="AJ99">
            <v>0</v>
          </cell>
          <cell r="AK99">
            <v>0</v>
          </cell>
          <cell r="AL99">
            <v>0</v>
          </cell>
          <cell r="AM99">
            <v>1</v>
          </cell>
          <cell r="AN99">
            <v>0</v>
          </cell>
          <cell r="BO99" t="str">
            <v>RS 067</v>
          </cell>
          <cell r="BP99">
            <v>20.8</v>
          </cell>
          <cell r="BQ99">
            <v>6.7</v>
          </cell>
          <cell r="BR99" t="str">
            <v>F</v>
          </cell>
          <cell r="BS99" t="str">
            <v>S</v>
          </cell>
          <cell r="BT99">
            <v>0</v>
          </cell>
          <cell r="BU99" t="str">
            <v>ST</v>
          </cell>
          <cell r="BV99" t="str">
            <v/>
          </cell>
          <cell r="BW99">
            <v>1</v>
          </cell>
          <cell r="BX99">
            <v>10</v>
          </cell>
          <cell r="BY99" t="str">
            <v/>
          </cell>
          <cell r="BZ99">
            <v>1</v>
          </cell>
          <cell r="CA99">
            <v>8</v>
          </cell>
          <cell r="CB99">
            <v>1.3540000000000001</v>
          </cell>
          <cell r="CC99">
            <v>2.96</v>
          </cell>
          <cell r="CD99">
            <v>10</v>
          </cell>
          <cell r="CE99">
            <v>0.5</v>
          </cell>
          <cell r="CF99">
            <v>0</v>
          </cell>
          <cell r="CG99">
            <v>10</v>
          </cell>
          <cell r="CH99">
            <v>0.5</v>
          </cell>
          <cell r="CI99">
            <v>0.1</v>
          </cell>
          <cell r="CJ99">
            <v>2.9850746268656722E-4</v>
          </cell>
          <cell r="CK99">
            <v>2.9850746268656722E-4</v>
          </cell>
          <cell r="CL99">
            <v>0</v>
          </cell>
          <cell r="CM99">
            <v>1.1572904707233067E-4</v>
          </cell>
          <cell r="CN99">
            <v>1.1572904707233067E-4</v>
          </cell>
          <cell r="CO99">
            <v>0</v>
          </cell>
          <cell r="CP99">
            <v>0</v>
          </cell>
          <cell r="CQ99">
            <v>2.9601157290470721</v>
          </cell>
          <cell r="CR99">
            <v>0</v>
          </cell>
          <cell r="CS99">
            <v>1</v>
          </cell>
          <cell r="CT99">
            <v>0</v>
          </cell>
          <cell r="CU99">
            <v>0</v>
          </cell>
          <cell r="CV99">
            <v>4</v>
          </cell>
          <cell r="CW99">
            <v>4</v>
          </cell>
          <cell r="CX99" t="str">
            <v/>
          </cell>
          <cell r="CY99">
            <v>2</v>
          </cell>
          <cell r="CZ99">
            <v>1</v>
          </cell>
          <cell r="DA99">
            <v>1</v>
          </cell>
          <cell r="DB99">
            <v>300</v>
          </cell>
          <cell r="DC99">
            <v>141</v>
          </cell>
          <cell r="DD99">
            <v>78</v>
          </cell>
          <cell r="DE99">
            <v>23</v>
          </cell>
          <cell r="DF99">
            <v>35</v>
          </cell>
          <cell r="DG99">
            <v>6</v>
          </cell>
          <cell r="DH99">
            <v>3</v>
          </cell>
          <cell r="DI99">
            <v>15</v>
          </cell>
        </row>
        <row r="100">
          <cell r="A100" t="str">
            <v>RS 064</v>
          </cell>
          <cell r="B100">
            <v>64</v>
          </cell>
          <cell r="C100" t="str">
            <v>C</v>
          </cell>
          <cell r="D100" t="str">
            <v>T</v>
          </cell>
          <cell r="E100" t="str">
            <v>Luwadzi River Bridge - Ngodzi River Bridge</v>
          </cell>
          <cell r="F100" t="str">
            <v>M05</v>
          </cell>
          <cell r="G100">
            <v>19</v>
          </cell>
          <cell r="H100">
            <v>15.8</v>
          </cell>
          <cell r="I100" t="str">
            <v>F</v>
          </cell>
          <cell r="J100" t="str">
            <v>SALIMA</v>
          </cell>
          <cell r="K100">
            <v>7</v>
          </cell>
          <cell r="L100">
            <v>0</v>
          </cell>
          <cell r="W100">
            <v>81</v>
          </cell>
          <cell r="X100" t="str">
            <v>DS</v>
          </cell>
          <cell r="Y100">
            <v>150</v>
          </cell>
          <cell r="Z100" t="str">
            <v>SB</v>
          </cell>
          <cell r="AA100">
            <v>100</v>
          </cell>
          <cell r="AB100" t="str">
            <v>GR</v>
          </cell>
          <cell r="AC100">
            <v>8</v>
          </cell>
          <cell r="AD100" t="str">
            <v>VR</v>
          </cell>
          <cell r="AE100">
            <v>94</v>
          </cell>
          <cell r="AF100" t="str">
            <v>RC</v>
          </cell>
          <cell r="AG100" t="str">
            <v>ST</v>
          </cell>
          <cell r="AH100">
            <v>15</v>
          </cell>
          <cell r="AI100">
            <v>0</v>
          </cell>
          <cell r="AJ100">
            <v>0</v>
          </cell>
          <cell r="AK100">
            <v>0</v>
          </cell>
          <cell r="AL100">
            <v>0</v>
          </cell>
          <cell r="AM100">
            <v>1</v>
          </cell>
          <cell r="AN100">
            <v>0</v>
          </cell>
          <cell r="BO100" t="str">
            <v>RS 064</v>
          </cell>
          <cell r="BP100">
            <v>15.8</v>
          </cell>
          <cell r="BQ100">
            <v>6.7</v>
          </cell>
          <cell r="BR100" t="str">
            <v>F</v>
          </cell>
          <cell r="BS100" t="str">
            <v>S</v>
          </cell>
          <cell r="BT100">
            <v>0</v>
          </cell>
          <cell r="BU100" t="str">
            <v>ST</v>
          </cell>
          <cell r="BV100" t="str">
            <v/>
          </cell>
          <cell r="BW100">
            <v>1</v>
          </cell>
          <cell r="BX100">
            <v>10</v>
          </cell>
          <cell r="BY100" t="str">
            <v/>
          </cell>
          <cell r="BZ100">
            <v>1</v>
          </cell>
          <cell r="CA100">
            <v>8</v>
          </cell>
          <cell r="CB100">
            <v>1.3540000000000001</v>
          </cell>
          <cell r="CC100">
            <v>3.7884175953079184</v>
          </cell>
          <cell r="CD100">
            <v>10</v>
          </cell>
          <cell r="CE100">
            <v>0</v>
          </cell>
          <cell r="CF100">
            <v>0</v>
          </cell>
          <cell r="CG100">
            <v>10</v>
          </cell>
          <cell r="CH100">
            <v>0</v>
          </cell>
          <cell r="CI100">
            <v>0</v>
          </cell>
          <cell r="CJ100">
            <v>0</v>
          </cell>
          <cell r="CK100">
            <v>0</v>
          </cell>
          <cell r="CL100">
            <v>0</v>
          </cell>
          <cell r="CM100">
            <v>0</v>
          </cell>
          <cell r="CN100">
            <v>0</v>
          </cell>
          <cell r="CO100">
            <v>0</v>
          </cell>
          <cell r="CP100">
            <v>0</v>
          </cell>
          <cell r="CQ100">
            <v>3.7884175953079184</v>
          </cell>
          <cell r="CR100">
            <v>0</v>
          </cell>
          <cell r="CS100">
            <v>1</v>
          </cell>
          <cell r="CT100">
            <v>0</v>
          </cell>
          <cell r="CU100">
            <v>0</v>
          </cell>
          <cell r="CV100">
            <v>4</v>
          </cell>
          <cell r="CW100">
            <v>4</v>
          </cell>
          <cell r="CX100" t="str">
            <v/>
          </cell>
          <cell r="CY100">
            <v>1.2</v>
          </cell>
          <cell r="CZ100">
            <v>1.2</v>
          </cell>
          <cell r="DA100">
            <v>1.1000000000000001</v>
          </cell>
          <cell r="DB100">
            <v>300</v>
          </cell>
          <cell r="DC100">
            <v>141</v>
          </cell>
          <cell r="DD100">
            <v>78</v>
          </cell>
          <cell r="DE100">
            <v>23</v>
          </cell>
          <cell r="DF100">
            <v>35</v>
          </cell>
          <cell r="DG100">
            <v>6</v>
          </cell>
          <cell r="DH100">
            <v>3</v>
          </cell>
          <cell r="DI100">
            <v>15</v>
          </cell>
        </row>
        <row r="101">
          <cell r="A101" t="str">
            <v>RS 059</v>
          </cell>
          <cell r="B101">
            <v>59</v>
          </cell>
          <cell r="C101" t="str">
            <v>C</v>
          </cell>
          <cell r="D101" t="str">
            <v>T</v>
          </cell>
          <cell r="E101" t="str">
            <v>Ngodzi River Bridge - Mtakataka</v>
          </cell>
          <cell r="F101" t="str">
            <v>M05</v>
          </cell>
          <cell r="G101">
            <v>20</v>
          </cell>
          <cell r="H101">
            <v>14.3</v>
          </cell>
          <cell r="I101" t="str">
            <v>F</v>
          </cell>
          <cell r="J101" t="str">
            <v>SALIMA</v>
          </cell>
          <cell r="K101">
            <v>7</v>
          </cell>
          <cell r="L101">
            <v>0</v>
          </cell>
          <cell r="W101">
            <v>81</v>
          </cell>
          <cell r="X101" t="str">
            <v>DS</v>
          </cell>
          <cell r="Y101">
            <v>150</v>
          </cell>
          <cell r="Z101" t="str">
            <v>SB</v>
          </cell>
          <cell r="AA101">
            <v>100</v>
          </cell>
          <cell r="AB101" t="str">
            <v>GR</v>
          </cell>
          <cell r="AC101">
            <v>8</v>
          </cell>
          <cell r="AD101" t="str">
            <v>VR</v>
          </cell>
          <cell r="AE101">
            <v>94</v>
          </cell>
          <cell r="AF101" t="str">
            <v>RC</v>
          </cell>
          <cell r="AG101" t="str">
            <v>ST</v>
          </cell>
          <cell r="AH101">
            <v>15</v>
          </cell>
          <cell r="AI101">
            <v>0</v>
          </cell>
          <cell r="AJ101">
            <v>0</v>
          </cell>
          <cell r="AK101">
            <v>0</v>
          </cell>
          <cell r="AL101">
            <v>0</v>
          </cell>
          <cell r="AM101">
            <v>1</v>
          </cell>
          <cell r="AN101">
            <v>0</v>
          </cell>
          <cell r="BO101" t="str">
            <v>RS 059</v>
          </cell>
          <cell r="BP101">
            <v>14.3</v>
          </cell>
          <cell r="BQ101">
            <v>6.7</v>
          </cell>
          <cell r="BR101" t="str">
            <v>F</v>
          </cell>
          <cell r="BS101" t="str">
            <v>S</v>
          </cell>
          <cell r="BT101">
            <v>0</v>
          </cell>
          <cell r="BU101" t="str">
            <v>ST</v>
          </cell>
          <cell r="BV101" t="str">
            <v/>
          </cell>
          <cell r="BW101">
            <v>1</v>
          </cell>
          <cell r="BX101">
            <v>10</v>
          </cell>
          <cell r="BY101" t="str">
            <v/>
          </cell>
          <cell r="BZ101">
            <v>1</v>
          </cell>
          <cell r="CA101">
            <v>8</v>
          </cell>
          <cell r="CB101">
            <v>1.3540000000000001</v>
          </cell>
          <cell r="CC101">
            <v>5.0676190390254909</v>
          </cell>
          <cell r="CD101">
            <v>10</v>
          </cell>
          <cell r="CE101">
            <v>1</v>
          </cell>
          <cell r="CF101">
            <v>0</v>
          </cell>
          <cell r="CG101">
            <v>10</v>
          </cell>
          <cell r="CH101">
            <v>1</v>
          </cell>
          <cell r="CI101">
            <v>0</v>
          </cell>
          <cell r="CJ101">
            <v>0</v>
          </cell>
          <cell r="CK101">
            <v>0</v>
          </cell>
          <cell r="CL101">
            <v>0</v>
          </cell>
          <cell r="CM101">
            <v>0</v>
          </cell>
          <cell r="CN101">
            <v>0</v>
          </cell>
          <cell r="CO101">
            <v>0</v>
          </cell>
          <cell r="CP101">
            <v>0</v>
          </cell>
          <cell r="CQ101">
            <v>5.0676190390254909</v>
          </cell>
          <cell r="CR101">
            <v>0</v>
          </cell>
          <cell r="CS101">
            <v>1</v>
          </cell>
          <cell r="CT101">
            <v>0</v>
          </cell>
          <cell r="CU101">
            <v>0</v>
          </cell>
          <cell r="CV101">
            <v>4</v>
          </cell>
          <cell r="CW101">
            <v>4</v>
          </cell>
          <cell r="CX101" t="str">
            <v/>
          </cell>
          <cell r="CY101">
            <v>1.5</v>
          </cell>
          <cell r="CZ101">
            <v>1.2</v>
          </cell>
          <cell r="DA101">
            <v>1.1000000000000001</v>
          </cell>
          <cell r="DB101">
            <v>160</v>
          </cell>
          <cell r="DC101">
            <v>76</v>
          </cell>
          <cell r="DD101">
            <v>42</v>
          </cell>
          <cell r="DE101">
            <v>12</v>
          </cell>
          <cell r="DF101">
            <v>19</v>
          </cell>
          <cell r="DG101">
            <v>4</v>
          </cell>
          <cell r="DH101">
            <v>2</v>
          </cell>
          <cell r="DI101">
            <v>8</v>
          </cell>
        </row>
        <row r="102">
          <cell r="A102" t="str">
            <v>RS 063</v>
          </cell>
          <cell r="B102">
            <v>63</v>
          </cell>
          <cell r="C102" t="str">
            <v>C</v>
          </cell>
          <cell r="D102" t="str">
            <v>T</v>
          </cell>
          <cell r="E102" t="str">
            <v>Mtakataka - Golomoti</v>
          </cell>
          <cell r="F102" t="str">
            <v>M05</v>
          </cell>
          <cell r="G102">
            <v>21</v>
          </cell>
          <cell r="H102">
            <v>25.5</v>
          </cell>
          <cell r="I102" t="str">
            <v>F</v>
          </cell>
          <cell r="J102" t="str">
            <v>DEDZA</v>
          </cell>
          <cell r="K102">
            <v>7</v>
          </cell>
          <cell r="L102">
            <v>0</v>
          </cell>
          <cell r="W102">
            <v>81</v>
          </cell>
          <cell r="X102" t="str">
            <v>DS</v>
          </cell>
          <cell r="Y102">
            <v>150</v>
          </cell>
          <cell r="Z102" t="str">
            <v>SB</v>
          </cell>
          <cell r="AA102">
            <v>100</v>
          </cell>
          <cell r="AB102" t="str">
            <v>GR</v>
          </cell>
          <cell r="AC102">
            <v>8</v>
          </cell>
          <cell r="AD102" t="str">
            <v>VR</v>
          </cell>
          <cell r="AE102">
            <v>94</v>
          </cell>
          <cell r="AF102" t="str">
            <v>RC</v>
          </cell>
          <cell r="AG102" t="str">
            <v>ST</v>
          </cell>
          <cell r="AH102">
            <v>15</v>
          </cell>
          <cell r="AI102">
            <v>0</v>
          </cell>
          <cell r="AJ102">
            <v>0</v>
          </cell>
          <cell r="AK102">
            <v>0</v>
          </cell>
          <cell r="AL102">
            <v>0</v>
          </cell>
          <cell r="AM102">
            <v>1</v>
          </cell>
          <cell r="AN102">
            <v>0</v>
          </cell>
          <cell r="BO102" t="str">
            <v>RS 063</v>
          </cell>
          <cell r="BP102">
            <v>25.5</v>
          </cell>
          <cell r="BQ102">
            <v>6.7</v>
          </cell>
          <cell r="BR102" t="str">
            <v>F</v>
          </cell>
          <cell r="BS102" t="str">
            <v>S</v>
          </cell>
          <cell r="BT102">
            <v>0</v>
          </cell>
          <cell r="BU102" t="str">
            <v>ST</v>
          </cell>
          <cell r="BV102" t="str">
            <v/>
          </cell>
          <cell r="BW102">
            <v>1</v>
          </cell>
          <cell r="BX102">
            <v>10</v>
          </cell>
          <cell r="BY102" t="str">
            <v/>
          </cell>
          <cell r="BZ102">
            <v>1</v>
          </cell>
          <cell r="CA102">
            <v>8</v>
          </cell>
          <cell r="CB102">
            <v>1.3540000000000001</v>
          </cell>
          <cell r="CC102">
            <v>4.04</v>
          </cell>
          <cell r="CD102">
            <v>1</v>
          </cell>
          <cell r="CE102">
            <v>0</v>
          </cell>
          <cell r="CF102">
            <v>0</v>
          </cell>
          <cell r="CG102">
            <v>1</v>
          </cell>
          <cell r="CH102">
            <v>0</v>
          </cell>
          <cell r="CI102">
            <v>0</v>
          </cell>
          <cell r="CJ102">
            <v>0</v>
          </cell>
          <cell r="CK102">
            <v>0</v>
          </cell>
          <cell r="CL102">
            <v>0</v>
          </cell>
          <cell r="CM102">
            <v>0</v>
          </cell>
          <cell r="CN102">
            <v>0</v>
          </cell>
          <cell r="CO102">
            <v>0</v>
          </cell>
          <cell r="CP102">
            <v>0</v>
          </cell>
          <cell r="CQ102">
            <v>4.04</v>
          </cell>
          <cell r="CR102">
            <v>0</v>
          </cell>
          <cell r="CS102">
            <v>1</v>
          </cell>
          <cell r="CT102">
            <v>0</v>
          </cell>
          <cell r="CU102">
            <v>0</v>
          </cell>
          <cell r="CV102">
            <v>4</v>
          </cell>
          <cell r="CW102">
            <v>4</v>
          </cell>
          <cell r="CX102" t="str">
            <v/>
          </cell>
          <cell r="CY102">
            <v>1.2</v>
          </cell>
          <cell r="CZ102">
            <v>1.2</v>
          </cell>
          <cell r="DA102">
            <v>1.1000000000000001</v>
          </cell>
          <cell r="DB102">
            <v>120</v>
          </cell>
          <cell r="DC102">
            <v>57</v>
          </cell>
          <cell r="DD102">
            <v>32</v>
          </cell>
          <cell r="DE102">
            <v>9</v>
          </cell>
          <cell r="DF102">
            <v>14</v>
          </cell>
          <cell r="DG102">
            <v>3</v>
          </cell>
          <cell r="DH102">
            <v>2</v>
          </cell>
          <cell r="DI102">
            <v>6</v>
          </cell>
        </row>
        <row r="103">
          <cell r="A103" t="str">
            <v>RS 055</v>
          </cell>
          <cell r="B103">
            <v>55</v>
          </cell>
          <cell r="C103" t="str">
            <v>C</v>
          </cell>
          <cell r="D103" t="str">
            <v>T</v>
          </cell>
          <cell r="E103" t="str">
            <v>Golomoti - Kasinje</v>
          </cell>
          <cell r="F103" t="str">
            <v>M05</v>
          </cell>
          <cell r="G103">
            <v>22</v>
          </cell>
          <cell r="H103">
            <v>14.4</v>
          </cell>
          <cell r="I103" t="str">
            <v>F</v>
          </cell>
          <cell r="J103" t="str">
            <v>NTCHEU</v>
          </cell>
          <cell r="K103">
            <v>8</v>
          </cell>
          <cell r="L103">
            <v>0</v>
          </cell>
          <cell r="W103">
            <v>81</v>
          </cell>
          <cell r="X103" t="str">
            <v>DS</v>
          </cell>
          <cell r="Y103">
            <v>150</v>
          </cell>
          <cell r="Z103" t="str">
            <v>SB</v>
          </cell>
          <cell r="AA103">
            <v>100</v>
          </cell>
          <cell r="AB103" t="str">
            <v>GR</v>
          </cell>
          <cell r="AC103">
            <v>8</v>
          </cell>
          <cell r="AD103" t="str">
            <v>VR</v>
          </cell>
          <cell r="AE103">
            <v>94</v>
          </cell>
          <cell r="AF103" t="str">
            <v>RC</v>
          </cell>
          <cell r="AG103" t="str">
            <v>ST</v>
          </cell>
          <cell r="AH103">
            <v>15</v>
          </cell>
          <cell r="AI103">
            <v>0</v>
          </cell>
          <cell r="AJ103">
            <v>0</v>
          </cell>
          <cell r="AK103">
            <v>0</v>
          </cell>
          <cell r="AL103">
            <v>0</v>
          </cell>
          <cell r="AM103">
            <v>1</v>
          </cell>
          <cell r="AN103">
            <v>0</v>
          </cell>
          <cell r="BO103" t="str">
            <v>RS 055</v>
          </cell>
          <cell r="BP103">
            <v>14.4</v>
          </cell>
          <cell r="BQ103">
            <v>6.7</v>
          </cell>
          <cell r="BR103" t="str">
            <v>F</v>
          </cell>
          <cell r="BS103" t="str">
            <v>S</v>
          </cell>
          <cell r="BT103">
            <v>0</v>
          </cell>
          <cell r="BU103" t="str">
            <v>ST</v>
          </cell>
          <cell r="BV103" t="str">
            <v/>
          </cell>
          <cell r="BW103">
            <v>1</v>
          </cell>
          <cell r="BX103">
            <v>10</v>
          </cell>
          <cell r="BY103" t="str">
            <v/>
          </cell>
          <cell r="BZ103">
            <v>1</v>
          </cell>
          <cell r="CA103">
            <v>8</v>
          </cell>
          <cell r="CB103">
            <v>1.3540000000000001</v>
          </cell>
          <cell r="CC103">
            <v>3.9922750281976094</v>
          </cell>
          <cell r="CD103">
            <v>5</v>
          </cell>
          <cell r="CE103">
            <v>0</v>
          </cell>
          <cell r="CF103">
            <v>0</v>
          </cell>
          <cell r="CG103">
            <v>5</v>
          </cell>
          <cell r="CH103">
            <v>0</v>
          </cell>
          <cell r="CI103">
            <v>0</v>
          </cell>
          <cell r="CJ103">
            <v>0</v>
          </cell>
          <cell r="CK103">
            <v>0</v>
          </cell>
          <cell r="CL103">
            <v>0</v>
          </cell>
          <cell r="CM103">
            <v>0</v>
          </cell>
          <cell r="CN103">
            <v>0</v>
          </cell>
          <cell r="CO103">
            <v>0</v>
          </cell>
          <cell r="CP103">
            <v>0</v>
          </cell>
          <cell r="CQ103">
            <v>3.9922750281976094</v>
          </cell>
          <cell r="CR103">
            <v>0</v>
          </cell>
          <cell r="CS103">
            <v>1</v>
          </cell>
          <cell r="CT103">
            <v>0</v>
          </cell>
          <cell r="CU103">
            <v>0</v>
          </cell>
          <cell r="CV103">
            <v>4</v>
          </cell>
          <cell r="CW103">
            <v>4</v>
          </cell>
          <cell r="CX103" t="str">
            <v/>
          </cell>
          <cell r="CY103">
            <v>1.2</v>
          </cell>
          <cell r="CZ103">
            <v>2</v>
          </cell>
          <cell r="DA103">
            <v>1.1000000000000001</v>
          </cell>
          <cell r="DB103">
            <v>100</v>
          </cell>
          <cell r="DC103">
            <v>47</v>
          </cell>
          <cell r="DD103">
            <v>26</v>
          </cell>
          <cell r="DE103">
            <v>8</v>
          </cell>
          <cell r="DF103">
            <v>12</v>
          </cell>
          <cell r="DG103">
            <v>2</v>
          </cell>
          <cell r="DH103">
            <v>1</v>
          </cell>
          <cell r="DI103">
            <v>5</v>
          </cell>
        </row>
        <row r="104">
          <cell r="A104" t="str">
            <v>RS 041</v>
          </cell>
          <cell r="B104">
            <v>41</v>
          </cell>
          <cell r="C104" t="str">
            <v>C</v>
          </cell>
          <cell r="D104" t="str">
            <v>T</v>
          </cell>
          <cell r="E104" t="str">
            <v>Kasinje - Sharpevale</v>
          </cell>
          <cell r="F104" t="str">
            <v>M05</v>
          </cell>
          <cell r="G104">
            <v>23</v>
          </cell>
          <cell r="H104">
            <v>10.5</v>
          </cell>
          <cell r="I104" t="str">
            <v>F</v>
          </cell>
          <cell r="J104" t="str">
            <v>NTCHEU</v>
          </cell>
          <cell r="K104">
            <v>8</v>
          </cell>
          <cell r="L104">
            <v>0</v>
          </cell>
          <cell r="W104">
            <v>81</v>
          </cell>
          <cell r="X104" t="str">
            <v>DS</v>
          </cell>
          <cell r="Y104">
            <v>150</v>
          </cell>
          <cell r="Z104" t="str">
            <v>SB</v>
          </cell>
          <cell r="AA104">
            <v>100</v>
          </cell>
          <cell r="AB104" t="str">
            <v>GR</v>
          </cell>
          <cell r="AC104">
            <v>8</v>
          </cell>
          <cell r="AD104" t="str">
            <v>VR</v>
          </cell>
          <cell r="AE104">
            <v>94</v>
          </cell>
          <cell r="AF104" t="str">
            <v>RC</v>
          </cell>
          <cell r="AG104" t="str">
            <v>ST</v>
          </cell>
          <cell r="AH104">
            <v>15</v>
          </cell>
          <cell r="AI104">
            <v>0</v>
          </cell>
          <cell r="AJ104">
            <v>0</v>
          </cell>
          <cell r="AK104">
            <v>0</v>
          </cell>
          <cell r="AL104">
            <v>0</v>
          </cell>
          <cell r="AM104">
            <v>1</v>
          </cell>
          <cell r="AN104">
            <v>0</v>
          </cell>
          <cell r="BO104" t="str">
            <v>RS 041</v>
          </cell>
          <cell r="BP104">
            <v>10.5</v>
          </cell>
          <cell r="BQ104">
            <v>6.7</v>
          </cell>
          <cell r="BR104" t="str">
            <v>F</v>
          </cell>
          <cell r="BS104" t="str">
            <v>S</v>
          </cell>
          <cell r="BT104">
            <v>0</v>
          </cell>
          <cell r="BU104" t="str">
            <v>ST</v>
          </cell>
          <cell r="BV104" t="str">
            <v/>
          </cell>
          <cell r="BW104">
            <v>1</v>
          </cell>
          <cell r="BX104">
            <v>10</v>
          </cell>
          <cell r="BY104" t="str">
            <v/>
          </cell>
          <cell r="BZ104">
            <v>1</v>
          </cell>
          <cell r="CA104">
            <v>8</v>
          </cell>
          <cell r="CB104">
            <v>1.3540000000000001</v>
          </cell>
          <cell r="CC104">
            <v>3.6602325187357452</v>
          </cell>
          <cell r="CD104">
            <v>1</v>
          </cell>
          <cell r="CE104">
            <v>0</v>
          </cell>
          <cell r="CF104">
            <v>0</v>
          </cell>
          <cell r="CG104">
            <v>1</v>
          </cell>
          <cell r="CH104">
            <v>0</v>
          </cell>
          <cell r="CI104">
            <v>0.1</v>
          </cell>
          <cell r="CJ104">
            <v>2.9850746268656722E-4</v>
          </cell>
          <cell r="CK104">
            <v>2.9850746268656722E-4</v>
          </cell>
          <cell r="CL104">
            <v>0</v>
          </cell>
          <cell r="CM104">
            <v>1.1572904707233067E-4</v>
          </cell>
          <cell r="CN104">
            <v>1.1572904707233067E-4</v>
          </cell>
          <cell r="CO104">
            <v>0</v>
          </cell>
          <cell r="CP104">
            <v>0</v>
          </cell>
          <cell r="CQ104">
            <v>3.6603482477828173</v>
          </cell>
          <cell r="CR104">
            <v>0</v>
          </cell>
          <cell r="CS104">
            <v>1</v>
          </cell>
          <cell r="CT104">
            <v>0</v>
          </cell>
          <cell r="CU104">
            <v>0</v>
          </cell>
          <cell r="CV104">
            <v>4</v>
          </cell>
          <cell r="CW104">
            <v>4</v>
          </cell>
          <cell r="CX104" t="str">
            <v/>
          </cell>
          <cell r="CY104">
            <v>1.2</v>
          </cell>
          <cell r="CZ104">
            <v>1.1000000000000001</v>
          </cell>
          <cell r="DA104">
            <v>1.2</v>
          </cell>
          <cell r="DB104">
            <v>110</v>
          </cell>
          <cell r="DC104">
            <v>52</v>
          </cell>
          <cell r="DD104">
            <v>29</v>
          </cell>
          <cell r="DE104">
            <v>9</v>
          </cell>
          <cell r="DF104">
            <v>13</v>
          </cell>
          <cell r="DG104">
            <v>3</v>
          </cell>
          <cell r="DH104">
            <v>2</v>
          </cell>
          <cell r="DI104">
            <v>6</v>
          </cell>
        </row>
        <row r="105">
          <cell r="A105" t="str">
            <v>RS 046</v>
          </cell>
          <cell r="B105">
            <v>46</v>
          </cell>
          <cell r="C105" t="str">
            <v>C</v>
          </cell>
          <cell r="D105" t="str">
            <v>T</v>
          </cell>
          <cell r="E105" t="str">
            <v>Sharpevale - Bilila</v>
          </cell>
          <cell r="F105" t="str">
            <v>M05</v>
          </cell>
          <cell r="G105">
            <v>24</v>
          </cell>
          <cell r="H105">
            <v>28.3</v>
          </cell>
          <cell r="I105" t="str">
            <v>R</v>
          </cell>
          <cell r="J105" t="str">
            <v>NTCHEU</v>
          </cell>
          <cell r="K105">
            <v>8</v>
          </cell>
          <cell r="L105">
            <v>0</v>
          </cell>
          <cell r="W105">
            <v>81</v>
          </cell>
          <cell r="X105" t="str">
            <v>DS</v>
          </cell>
          <cell r="Y105">
            <v>150</v>
          </cell>
          <cell r="Z105" t="str">
            <v>SB</v>
          </cell>
          <cell r="AA105">
            <v>100</v>
          </cell>
          <cell r="AB105" t="str">
            <v>GR</v>
          </cell>
          <cell r="AC105">
            <v>8</v>
          </cell>
          <cell r="AD105" t="str">
            <v>VR</v>
          </cell>
          <cell r="AE105">
            <v>94</v>
          </cell>
          <cell r="AF105" t="str">
            <v>RC</v>
          </cell>
          <cell r="AG105" t="str">
            <v>ST</v>
          </cell>
          <cell r="AH105">
            <v>15</v>
          </cell>
          <cell r="AI105">
            <v>0</v>
          </cell>
          <cell r="AJ105">
            <v>0</v>
          </cell>
          <cell r="AK105">
            <v>0</v>
          </cell>
          <cell r="AL105">
            <v>0</v>
          </cell>
          <cell r="AM105">
            <v>1</v>
          </cell>
          <cell r="AN105">
            <v>0</v>
          </cell>
          <cell r="BO105" t="str">
            <v>RS 046</v>
          </cell>
          <cell r="BP105">
            <v>28.3</v>
          </cell>
          <cell r="BQ105">
            <v>6.7</v>
          </cell>
          <cell r="BR105" t="str">
            <v>R</v>
          </cell>
          <cell r="BS105" t="str">
            <v>S</v>
          </cell>
          <cell r="BT105">
            <v>0</v>
          </cell>
          <cell r="BU105" t="str">
            <v>ST</v>
          </cell>
          <cell r="BV105" t="str">
            <v/>
          </cell>
          <cell r="BW105">
            <v>1</v>
          </cell>
          <cell r="BX105">
            <v>10</v>
          </cell>
          <cell r="BY105" t="str">
            <v/>
          </cell>
          <cell r="BZ105">
            <v>1</v>
          </cell>
          <cell r="CA105">
            <v>8</v>
          </cell>
          <cell r="CB105">
            <v>1.3540000000000001</v>
          </cell>
          <cell r="CC105">
            <v>3.6</v>
          </cell>
          <cell r="CD105">
            <v>1</v>
          </cell>
          <cell r="CE105">
            <v>0</v>
          </cell>
          <cell r="CF105">
            <v>0</v>
          </cell>
          <cell r="CG105">
            <v>1</v>
          </cell>
          <cell r="CH105">
            <v>0</v>
          </cell>
          <cell r="CI105">
            <v>0</v>
          </cell>
          <cell r="CJ105">
            <v>0</v>
          </cell>
          <cell r="CK105">
            <v>0</v>
          </cell>
          <cell r="CL105">
            <v>0</v>
          </cell>
          <cell r="CM105">
            <v>0</v>
          </cell>
          <cell r="CN105">
            <v>0</v>
          </cell>
          <cell r="CO105">
            <v>0</v>
          </cell>
          <cell r="CP105">
            <v>0</v>
          </cell>
          <cell r="CQ105">
            <v>3.6</v>
          </cell>
          <cell r="CR105">
            <v>0</v>
          </cell>
          <cell r="CS105">
            <v>1</v>
          </cell>
          <cell r="CT105">
            <v>0</v>
          </cell>
          <cell r="CU105">
            <v>0</v>
          </cell>
          <cell r="CV105">
            <v>4</v>
          </cell>
          <cell r="CW105">
            <v>4</v>
          </cell>
          <cell r="CX105" t="str">
            <v/>
          </cell>
          <cell r="CY105">
            <v>1.2</v>
          </cell>
          <cell r="CZ105">
            <v>1.2</v>
          </cell>
          <cell r="DA105">
            <v>1.2</v>
          </cell>
          <cell r="DB105">
            <v>110</v>
          </cell>
          <cell r="DC105">
            <v>52</v>
          </cell>
          <cell r="DD105">
            <v>29</v>
          </cell>
          <cell r="DE105">
            <v>9</v>
          </cell>
          <cell r="DF105">
            <v>13</v>
          </cell>
          <cell r="DG105">
            <v>3</v>
          </cell>
          <cell r="DH105">
            <v>2</v>
          </cell>
          <cell r="DI105">
            <v>6</v>
          </cell>
        </row>
        <row r="106">
          <cell r="A106" t="str">
            <v>RS 065</v>
          </cell>
          <cell r="B106">
            <v>65</v>
          </cell>
          <cell r="C106" t="str">
            <v>C</v>
          </cell>
          <cell r="D106" t="str">
            <v>T</v>
          </cell>
          <cell r="E106" t="str">
            <v>Bilila - Linengwe River</v>
          </cell>
          <cell r="F106" t="str">
            <v>M05</v>
          </cell>
          <cell r="G106">
            <v>25</v>
          </cell>
          <cell r="H106">
            <v>5.2</v>
          </cell>
          <cell r="I106" t="str">
            <v>F</v>
          </cell>
          <cell r="J106" t="str">
            <v>NTCHEU</v>
          </cell>
          <cell r="K106">
            <v>8</v>
          </cell>
          <cell r="L106">
            <v>0</v>
          </cell>
          <cell r="W106">
            <v>81</v>
          </cell>
          <cell r="X106" t="str">
            <v>DS</v>
          </cell>
          <cell r="Y106">
            <v>150</v>
          </cell>
          <cell r="Z106" t="str">
            <v>SB</v>
          </cell>
          <cell r="AA106">
            <v>100</v>
          </cell>
          <cell r="AB106" t="str">
            <v>GR</v>
          </cell>
          <cell r="AC106">
            <v>8</v>
          </cell>
          <cell r="AD106" t="str">
            <v>VR</v>
          </cell>
          <cell r="AE106">
            <v>94</v>
          </cell>
          <cell r="AF106" t="str">
            <v>RC</v>
          </cell>
          <cell r="AG106" t="str">
            <v>ST</v>
          </cell>
          <cell r="AH106">
            <v>15</v>
          </cell>
          <cell r="AI106">
            <v>0</v>
          </cell>
          <cell r="AJ106">
            <v>0</v>
          </cell>
          <cell r="AK106">
            <v>0</v>
          </cell>
          <cell r="AL106">
            <v>0</v>
          </cell>
          <cell r="AM106">
            <v>1</v>
          </cell>
          <cell r="AN106">
            <v>0</v>
          </cell>
          <cell r="BO106" t="str">
            <v>RS 065</v>
          </cell>
          <cell r="BP106">
            <v>5.2</v>
          </cell>
          <cell r="BQ106">
            <v>6.7</v>
          </cell>
          <cell r="BR106" t="str">
            <v>F</v>
          </cell>
          <cell r="BS106" t="str">
            <v>S</v>
          </cell>
          <cell r="BT106">
            <v>0</v>
          </cell>
          <cell r="BU106" t="str">
            <v>ST</v>
          </cell>
          <cell r="BV106" t="str">
            <v/>
          </cell>
          <cell r="BW106">
            <v>1</v>
          </cell>
          <cell r="BX106">
            <v>10</v>
          </cell>
          <cell r="BY106" t="str">
            <v/>
          </cell>
          <cell r="BZ106">
            <v>1</v>
          </cell>
          <cell r="CA106">
            <v>8</v>
          </cell>
          <cell r="CB106">
            <v>1.3540000000000001</v>
          </cell>
          <cell r="CC106">
            <v>3.6077724340175958</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3.6077724340175958</v>
          </cell>
          <cell r="CR106">
            <v>0</v>
          </cell>
          <cell r="CS106">
            <v>1</v>
          </cell>
          <cell r="CT106">
            <v>0</v>
          </cell>
          <cell r="CU106">
            <v>0</v>
          </cell>
          <cell r="CV106">
            <v>4</v>
          </cell>
          <cell r="CW106">
            <v>4</v>
          </cell>
          <cell r="CX106" t="str">
            <v/>
          </cell>
          <cell r="CY106">
            <v>1.2</v>
          </cell>
          <cell r="CZ106">
            <v>1.2</v>
          </cell>
          <cell r="DA106">
            <v>1.2</v>
          </cell>
          <cell r="DB106">
            <v>120</v>
          </cell>
          <cell r="DC106">
            <v>57</v>
          </cell>
          <cell r="DD106">
            <v>32</v>
          </cell>
          <cell r="DE106">
            <v>9</v>
          </cell>
          <cell r="DF106">
            <v>14</v>
          </cell>
          <cell r="DG106">
            <v>3</v>
          </cell>
          <cell r="DH106">
            <v>2</v>
          </cell>
          <cell r="DI106">
            <v>6</v>
          </cell>
        </row>
        <row r="107">
          <cell r="A107" t="str">
            <v>RS 056</v>
          </cell>
          <cell r="B107">
            <v>56</v>
          </cell>
          <cell r="C107" t="str">
            <v>C</v>
          </cell>
          <cell r="D107" t="str">
            <v>T</v>
          </cell>
          <cell r="E107" t="str">
            <v>Linengwe River - Balaka Market (junction M1)</v>
          </cell>
          <cell r="F107" t="str">
            <v>M05</v>
          </cell>
          <cell r="G107">
            <v>26</v>
          </cell>
          <cell r="H107">
            <v>7.4</v>
          </cell>
          <cell r="I107" t="str">
            <v>F</v>
          </cell>
          <cell r="J107" t="str">
            <v>NTCHEU</v>
          </cell>
          <cell r="K107">
            <v>8</v>
          </cell>
          <cell r="L107">
            <v>0</v>
          </cell>
          <cell r="W107">
            <v>81</v>
          </cell>
          <cell r="X107" t="str">
            <v>DS</v>
          </cell>
          <cell r="Y107">
            <v>150</v>
          </cell>
          <cell r="Z107" t="str">
            <v>SB</v>
          </cell>
          <cell r="AA107">
            <v>100</v>
          </cell>
          <cell r="AB107" t="str">
            <v>GR</v>
          </cell>
          <cell r="AC107">
            <v>8</v>
          </cell>
          <cell r="AD107" t="str">
            <v>VR</v>
          </cell>
          <cell r="AE107">
            <v>94</v>
          </cell>
          <cell r="AF107" t="str">
            <v>RC</v>
          </cell>
          <cell r="AG107" t="str">
            <v>ST</v>
          </cell>
          <cell r="AH107">
            <v>15</v>
          </cell>
          <cell r="AI107">
            <v>0</v>
          </cell>
          <cell r="AJ107">
            <v>0</v>
          </cell>
          <cell r="AK107">
            <v>0</v>
          </cell>
          <cell r="AL107">
            <v>0</v>
          </cell>
          <cell r="AM107">
            <v>1</v>
          </cell>
          <cell r="AN107">
            <v>0</v>
          </cell>
          <cell r="BO107" t="str">
            <v>RS 056</v>
          </cell>
          <cell r="BP107">
            <v>7.4</v>
          </cell>
          <cell r="BQ107">
            <v>6.7</v>
          </cell>
          <cell r="BR107" t="str">
            <v>F</v>
          </cell>
          <cell r="BS107" t="str">
            <v>S</v>
          </cell>
          <cell r="BT107">
            <v>0</v>
          </cell>
          <cell r="BU107" t="str">
            <v>ST</v>
          </cell>
          <cell r="BV107" t="str">
            <v/>
          </cell>
          <cell r="BW107">
            <v>1</v>
          </cell>
          <cell r="BX107">
            <v>10</v>
          </cell>
          <cell r="BY107" t="str">
            <v/>
          </cell>
          <cell r="BZ107">
            <v>1</v>
          </cell>
          <cell r="CA107">
            <v>8</v>
          </cell>
          <cell r="CB107">
            <v>1.3540000000000001</v>
          </cell>
          <cell r="CC107">
            <v>4.129522189638319</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4.129522189638319</v>
          </cell>
          <cell r="CR107">
            <v>0</v>
          </cell>
          <cell r="CS107">
            <v>1</v>
          </cell>
          <cell r="CT107">
            <v>0</v>
          </cell>
          <cell r="CU107">
            <v>0</v>
          </cell>
          <cell r="CV107">
            <v>4</v>
          </cell>
          <cell r="CW107">
            <v>4</v>
          </cell>
          <cell r="CX107" t="str">
            <v/>
          </cell>
          <cell r="CY107">
            <v>1.2</v>
          </cell>
          <cell r="CZ107">
            <v>1.2</v>
          </cell>
          <cell r="DA107">
            <v>1.2</v>
          </cell>
          <cell r="DB107">
            <v>120</v>
          </cell>
          <cell r="DC107">
            <v>57</v>
          </cell>
          <cell r="DD107">
            <v>32</v>
          </cell>
          <cell r="DE107">
            <v>9</v>
          </cell>
          <cell r="DF107">
            <v>14</v>
          </cell>
          <cell r="DG107">
            <v>3</v>
          </cell>
          <cell r="DH107">
            <v>2</v>
          </cell>
          <cell r="DI107">
            <v>6</v>
          </cell>
        </row>
        <row r="108">
          <cell r="A108" t="str">
            <v>RS 135</v>
          </cell>
          <cell r="B108">
            <v>135</v>
          </cell>
          <cell r="C108" t="str">
            <v>S</v>
          </cell>
          <cell r="D108" t="str">
            <v>T</v>
          </cell>
          <cell r="E108" t="str">
            <v>Zobwe - Mwanza</v>
          </cell>
          <cell r="F108" t="str">
            <v>M06</v>
          </cell>
          <cell r="G108">
            <v>1</v>
          </cell>
          <cell r="H108">
            <v>11.1</v>
          </cell>
          <cell r="I108" t="str">
            <v>H</v>
          </cell>
          <cell r="J108" t="str">
            <v>MWANZA</v>
          </cell>
          <cell r="K108">
            <v>9</v>
          </cell>
          <cell r="L108">
            <v>0</v>
          </cell>
          <cell r="W108">
            <v>87</v>
          </cell>
          <cell r="X108" t="str">
            <v>DS</v>
          </cell>
          <cell r="Y108">
            <v>200</v>
          </cell>
          <cell r="Z108" t="str">
            <v>SB</v>
          </cell>
          <cell r="AA108">
            <v>150</v>
          </cell>
          <cell r="AB108" t="str">
            <v>SB</v>
          </cell>
          <cell r="AC108">
            <v>17</v>
          </cell>
          <cell r="AD108" t="str">
            <v>VR</v>
          </cell>
          <cell r="AE108">
            <v>0</v>
          </cell>
          <cell r="AF108">
            <v>0</v>
          </cell>
          <cell r="AG108">
            <v>0</v>
          </cell>
          <cell r="AH108">
            <v>0</v>
          </cell>
          <cell r="AI108">
            <v>0</v>
          </cell>
          <cell r="AJ108">
            <v>0</v>
          </cell>
          <cell r="AK108">
            <v>0</v>
          </cell>
          <cell r="AL108">
            <v>0</v>
          </cell>
          <cell r="AM108">
            <v>1</v>
          </cell>
          <cell r="AN108" t="str">
            <v>never resealed</v>
          </cell>
          <cell r="BO108" t="str">
            <v>RS 135</v>
          </cell>
          <cell r="BP108">
            <v>11.1</v>
          </cell>
          <cell r="BQ108">
            <v>6</v>
          </cell>
          <cell r="BR108" t="str">
            <v>H</v>
          </cell>
          <cell r="BS108" t="str">
            <v>C</v>
          </cell>
          <cell r="BT108">
            <v>0</v>
          </cell>
          <cell r="BU108" t="str">
            <v>DS</v>
          </cell>
          <cell r="BV108" t="str">
            <v/>
          </cell>
          <cell r="BW108">
            <v>1</v>
          </cell>
          <cell r="BX108">
            <v>15</v>
          </cell>
          <cell r="BY108" t="str">
            <v/>
          </cell>
          <cell r="BZ108">
            <v>1</v>
          </cell>
          <cell r="CA108">
            <v>17</v>
          </cell>
          <cell r="CB108">
            <v>1.677</v>
          </cell>
          <cell r="CC108">
            <v>3.3421592375366567</v>
          </cell>
          <cell r="CD108">
            <v>70</v>
          </cell>
          <cell r="CE108">
            <v>35</v>
          </cell>
          <cell r="CF108">
            <v>20</v>
          </cell>
          <cell r="CG108">
            <v>50</v>
          </cell>
          <cell r="CH108">
            <v>15</v>
          </cell>
          <cell r="CI108">
            <v>4.2</v>
          </cell>
          <cell r="CJ108">
            <v>1.4000000000000002E-2</v>
          </cell>
          <cell r="CK108">
            <v>10</v>
          </cell>
          <cell r="CL108">
            <v>20</v>
          </cell>
          <cell r="CM108">
            <v>0.2375953846153846</v>
          </cell>
          <cell r="CN108">
            <v>0.2375953846153846</v>
          </cell>
          <cell r="CO108">
            <v>0</v>
          </cell>
          <cell r="CP108">
            <v>0</v>
          </cell>
          <cell r="CQ108">
            <v>3.5797546221520413</v>
          </cell>
          <cell r="CR108">
            <v>10</v>
          </cell>
          <cell r="CS108">
            <v>1</v>
          </cell>
          <cell r="CT108">
            <v>0</v>
          </cell>
          <cell r="CU108">
            <v>0</v>
          </cell>
          <cell r="CV108">
            <v>11</v>
          </cell>
          <cell r="CW108">
            <v>11</v>
          </cell>
          <cell r="CX108" t="str">
            <v/>
          </cell>
          <cell r="CY108">
            <v>2</v>
          </cell>
          <cell r="CZ108">
            <v>2.5</v>
          </cell>
          <cell r="DA108">
            <v>1.1000000000000001</v>
          </cell>
          <cell r="DB108">
            <v>200</v>
          </cell>
          <cell r="DC108">
            <v>94</v>
          </cell>
          <cell r="DD108">
            <v>52</v>
          </cell>
          <cell r="DE108">
            <v>15</v>
          </cell>
          <cell r="DF108">
            <v>23</v>
          </cell>
          <cell r="DG108">
            <v>4</v>
          </cell>
          <cell r="DH108">
            <v>2</v>
          </cell>
          <cell r="DI108">
            <v>10</v>
          </cell>
        </row>
        <row r="109">
          <cell r="A109" t="str">
            <v>RS 134</v>
          </cell>
          <cell r="B109">
            <v>134</v>
          </cell>
          <cell r="C109" t="str">
            <v>S</v>
          </cell>
          <cell r="D109" t="str">
            <v>T</v>
          </cell>
          <cell r="E109" t="str">
            <v>Mwanza - Moffati</v>
          </cell>
          <cell r="F109" t="str">
            <v>M06</v>
          </cell>
          <cell r="G109">
            <v>2</v>
          </cell>
          <cell r="H109">
            <v>6</v>
          </cell>
          <cell r="I109" t="str">
            <v>H</v>
          </cell>
          <cell r="J109" t="str">
            <v>MWANZA</v>
          </cell>
          <cell r="K109">
            <v>9</v>
          </cell>
          <cell r="L109">
            <v>0</v>
          </cell>
          <cell r="W109">
            <v>87</v>
          </cell>
          <cell r="X109" t="str">
            <v>DS</v>
          </cell>
          <cell r="Y109">
            <v>200</v>
          </cell>
          <cell r="Z109" t="str">
            <v>SB</v>
          </cell>
          <cell r="AA109">
            <v>150</v>
          </cell>
          <cell r="AB109" t="str">
            <v>SB</v>
          </cell>
          <cell r="AC109">
            <v>17</v>
          </cell>
          <cell r="AD109" t="str">
            <v>VR</v>
          </cell>
          <cell r="AE109">
            <v>0</v>
          </cell>
          <cell r="AF109">
            <v>0</v>
          </cell>
          <cell r="AG109">
            <v>0</v>
          </cell>
          <cell r="AH109">
            <v>0</v>
          </cell>
          <cell r="AI109">
            <v>0</v>
          </cell>
          <cell r="AJ109">
            <v>0</v>
          </cell>
          <cell r="AK109">
            <v>0</v>
          </cell>
          <cell r="AL109">
            <v>0</v>
          </cell>
          <cell r="AM109">
            <v>1</v>
          </cell>
          <cell r="AN109" t="str">
            <v>never resealed</v>
          </cell>
          <cell r="BO109" t="str">
            <v>RS 134</v>
          </cell>
          <cell r="BP109">
            <v>6</v>
          </cell>
          <cell r="BQ109">
            <v>6</v>
          </cell>
          <cell r="BR109" t="str">
            <v>H</v>
          </cell>
          <cell r="BS109" t="str">
            <v>C</v>
          </cell>
          <cell r="BT109">
            <v>0</v>
          </cell>
          <cell r="BU109" t="str">
            <v>DS</v>
          </cell>
          <cell r="BV109" t="str">
            <v/>
          </cell>
          <cell r="BW109">
            <v>1</v>
          </cell>
          <cell r="BX109">
            <v>15</v>
          </cell>
          <cell r="BY109" t="str">
            <v/>
          </cell>
          <cell r="BZ109">
            <v>1</v>
          </cell>
          <cell r="CA109">
            <v>17</v>
          </cell>
          <cell r="CB109">
            <v>1.677</v>
          </cell>
          <cell r="CC109">
            <v>3.1339210166177911</v>
          </cell>
          <cell r="CD109">
            <v>0</v>
          </cell>
          <cell r="CE109">
            <v>0</v>
          </cell>
          <cell r="CF109">
            <v>0</v>
          </cell>
          <cell r="CG109">
            <v>0</v>
          </cell>
          <cell r="CH109">
            <v>0</v>
          </cell>
          <cell r="CI109">
            <v>0.5</v>
          </cell>
          <cell r="CJ109">
            <v>1.6666666666666668E-3</v>
          </cell>
          <cell r="CK109">
            <v>1.6666666666666668E-3</v>
          </cell>
          <cell r="CL109">
            <v>0</v>
          </cell>
          <cell r="CM109">
            <v>6.4615384615384621E-4</v>
          </cell>
          <cell r="CN109">
            <v>6.4615384615384621E-4</v>
          </cell>
          <cell r="CO109">
            <v>0</v>
          </cell>
          <cell r="CP109">
            <v>0</v>
          </cell>
          <cell r="CQ109">
            <v>3.1345671704639448</v>
          </cell>
          <cell r="CR109">
            <v>0</v>
          </cell>
          <cell r="CS109">
            <v>1</v>
          </cell>
          <cell r="CT109">
            <v>0</v>
          </cell>
          <cell r="CU109">
            <v>0</v>
          </cell>
          <cell r="CV109">
            <v>11</v>
          </cell>
          <cell r="CW109">
            <v>11</v>
          </cell>
          <cell r="CX109" t="str">
            <v/>
          </cell>
          <cell r="CY109">
            <v>1.2</v>
          </cell>
          <cell r="CZ109">
            <v>1.5</v>
          </cell>
          <cell r="DA109">
            <v>1.1000000000000001</v>
          </cell>
          <cell r="DB109">
            <v>200</v>
          </cell>
          <cell r="DC109">
            <v>94</v>
          </cell>
          <cell r="DD109">
            <v>52</v>
          </cell>
          <cell r="DE109">
            <v>15</v>
          </cell>
          <cell r="DF109">
            <v>23</v>
          </cell>
          <cell r="DG109">
            <v>4</v>
          </cell>
          <cell r="DH109">
            <v>2</v>
          </cell>
          <cell r="DI109">
            <v>10</v>
          </cell>
        </row>
        <row r="110">
          <cell r="A110" t="str">
            <v>RS 133</v>
          </cell>
          <cell r="B110">
            <v>133</v>
          </cell>
          <cell r="C110" t="str">
            <v>S</v>
          </cell>
          <cell r="D110" t="str">
            <v>T</v>
          </cell>
          <cell r="E110" t="str">
            <v>Moffati - Zaka</v>
          </cell>
          <cell r="F110" t="str">
            <v>M06</v>
          </cell>
          <cell r="G110">
            <v>3</v>
          </cell>
          <cell r="H110">
            <v>9.3000000000000007</v>
          </cell>
          <cell r="I110" t="str">
            <v>R</v>
          </cell>
          <cell r="J110" t="str">
            <v>MWANZA</v>
          </cell>
          <cell r="K110">
            <v>9</v>
          </cell>
          <cell r="L110">
            <v>0</v>
          </cell>
          <cell r="W110">
            <v>87</v>
          </cell>
          <cell r="X110" t="str">
            <v>DS</v>
          </cell>
          <cell r="Y110">
            <v>200</v>
          </cell>
          <cell r="Z110" t="str">
            <v>SB</v>
          </cell>
          <cell r="AA110">
            <v>150</v>
          </cell>
          <cell r="AB110" t="str">
            <v>SB</v>
          </cell>
          <cell r="AC110">
            <v>17</v>
          </cell>
          <cell r="AD110" t="str">
            <v>VR</v>
          </cell>
          <cell r="AE110">
            <v>0</v>
          </cell>
          <cell r="AF110">
            <v>0</v>
          </cell>
          <cell r="AG110">
            <v>0</v>
          </cell>
          <cell r="AH110">
            <v>0</v>
          </cell>
          <cell r="AI110">
            <v>0</v>
          </cell>
          <cell r="AJ110">
            <v>0</v>
          </cell>
          <cell r="AK110">
            <v>0</v>
          </cell>
          <cell r="AL110">
            <v>0</v>
          </cell>
          <cell r="AM110">
            <v>1</v>
          </cell>
          <cell r="AN110" t="str">
            <v>never resealed</v>
          </cell>
          <cell r="BO110" t="str">
            <v>RS 133</v>
          </cell>
          <cell r="BP110">
            <v>9.3000000000000007</v>
          </cell>
          <cell r="BQ110">
            <v>6</v>
          </cell>
          <cell r="BR110" t="str">
            <v>R</v>
          </cell>
          <cell r="BS110" t="str">
            <v>C</v>
          </cell>
          <cell r="BT110">
            <v>0</v>
          </cell>
          <cell r="BU110" t="str">
            <v>DS</v>
          </cell>
          <cell r="BV110" t="str">
            <v/>
          </cell>
          <cell r="BW110">
            <v>1</v>
          </cell>
          <cell r="BX110">
            <v>15</v>
          </cell>
          <cell r="BY110" t="str">
            <v/>
          </cell>
          <cell r="BZ110">
            <v>1</v>
          </cell>
          <cell r="CA110">
            <v>17</v>
          </cell>
          <cell r="CB110">
            <v>1.677</v>
          </cell>
          <cell r="CC110">
            <v>3.3008809384164226</v>
          </cell>
          <cell r="CD110">
            <v>1</v>
          </cell>
          <cell r="CE110">
            <v>0</v>
          </cell>
          <cell r="CF110">
            <v>0</v>
          </cell>
          <cell r="CG110">
            <v>1</v>
          </cell>
          <cell r="CH110">
            <v>0</v>
          </cell>
          <cell r="CI110">
            <v>0.2</v>
          </cell>
          <cell r="CJ110">
            <v>6.6666666666666686E-4</v>
          </cell>
          <cell r="CK110">
            <v>6.6666666666666686E-4</v>
          </cell>
          <cell r="CL110">
            <v>0</v>
          </cell>
          <cell r="CM110">
            <v>2.5846153846153852E-4</v>
          </cell>
          <cell r="CN110">
            <v>2.5846153846153852E-4</v>
          </cell>
          <cell r="CO110">
            <v>0</v>
          </cell>
          <cell r="CP110">
            <v>0</v>
          </cell>
          <cell r="CQ110">
            <v>3.3011393999548839</v>
          </cell>
          <cell r="CR110">
            <v>1</v>
          </cell>
          <cell r="CS110">
            <v>1</v>
          </cell>
          <cell r="CT110">
            <v>0</v>
          </cell>
          <cell r="CU110">
            <v>0</v>
          </cell>
          <cell r="CV110">
            <v>11</v>
          </cell>
          <cell r="CW110">
            <v>11</v>
          </cell>
          <cell r="CX110" t="str">
            <v/>
          </cell>
          <cell r="CY110">
            <v>1.2</v>
          </cell>
          <cell r="CZ110">
            <v>1.2</v>
          </cell>
          <cell r="DA110">
            <v>1.3</v>
          </cell>
          <cell r="DB110">
            <v>400</v>
          </cell>
          <cell r="DC110">
            <v>188</v>
          </cell>
          <cell r="DD110">
            <v>104</v>
          </cell>
          <cell r="DE110">
            <v>30</v>
          </cell>
          <cell r="DF110">
            <v>46</v>
          </cell>
          <cell r="DG110">
            <v>8</v>
          </cell>
          <cell r="DH110">
            <v>4</v>
          </cell>
          <cell r="DI110">
            <v>20</v>
          </cell>
        </row>
        <row r="111">
          <cell r="A111" t="str">
            <v>RS 136</v>
          </cell>
          <cell r="B111">
            <v>136</v>
          </cell>
          <cell r="C111" t="str">
            <v>S</v>
          </cell>
          <cell r="D111" t="str">
            <v>T</v>
          </cell>
          <cell r="E111" t="str">
            <v>Zaka - Lisungwi River</v>
          </cell>
          <cell r="F111" t="str">
            <v>M06</v>
          </cell>
          <cell r="G111">
            <v>4</v>
          </cell>
          <cell r="H111">
            <v>13.2</v>
          </cell>
          <cell r="I111" t="str">
            <v>R</v>
          </cell>
          <cell r="J111" t="str">
            <v>MWANZA</v>
          </cell>
          <cell r="K111">
            <v>9</v>
          </cell>
          <cell r="L111">
            <v>0</v>
          </cell>
          <cell r="W111">
            <v>87</v>
          </cell>
          <cell r="X111" t="str">
            <v>DS</v>
          </cell>
          <cell r="Y111">
            <v>200</v>
          </cell>
          <cell r="Z111" t="str">
            <v>SB</v>
          </cell>
          <cell r="AA111">
            <v>150</v>
          </cell>
          <cell r="AB111" t="str">
            <v>SB</v>
          </cell>
          <cell r="AC111">
            <v>17</v>
          </cell>
          <cell r="AD111" t="str">
            <v>VR</v>
          </cell>
          <cell r="AE111">
            <v>0</v>
          </cell>
          <cell r="AF111">
            <v>0</v>
          </cell>
          <cell r="AG111">
            <v>0</v>
          </cell>
          <cell r="AH111">
            <v>0</v>
          </cell>
          <cell r="AI111">
            <v>0</v>
          </cell>
          <cell r="AJ111">
            <v>0</v>
          </cell>
          <cell r="AK111">
            <v>0</v>
          </cell>
          <cell r="AL111">
            <v>0</v>
          </cell>
          <cell r="AM111">
            <v>1</v>
          </cell>
          <cell r="AN111" t="str">
            <v>never resealed</v>
          </cell>
          <cell r="BO111" t="str">
            <v>RS 136</v>
          </cell>
          <cell r="BP111">
            <v>13.2</v>
          </cell>
          <cell r="BQ111">
            <v>6</v>
          </cell>
          <cell r="BR111" t="str">
            <v>R</v>
          </cell>
          <cell r="BS111" t="str">
            <v>C</v>
          </cell>
          <cell r="BT111">
            <v>0</v>
          </cell>
          <cell r="BU111" t="str">
            <v>DS</v>
          </cell>
          <cell r="BV111" t="str">
            <v/>
          </cell>
          <cell r="BW111">
            <v>1</v>
          </cell>
          <cell r="BX111">
            <v>15</v>
          </cell>
          <cell r="BY111" t="str">
            <v/>
          </cell>
          <cell r="BZ111">
            <v>1</v>
          </cell>
          <cell r="CA111">
            <v>17</v>
          </cell>
          <cell r="CB111">
            <v>1.677</v>
          </cell>
          <cell r="CC111">
            <v>3.1440294321514268</v>
          </cell>
          <cell r="CD111">
            <v>0</v>
          </cell>
          <cell r="CE111">
            <v>0</v>
          </cell>
          <cell r="CF111">
            <v>0</v>
          </cell>
          <cell r="CG111">
            <v>0</v>
          </cell>
          <cell r="CH111">
            <v>0</v>
          </cell>
          <cell r="CI111">
            <v>0.3</v>
          </cell>
          <cell r="CJ111">
            <v>1E-3</v>
          </cell>
          <cell r="CK111">
            <v>1E-3</v>
          </cell>
          <cell r="CL111">
            <v>0</v>
          </cell>
          <cell r="CM111">
            <v>3.876923076923077E-4</v>
          </cell>
          <cell r="CN111">
            <v>3.876923076923077E-4</v>
          </cell>
          <cell r="CO111">
            <v>0</v>
          </cell>
          <cell r="CP111">
            <v>0</v>
          </cell>
          <cell r="CQ111">
            <v>3.1444171244591193</v>
          </cell>
          <cell r="CR111">
            <v>0</v>
          </cell>
          <cell r="CS111">
            <v>1</v>
          </cell>
          <cell r="CT111">
            <v>0</v>
          </cell>
          <cell r="CU111">
            <v>0</v>
          </cell>
          <cell r="CV111">
            <v>11</v>
          </cell>
          <cell r="CW111">
            <v>11</v>
          </cell>
          <cell r="CX111" t="str">
            <v/>
          </cell>
          <cell r="CY111">
            <v>1.2</v>
          </cell>
          <cell r="CZ111">
            <v>1.2</v>
          </cell>
          <cell r="DA111">
            <v>1.2</v>
          </cell>
          <cell r="DB111">
            <v>400</v>
          </cell>
          <cell r="DC111">
            <v>188</v>
          </cell>
          <cell r="DD111">
            <v>104</v>
          </cell>
          <cell r="DE111">
            <v>30</v>
          </cell>
          <cell r="DF111">
            <v>46</v>
          </cell>
          <cell r="DG111">
            <v>8</v>
          </cell>
          <cell r="DH111">
            <v>4</v>
          </cell>
          <cell r="DI111">
            <v>20</v>
          </cell>
        </row>
        <row r="112">
          <cell r="A112" t="str">
            <v>RS 132</v>
          </cell>
          <cell r="B112">
            <v>132</v>
          </cell>
          <cell r="C112" t="str">
            <v>S</v>
          </cell>
          <cell r="D112" t="str">
            <v>T</v>
          </cell>
          <cell r="E112" t="str">
            <v>Ndeka - Nachimbeya Rapids</v>
          </cell>
          <cell r="F112" t="str">
            <v>M06</v>
          </cell>
          <cell r="G112">
            <v>5</v>
          </cell>
          <cell r="H112">
            <v>9.1999999999999993</v>
          </cell>
          <cell r="I112" t="str">
            <v>F</v>
          </cell>
          <cell r="J112" t="str">
            <v>BLANTYRE</v>
          </cell>
          <cell r="K112">
            <v>9</v>
          </cell>
          <cell r="L112">
            <v>0</v>
          </cell>
          <cell r="W112">
            <v>89</v>
          </cell>
          <cell r="X112" t="str">
            <v>DS</v>
          </cell>
          <cell r="Y112">
            <v>150</v>
          </cell>
          <cell r="Z112" t="str">
            <v>SB</v>
          </cell>
          <cell r="AA112">
            <v>100</v>
          </cell>
          <cell r="AB112" t="str">
            <v>GR</v>
          </cell>
          <cell r="AC112">
            <v>12</v>
          </cell>
          <cell r="AD112" t="str">
            <v>VR</v>
          </cell>
          <cell r="AE112">
            <v>0</v>
          </cell>
          <cell r="AF112">
            <v>0</v>
          </cell>
          <cell r="AG112">
            <v>0</v>
          </cell>
          <cell r="AH112">
            <v>0</v>
          </cell>
          <cell r="AI112">
            <v>0</v>
          </cell>
          <cell r="AJ112">
            <v>0</v>
          </cell>
          <cell r="AK112">
            <v>0</v>
          </cell>
          <cell r="AL112">
            <v>0</v>
          </cell>
          <cell r="AM112">
            <v>1</v>
          </cell>
          <cell r="AN112" t="str">
            <v>never resealed</v>
          </cell>
          <cell r="BO112" t="str">
            <v>RS 132</v>
          </cell>
          <cell r="BP112">
            <v>9.1999999999999993</v>
          </cell>
          <cell r="BQ112">
            <v>6</v>
          </cell>
          <cell r="BR112" t="str">
            <v>F</v>
          </cell>
          <cell r="BS112" t="str">
            <v>C</v>
          </cell>
          <cell r="BT112">
            <v>0</v>
          </cell>
          <cell r="BU112" t="str">
            <v>DS</v>
          </cell>
          <cell r="BV112" t="str">
            <v/>
          </cell>
          <cell r="BW112">
            <v>1</v>
          </cell>
          <cell r="BX112">
            <v>15</v>
          </cell>
          <cell r="BY112" t="str">
            <v/>
          </cell>
          <cell r="BZ112">
            <v>1</v>
          </cell>
          <cell r="CA112">
            <v>12</v>
          </cell>
          <cell r="CB112">
            <v>1.177</v>
          </cell>
          <cell r="CC112">
            <v>3.385588545799552</v>
          </cell>
          <cell r="CD112">
            <v>0</v>
          </cell>
          <cell r="CE112">
            <v>0</v>
          </cell>
          <cell r="CF112">
            <v>0</v>
          </cell>
          <cell r="CG112">
            <v>0</v>
          </cell>
          <cell r="CH112">
            <v>0</v>
          </cell>
          <cell r="CI112">
            <v>0.2</v>
          </cell>
          <cell r="CJ112">
            <v>6.6666666666666686E-4</v>
          </cell>
          <cell r="CK112">
            <v>6.6666666666666686E-4</v>
          </cell>
          <cell r="CL112">
            <v>0</v>
          </cell>
          <cell r="CM112">
            <v>2.5846153846153852E-4</v>
          </cell>
          <cell r="CN112">
            <v>2.5846153846153852E-4</v>
          </cell>
          <cell r="CO112">
            <v>0</v>
          </cell>
          <cell r="CP112">
            <v>0</v>
          </cell>
          <cell r="CQ112">
            <v>3.3858470073380134</v>
          </cell>
          <cell r="CR112">
            <v>0</v>
          </cell>
          <cell r="CS112">
            <v>1</v>
          </cell>
          <cell r="CT112">
            <v>0</v>
          </cell>
          <cell r="CU112">
            <v>0</v>
          </cell>
          <cell r="CV112">
            <v>9</v>
          </cell>
          <cell r="CW112">
            <v>9</v>
          </cell>
          <cell r="CX112" t="str">
            <v/>
          </cell>
          <cell r="CY112">
            <v>1.2</v>
          </cell>
          <cell r="CZ112">
            <v>1.2</v>
          </cell>
          <cell r="DA112">
            <v>1.2</v>
          </cell>
          <cell r="DB112">
            <v>430</v>
          </cell>
          <cell r="DC112">
            <v>203</v>
          </cell>
          <cell r="DD112">
            <v>112</v>
          </cell>
          <cell r="DE112">
            <v>33</v>
          </cell>
          <cell r="DF112">
            <v>50</v>
          </cell>
          <cell r="DG112">
            <v>9</v>
          </cell>
          <cell r="DH112">
            <v>5</v>
          </cell>
          <cell r="DI112">
            <v>22</v>
          </cell>
        </row>
        <row r="113">
          <cell r="A113" t="str">
            <v>RS 140</v>
          </cell>
          <cell r="B113">
            <v>140</v>
          </cell>
          <cell r="C113" t="str">
            <v>S</v>
          </cell>
          <cell r="D113" t="str">
            <v>T</v>
          </cell>
          <cell r="E113" t="str">
            <v>Chingeni - Liwawadzi River</v>
          </cell>
          <cell r="F113" t="str">
            <v>M08</v>
          </cell>
          <cell r="G113">
            <v>1</v>
          </cell>
          <cell r="H113">
            <v>16.100000000000001</v>
          </cell>
          <cell r="I113" t="str">
            <v>F</v>
          </cell>
          <cell r="J113" t="str">
            <v>MACHINGA</v>
          </cell>
          <cell r="K113">
            <v>8</v>
          </cell>
          <cell r="L113">
            <v>0</v>
          </cell>
          <cell r="W113">
            <v>71</v>
          </cell>
          <cell r="X113" t="str">
            <v>SA</v>
          </cell>
          <cell r="Y113">
            <v>125</v>
          </cell>
          <cell r="Z113" t="str">
            <v>SB</v>
          </cell>
          <cell r="AA113">
            <v>150</v>
          </cell>
          <cell r="AB113" t="str">
            <v>GR</v>
          </cell>
          <cell r="AC113">
            <v>14</v>
          </cell>
          <cell r="AD113" t="str">
            <v>VR</v>
          </cell>
          <cell r="AE113">
            <v>0</v>
          </cell>
          <cell r="AF113">
            <v>0</v>
          </cell>
          <cell r="AG113">
            <v>0</v>
          </cell>
          <cell r="AH113">
            <v>0</v>
          </cell>
          <cell r="AI113">
            <v>0</v>
          </cell>
          <cell r="AJ113">
            <v>0</v>
          </cell>
          <cell r="AK113">
            <v>0</v>
          </cell>
          <cell r="AL113">
            <v>0</v>
          </cell>
          <cell r="AM113">
            <v>2</v>
          </cell>
          <cell r="AN113" t="str">
            <v>some bitumen removed</v>
          </cell>
          <cell r="BO113" t="str">
            <v>RS 140</v>
          </cell>
          <cell r="BP113">
            <v>16.100000000000001</v>
          </cell>
          <cell r="BQ113">
            <v>6</v>
          </cell>
          <cell r="BR113" t="str">
            <v>F</v>
          </cell>
          <cell r="BS113" t="str">
            <v>C</v>
          </cell>
          <cell r="BT113">
            <v>35</v>
          </cell>
          <cell r="BU113" t="str">
            <v>SA</v>
          </cell>
          <cell r="BV113" t="str">
            <v/>
          </cell>
          <cell r="BW113">
            <v>2</v>
          </cell>
          <cell r="BX113">
            <v>10</v>
          </cell>
          <cell r="BY113" t="str">
            <v/>
          </cell>
          <cell r="BZ113">
            <v>1</v>
          </cell>
          <cell r="CA113">
            <v>14</v>
          </cell>
          <cell r="CB113">
            <v>1.508</v>
          </cell>
          <cell r="CC113">
            <v>4.3889715216682958</v>
          </cell>
          <cell r="CD113">
            <v>70</v>
          </cell>
          <cell r="CE113">
            <v>21</v>
          </cell>
          <cell r="CF113">
            <v>6</v>
          </cell>
          <cell r="CG113">
            <v>64</v>
          </cell>
          <cell r="CH113">
            <v>15</v>
          </cell>
          <cell r="CI113">
            <v>1.5</v>
          </cell>
          <cell r="CJ113">
            <v>5.000000000000001E-3</v>
          </cell>
          <cell r="CK113">
            <v>6.0049999999999999</v>
          </cell>
          <cell r="CL113">
            <v>6</v>
          </cell>
          <cell r="CM113">
            <v>0.10163076923076925</v>
          </cell>
          <cell r="CN113">
            <v>0.10163076923076925</v>
          </cell>
          <cell r="CO113">
            <v>0</v>
          </cell>
          <cell r="CP113">
            <v>0</v>
          </cell>
          <cell r="CQ113">
            <v>4.4906022908990648</v>
          </cell>
          <cell r="CR113">
            <v>0</v>
          </cell>
          <cell r="CS113">
            <v>1</v>
          </cell>
          <cell r="CT113">
            <v>0</v>
          </cell>
          <cell r="CU113">
            <v>0</v>
          </cell>
          <cell r="CV113">
            <v>27</v>
          </cell>
          <cell r="CW113">
            <v>27</v>
          </cell>
          <cell r="CX113" t="str">
            <v/>
          </cell>
          <cell r="CY113">
            <v>1.5</v>
          </cell>
          <cell r="CZ113">
            <v>2</v>
          </cell>
          <cell r="DA113">
            <v>1.5</v>
          </cell>
          <cell r="DB113">
            <v>230</v>
          </cell>
          <cell r="DC113">
            <v>109</v>
          </cell>
          <cell r="DD113">
            <v>60</v>
          </cell>
          <cell r="DE113">
            <v>18</v>
          </cell>
          <cell r="DF113">
            <v>27</v>
          </cell>
          <cell r="DG113">
            <v>5</v>
          </cell>
          <cell r="DH113">
            <v>3</v>
          </cell>
          <cell r="DI113">
            <v>12</v>
          </cell>
        </row>
        <row r="114">
          <cell r="A114" t="str">
            <v>RS 137</v>
          </cell>
          <cell r="B114">
            <v>137</v>
          </cell>
          <cell r="C114" t="str">
            <v>S</v>
          </cell>
          <cell r="D114" t="str">
            <v>T</v>
          </cell>
          <cell r="E114" t="str">
            <v>Liwawadzi River - Chimwaliro River</v>
          </cell>
          <cell r="F114" t="str">
            <v>M08</v>
          </cell>
          <cell r="G114">
            <v>2</v>
          </cell>
          <cell r="H114">
            <v>8.8000000000000007</v>
          </cell>
          <cell r="I114" t="str">
            <v>R</v>
          </cell>
          <cell r="J114" t="str">
            <v>MACHINGA</v>
          </cell>
          <cell r="K114">
            <v>8</v>
          </cell>
          <cell r="L114">
            <v>0</v>
          </cell>
          <cell r="W114">
            <v>71</v>
          </cell>
          <cell r="X114" t="str">
            <v>SA</v>
          </cell>
          <cell r="Y114">
            <v>125</v>
          </cell>
          <cell r="Z114" t="str">
            <v>SB</v>
          </cell>
          <cell r="AA114">
            <v>150</v>
          </cell>
          <cell r="AB114" t="str">
            <v>GR</v>
          </cell>
          <cell r="AC114">
            <v>14</v>
          </cell>
          <cell r="AD114" t="str">
            <v>VR</v>
          </cell>
          <cell r="AE114">
            <v>0</v>
          </cell>
          <cell r="AF114">
            <v>0</v>
          </cell>
          <cell r="AG114">
            <v>0</v>
          </cell>
          <cell r="AH114">
            <v>0</v>
          </cell>
          <cell r="AI114">
            <v>0</v>
          </cell>
          <cell r="AJ114">
            <v>0</v>
          </cell>
          <cell r="AK114">
            <v>0</v>
          </cell>
          <cell r="AL114">
            <v>0</v>
          </cell>
          <cell r="AM114">
            <v>2</v>
          </cell>
          <cell r="AN114" t="str">
            <v>some bitumen removed</v>
          </cell>
          <cell r="BO114" t="str">
            <v>RS 137</v>
          </cell>
          <cell r="BP114">
            <v>8.8000000000000007</v>
          </cell>
          <cell r="BQ114" t="str">
            <v>n.a.</v>
          </cell>
          <cell r="BR114" t="str">
            <v>R</v>
          </cell>
          <cell r="BS114" t="str">
            <v>X</v>
          </cell>
          <cell r="BT114">
            <v>60</v>
          </cell>
          <cell r="BU114" t="str">
            <v>SA</v>
          </cell>
          <cell r="BV114" t="str">
            <v/>
          </cell>
          <cell r="BW114">
            <v>2</v>
          </cell>
          <cell r="BX114">
            <v>10</v>
          </cell>
          <cell r="BY114" t="str">
            <v/>
          </cell>
          <cell r="BZ114">
            <v>1</v>
          </cell>
          <cell r="CA114">
            <v>14</v>
          </cell>
          <cell r="CB114">
            <v>1.508</v>
          </cell>
          <cell r="CC114" t="str">
            <v>bitumen surface removed</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27</v>
          </cell>
          <cell r="CW114">
            <v>27</v>
          </cell>
          <cell r="CX114" t="str">
            <v/>
          </cell>
          <cell r="CY114" t="str">
            <v>n.a.</v>
          </cell>
          <cell r="CZ114" t="str">
            <v>n.a.</v>
          </cell>
          <cell r="DA114">
            <v>1.5</v>
          </cell>
          <cell r="DB114">
            <v>260</v>
          </cell>
          <cell r="DC114">
            <v>123</v>
          </cell>
          <cell r="DD114">
            <v>68</v>
          </cell>
          <cell r="DE114">
            <v>20</v>
          </cell>
          <cell r="DF114">
            <v>30</v>
          </cell>
          <cell r="DG114">
            <v>6</v>
          </cell>
          <cell r="DH114">
            <v>3</v>
          </cell>
          <cell r="DI114">
            <v>13</v>
          </cell>
        </row>
        <row r="115">
          <cell r="A115" t="str">
            <v>RS 138</v>
          </cell>
          <cell r="B115">
            <v>138</v>
          </cell>
          <cell r="C115" t="str">
            <v>S</v>
          </cell>
          <cell r="D115" t="str">
            <v>T</v>
          </cell>
          <cell r="E115" t="str">
            <v>Chimwaliro River - M'manga</v>
          </cell>
          <cell r="F115" t="str">
            <v>M08</v>
          </cell>
          <cell r="G115">
            <v>3</v>
          </cell>
          <cell r="H115">
            <v>10.199999999999999</v>
          </cell>
          <cell r="I115" t="str">
            <v>F</v>
          </cell>
          <cell r="J115" t="str">
            <v>MACHINGA</v>
          </cell>
          <cell r="K115">
            <v>8</v>
          </cell>
          <cell r="L115">
            <v>0</v>
          </cell>
          <cell r="W115">
            <v>71</v>
          </cell>
          <cell r="X115" t="str">
            <v>SA</v>
          </cell>
          <cell r="Y115">
            <v>125</v>
          </cell>
          <cell r="Z115" t="str">
            <v>SB</v>
          </cell>
          <cell r="AA115">
            <v>150</v>
          </cell>
          <cell r="AB115" t="str">
            <v>GR</v>
          </cell>
          <cell r="AC115">
            <v>14</v>
          </cell>
          <cell r="AD115" t="str">
            <v>VR</v>
          </cell>
          <cell r="AE115">
            <v>0</v>
          </cell>
          <cell r="AF115">
            <v>0</v>
          </cell>
          <cell r="AG115">
            <v>0</v>
          </cell>
          <cell r="AH115">
            <v>0</v>
          </cell>
          <cell r="AI115">
            <v>0</v>
          </cell>
          <cell r="AJ115">
            <v>0</v>
          </cell>
          <cell r="AK115">
            <v>0</v>
          </cell>
          <cell r="AL115">
            <v>0</v>
          </cell>
          <cell r="AM115">
            <v>2</v>
          </cell>
          <cell r="AN115" t="str">
            <v>some bitumen removed</v>
          </cell>
          <cell r="BO115" t="str">
            <v>RS 138</v>
          </cell>
          <cell r="BP115">
            <v>10.199999999999999</v>
          </cell>
          <cell r="BQ115" t="str">
            <v>n.a.</v>
          </cell>
          <cell r="BR115" t="str">
            <v>F</v>
          </cell>
          <cell r="BS115" t="str">
            <v>X</v>
          </cell>
          <cell r="BT115">
            <v>60</v>
          </cell>
          <cell r="BU115" t="str">
            <v>SA</v>
          </cell>
          <cell r="BV115" t="str">
            <v/>
          </cell>
          <cell r="BW115">
            <v>2</v>
          </cell>
          <cell r="BX115">
            <v>10</v>
          </cell>
          <cell r="BY115" t="str">
            <v/>
          </cell>
          <cell r="BZ115">
            <v>1</v>
          </cell>
          <cell r="CA115">
            <v>14</v>
          </cell>
          <cell r="CB115">
            <v>1.508</v>
          </cell>
          <cell r="CC115" t="str">
            <v>bitumen surface removed</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27</v>
          </cell>
          <cell r="CW115">
            <v>27</v>
          </cell>
          <cell r="CX115" t="str">
            <v/>
          </cell>
          <cell r="CY115" t="str">
            <v>n.a.</v>
          </cell>
          <cell r="CZ115" t="str">
            <v>n.a.</v>
          </cell>
          <cell r="DA115">
            <v>1.5</v>
          </cell>
          <cell r="DB115">
            <v>230</v>
          </cell>
          <cell r="DC115">
            <v>109</v>
          </cell>
          <cell r="DD115">
            <v>60</v>
          </cell>
          <cell r="DE115">
            <v>18</v>
          </cell>
          <cell r="DF115">
            <v>27</v>
          </cell>
          <cell r="DG115">
            <v>5</v>
          </cell>
          <cell r="DH115">
            <v>3</v>
          </cell>
          <cell r="DI115">
            <v>12</v>
          </cell>
        </row>
        <row r="116">
          <cell r="A116" t="str">
            <v>RS 071</v>
          </cell>
          <cell r="B116">
            <v>71</v>
          </cell>
          <cell r="C116" t="str">
            <v>C</v>
          </cell>
          <cell r="D116" t="str">
            <v>T</v>
          </cell>
          <cell r="E116" t="str">
            <v>Mua - Kamwendo</v>
          </cell>
          <cell r="F116" t="str">
            <v>M10</v>
          </cell>
          <cell r="G116">
            <v>1</v>
          </cell>
          <cell r="H116">
            <v>8.9</v>
          </cell>
          <cell r="I116" t="str">
            <v>F</v>
          </cell>
          <cell r="J116" t="str">
            <v>DEDZA</v>
          </cell>
          <cell r="K116">
            <v>7</v>
          </cell>
          <cell r="L116">
            <v>0</v>
          </cell>
          <cell r="W116">
            <v>74</v>
          </cell>
          <cell r="X116" t="str">
            <v>DS</v>
          </cell>
          <cell r="Y116">
            <v>150</v>
          </cell>
          <cell r="Z116" t="str">
            <v>SB</v>
          </cell>
          <cell r="AA116">
            <v>100</v>
          </cell>
          <cell r="AB116" t="str">
            <v>GR</v>
          </cell>
          <cell r="AC116">
            <v>8</v>
          </cell>
          <cell r="AD116" t="str">
            <v>VR</v>
          </cell>
          <cell r="AE116">
            <v>0</v>
          </cell>
          <cell r="AF116">
            <v>0</v>
          </cell>
          <cell r="AG116">
            <v>0</v>
          </cell>
          <cell r="AH116">
            <v>0</v>
          </cell>
          <cell r="AI116">
            <v>0</v>
          </cell>
          <cell r="AJ116">
            <v>0</v>
          </cell>
          <cell r="AK116">
            <v>0</v>
          </cell>
          <cell r="AL116">
            <v>0</v>
          </cell>
          <cell r="AM116">
            <v>1</v>
          </cell>
          <cell r="AN116" t="str">
            <v>bitumen removed</v>
          </cell>
          <cell r="BO116" t="str">
            <v>RS 071</v>
          </cell>
          <cell r="BP116">
            <v>8.9</v>
          </cell>
          <cell r="BQ116" t="str">
            <v>n.a.</v>
          </cell>
          <cell r="BR116" t="str">
            <v>F</v>
          </cell>
          <cell r="BS116" t="str">
            <v>X</v>
          </cell>
          <cell r="BT116">
            <v>90</v>
          </cell>
          <cell r="BU116" t="str">
            <v>DS</v>
          </cell>
          <cell r="BV116" t="str">
            <v/>
          </cell>
          <cell r="BW116">
            <v>1</v>
          </cell>
          <cell r="BX116">
            <v>15</v>
          </cell>
          <cell r="BY116" t="str">
            <v/>
          </cell>
          <cell r="BZ116">
            <v>1</v>
          </cell>
          <cell r="CA116">
            <v>8</v>
          </cell>
          <cell r="CB116">
            <v>1.177</v>
          </cell>
          <cell r="CC116" t="str">
            <v>bitumen surface removed</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24</v>
          </cell>
          <cell r="CW116">
            <v>24</v>
          </cell>
          <cell r="CX116" t="str">
            <v/>
          </cell>
          <cell r="CY116" t="str">
            <v>n.a.</v>
          </cell>
          <cell r="CZ116" t="str">
            <v>n.a.</v>
          </cell>
          <cell r="DA116">
            <v>2</v>
          </cell>
          <cell r="DB116">
            <v>60</v>
          </cell>
          <cell r="DC116">
            <v>29</v>
          </cell>
          <cell r="DD116">
            <v>16</v>
          </cell>
          <cell r="DE116">
            <v>5</v>
          </cell>
          <cell r="DF116">
            <v>7</v>
          </cell>
          <cell r="DG116">
            <v>2</v>
          </cell>
          <cell r="DH116">
            <v>1</v>
          </cell>
          <cell r="DI116">
            <v>3</v>
          </cell>
        </row>
        <row r="117">
          <cell r="A117" t="str">
            <v>RS 070</v>
          </cell>
          <cell r="B117">
            <v>70</v>
          </cell>
          <cell r="C117" t="str">
            <v>C</v>
          </cell>
          <cell r="D117" t="str">
            <v>T</v>
          </cell>
          <cell r="E117" t="str">
            <v>Kamwendo - Malambalala</v>
          </cell>
          <cell r="F117" t="str">
            <v>M10</v>
          </cell>
          <cell r="G117">
            <v>2</v>
          </cell>
          <cell r="H117">
            <v>2.9</v>
          </cell>
          <cell r="I117" t="str">
            <v>F</v>
          </cell>
          <cell r="J117" t="str">
            <v>DEDZA</v>
          </cell>
          <cell r="K117">
            <v>7</v>
          </cell>
          <cell r="L117">
            <v>0</v>
          </cell>
          <cell r="W117">
            <v>74</v>
          </cell>
          <cell r="X117" t="str">
            <v>DS</v>
          </cell>
          <cell r="Y117">
            <v>150</v>
          </cell>
          <cell r="Z117" t="str">
            <v>SB</v>
          </cell>
          <cell r="AA117">
            <v>100</v>
          </cell>
          <cell r="AB117" t="str">
            <v>GR</v>
          </cell>
          <cell r="AC117">
            <v>8</v>
          </cell>
          <cell r="AD117" t="str">
            <v>VR</v>
          </cell>
          <cell r="AE117">
            <v>0</v>
          </cell>
          <cell r="AF117">
            <v>0</v>
          </cell>
          <cell r="AG117">
            <v>0</v>
          </cell>
          <cell r="AH117">
            <v>0</v>
          </cell>
          <cell r="AI117">
            <v>0</v>
          </cell>
          <cell r="AJ117">
            <v>0</v>
          </cell>
          <cell r="AK117">
            <v>0</v>
          </cell>
          <cell r="AL117">
            <v>0</v>
          </cell>
          <cell r="AM117">
            <v>1</v>
          </cell>
          <cell r="AN117" t="str">
            <v>bitumen removed</v>
          </cell>
          <cell r="BO117" t="str">
            <v>RS 070</v>
          </cell>
          <cell r="BP117">
            <v>2.9</v>
          </cell>
          <cell r="BQ117" t="str">
            <v>n.a.</v>
          </cell>
          <cell r="BR117" t="str">
            <v>F</v>
          </cell>
          <cell r="BS117" t="str">
            <v>X</v>
          </cell>
          <cell r="BT117">
            <v>90</v>
          </cell>
          <cell r="BU117" t="str">
            <v>DS</v>
          </cell>
          <cell r="BV117" t="str">
            <v/>
          </cell>
          <cell r="BW117">
            <v>1</v>
          </cell>
          <cell r="BX117">
            <v>15</v>
          </cell>
          <cell r="BY117" t="str">
            <v/>
          </cell>
          <cell r="BZ117">
            <v>1</v>
          </cell>
          <cell r="CA117">
            <v>8</v>
          </cell>
          <cell r="CB117">
            <v>1.177</v>
          </cell>
          <cell r="CC117" t="str">
            <v>bitumen surface removed</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24</v>
          </cell>
          <cell r="CW117">
            <v>24</v>
          </cell>
          <cell r="CX117" t="str">
            <v/>
          </cell>
          <cell r="CY117" t="str">
            <v>n.a.</v>
          </cell>
          <cell r="CZ117" t="str">
            <v>n.a.</v>
          </cell>
          <cell r="DA117">
            <v>2</v>
          </cell>
          <cell r="DB117">
            <v>60</v>
          </cell>
          <cell r="DC117">
            <v>29</v>
          </cell>
          <cell r="DD117">
            <v>16</v>
          </cell>
          <cell r="DE117">
            <v>5</v>
          </cell>
          <cell r="DF117">
            <v>7</v>
          </cell>
          <cell r="DG117">
            <v>2</v>
          </cell>
          <cell r="DH117">
            <v>1</v>
          </cell>
          <cell r="DI117">
            <v>3</v>
          </cell>
        </row>
        <row r="118">
          <cell r="A118" t="str">
            <v>RS 072</v>
          </cell>
          <cell r="B118">
            <v>72</v>
          </cell>
          <cell r="C118" t="str">
            <v>C</v>
          </cell>
          <cell r="D118" t="str">
            <v>T</v>
          </cell>
          <cell r="E118" t="str">
            <v>Malambalala - Bwanje River</v>
          </cell>
          <cell r="F118" t="str">
            <v>M10</v>
          </cell>
          <cell r="G118">
            <v>3</v>
          </cell>
          <cell r="H118">
            <v>9</v>
          </cell>
          <cell r="I118" t="str">
            <v>F</v>
          </cell>
          <cell r="J118" t="str">
            <v>DEDZA &amp; MANGOCHI</v>
          </cell>
          <cell r="K118">
            <v>7</v>
          </cell>
          <cell r="L118">
            <v>0</v>
          </cell>
          <cell r="W118">
            <v>74</v>
          </cell>
          <cell r="X118" t="str">
            <v>DS</v>
          </cell>
          <cell r="Y118">
            <v>150</v>
          </cell>
          <cell r="Z118" t="str">
            <v>SB</v>
          </cell>
          <cell r="AA118">
            <v>100</v>
          </cell>
          <cell r="AB118" t="str">
            <v>GR</v>
          </cell>
          <cell r="AC118">
            <v>8</v>
          </cell>
          <cell r="AD118" t="str">
            <v>VR</v>
          </cell>
          <cell r="AE118">
            <v>0</v>
          </cell>
          <cell r="AF118">
            <v>0</v>
          </cell>
          <cell r="AG118">
            <v>0</v>
          </cell>
          <cell r="AH118">
            <v>0</v>
          </cell>
          <cell r="AI118">
            <v>0</v>
          </cell>
          <cell r="AJ118">
            <v>0</v>
          </cell>
          <cell r="AK118">
            <v>0</v>
          </cell>
          <cell r="AL118">
            <v>0</v>
          </cell>
          <cell r="AM118">
            <v>1</v>
          </cell>
          <cell r="AN118" t="str">
            <v>bitumen removed</v>
          </cell>
          <cell r="BO118" t="str">
            <v>RS 072</v>
          </cell>
          <cell r="BP118">
            <v>9</v>
          </cell>
          <cell r="BQ118" t="str">
            <v>n.a.</v>
          </cell>
          <cell r="BR118" t="str">
            <v>F</v>
          </cell>
          <cell r="BS118" t="str">
            <v>X</v>
          </cell>
          <cell r="BT118">
            <v>90</v>
          </cell>
          <cell r="BU118" t="str">
            <v>DS</v>
          </cell>
          <cell r="BV118" t="str">
            <v/>
          </cell>
          <cell r="BW118">
            <v>1</v>
          </cell>
          <cell r="BX118">
            <v>15</v>
          </cell>
          <cell r="BY118" t="str">
            <v/>
          </cell>
          <cell r="BZ118">
            <v>1</v>
          </cell>
          <cell r="CA118">
            <v>8</v>
          </cell>
          <cell r="CB118">
            <v>1.177</v>
          </cell>
          <cell r="CC118" t="str">
            <v>bitumen surface removed</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24</v>
          </cell>
          <cell r="CW118">
            <v>24</v>
          </cell>
          <cell r="CX118" t="str">
            <v/>
          </cell>
          <cell r="CY118" t="str">
            <v>n.a.</v>
          </cell>
          <cell r="CZ118" t="str">
            <v>n.a.</v>
          </cell>
          <cell r="DA118">
            <v>2</v>
          </cell>
          <cell r="DB118">
            <v>60</v>
          </cell>
          <cell r="DC118">
            <v>29</v>
          </cell>
          <cell r="DD118">
            <v>16</v>
          </cell>
          <cell r="DE118">
            <v>5</v>
          </cell>
          <cell r="DF118">
            <v>7</v>
          </cell>
          <cell r="DG118">
            <v>2</v>
          </cell>
          <cell r="DH118">
            <v>1</v>
          </cell>
          <cell r="DI118">
            <v>3</v>
          </cell>
        </row>
        <row r="119">
          <cell r="A119" t="str">
            <v>RS 069</v>
          </cell>
          <cell r="B119">
            <v>69</v>
          </cell>
          <cell r="C119" t="str">
            <v>C</v>
          </cell>
          <cell r="D119" t="str">
            <v>T</v>
          </cell>
          <cell r="E119" t="str">
            <v>Bwanje River - Kangb'ma</v>
          </cell>
          <cell r="F119" t="str">
            <v>M10</v>
          </cell>
          <cell r="G119">
            <v>4</v>
          </cell>
          <cell r="H119">
            <v>3.6</v>
          </cell>
          <cell r="I119" t="str">
            <v>F</v>
          </cell>
          <cell r="J119" t="str">
            <v>NTCHEU</v>
          </cell>
          <cell r="K119">
            <v>7</v>
          </cell>
          <cell r="L119">
            <v>0</v>
          </cell>
          <cell r="W119">
            <v>74</v>
          </cell>
          <cell r="X119" t="str">
            <v>DS</v>
          </cell>
          <cell r="Y119">
            <v>150</v>
          </cell>
          <cell r="Z119" t="str">
            <v>SB</v>
          </cell>
          <cell r="AA119">
            <v>100</v>
          </cell>
          <cell r="AB119" t="str">
            <v>GR</v>
          </cell>
          <cell r="AC119">
            <v>8</v>
          </cell>
          <cell r="AD119" t="str">
            <v>VR</v>
          </cell>
          <cell r="AE119">
            <v>0</v>
          </cell>
          <cell r="AF119">
            <v>0</v>
          </cell>
          <cell r="AG119">
            <v>0</v>
          </cell>
          <cell r="AH119">
            <v>0</v>
          </cell>
          <cell r="AI119">
            <v>0</v>
          </cell>
          <cell r="AJ119">
            <v>0</v>
          </cell>
          <cell r="AK119">
            <v>0</v>
          </cell>
          <cell r="AL119">
            <v>0</v>
          </cell>
          <cell r="AM119">
            <v>1</v>
          </cell>
          <cell r="AN119" t="str">
            <v>bitumen removed</v>
          </cell>
          <cell r="BO119" t="str">
            <v>RS 069</v>
          </cell>
          <cell r="BP119">
            <v>3.6</v>
          </cell>
          <cell r="BQ119" t="str">
            <v>n.a.</v>
          </cell>
          <cell r="BR119" t="str">
            <v>F</v>
          </cell>
          <cell r="BS119" t="str">
            <v>X</v>
          </cell>
          <cell r="BT119">
            <v>90</v>
          </cell>
          <cell r="BU119" t="str">
            <v>DS</v>
          </cell>
          <cell r="BV119" t="str">
            <v/>
          </cell>
          <cell r="BW119">
            <v>1</v>
          </cell>
          <cell r="BX119">
            <v>15</v>
          </cell>
          <cell r="BY119" t="str">
            <v/>
          </cell>
          <cell r="BZ119">
            <v>1</v>
          </cell>
          <cell r="CA119">
            <v>8</v>
          </cell>
          <cell r="CB119">
            <v>1.177</v>
          </cell>
          <cell r="CC119" t="str">
            <v>bitumen surface removed</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24</v>
          </cell>
          <cell r="CW119">
            <v>24</v>
          </cell>
          <cell r="CX119" t="str">
            <v/>
          </cell>
          <cell r="CY119" t="str">
            <v>n.a.</v>
          </cell>
          <cell r="CZ119" t="str">
            <v>n.a.</v>
          </cell>
          <cell r="DA119">
            <v>2</v>
          </cell>
          <cell r="DB119">
            <v>60</v>
          </cell>
          <cell r="DC119">
            <v>29</v>
          </cell>
          <cell r="DD119">
            <v>16</v>
          </cell>
          <cell r="DE119">
            <v>5</v>
          </cell>
          <cell r="DF119">
            <v>7</v>
          </cell>
          <cell r="DG119">
            <v>2</v>
          </cell>
          <cell r="DH119">
            <v>1</v>
          </cell>
          <cell r="DI119">
            <v>3</v>
          </cell>
        </row>
        <row r="120">
          <cell r="A120" t="str">
            <v>RS 068</v>
          </cell>
          <cell r="B120">
            <v>68</v>
          </cell>
          <cell r="C120" t="str">
            <v>C</v>
          </cell>
          <cell r="D120" t="str">
            <v>T</v>
          </cell>
          <cell r="E120" t="str">
            <v>Kangb'ma - Phanga</v>
          </cell>
          <cell r="F120" t="str">
            <v>M10</v>
          </cell>
          <cell r="G120">
            <v>5</v>
          </cell>
          <cell r="H120">
            <v>1.6</v>
          </cell>
          <cell r="I120" t="str">
            <v>F</v>
          </cell>
          <cell r="J120" t="str">
            <v>MANGOCHI</v>
          </cell>
          <cell r="K120">
            <v>7</v>
          </cell>
          <cell r="L120">
            <v>0</v>
          </cell>
          <cell r="W120">
            <v>74</v>
          </cell>
          <cell r="X120" t="str">
            <v>DS</v>
          </cell>
          <cell r="Y120">
            <v>150</v>
          </cell>
          <cell r="Z120" t="str">
            <v>SB</v>
          </cell>
          <cell r="AA120">
            <v>100</v>
          </cell>
          <cell r="AB120" t="str">
            <v>GR</v>
          </cell>
          <cell r="AC120">
            <v>8</v>
          </cell>
          <cell r="AD120" t="str">
            <v>VR</v>
          </cell>
          <cell r="AE120">
            <v>89</v>
          </cell>
          <cell r="AF120" t="str">
            <v>SR</v>
          </cell>
          <cell r="AG120" t="str">
            <v>ST</v>
          </cell>
          <cell r="AH120">
            <v>10</v>
          </cell>
          <cell r="AI120">
            <v>0</v>
          </cell>
          <cell r="AJ120">
            <v>0</v>
          </cell>
          <cell r="AK120">
            <v>0</v>
          </cell>
          <cell r="AL120">
            <v>0</v>
          </cell>
          <cell r="AM120">
            <v>4</v>
          </cell>
          <cell r="AN120">
            <v>0</v>
          </cell>
          <cell r="BO120" t="str">
            <v>RS 068</v>
          </cell>
          <cell r="BP120">
            <v>1.6</v>
          </cell>
          <cell r="BQ120" t="str">
            <v>n.a.</v>
          </cell>
          <cell r="BR120" t="str">
            <v>F</v>
          </cell>
          <cell r="BS120" t="str">
            <v>X</v>
          </cell>
          <cell r="BT120">
            <v>90</v>
          </cell>
          <cell r="BU120" t="str">
            <v>ST</v>
          </cell>
          <cell r="BV120" t="str">
            <v>DS</v>
          </cell>
          <cell r="BW120">
            <v>4</v>
          </cell>
          <cell r="BX120">
            <v>10</v>
          </cell>
          <cell r="BY120">
            <v>15</v>
          </cell>
          <cell r="BZ120">
            <v>1</v>
          </cell>
          <cell r="CA120">
            <v>8</v>
          </cell>
          <cell r="CB120">
            <v>1.3540000000000001</v>
          </cell>
          <cell r="CC120" t="str">
            <v>bitumen surface removed</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9</v>
          </cell>
          <cell r="CW120">
            <v>24</v>
          </cell>
          <cell r="CX120">
            <v>48</v>
          </cell>
          <cell r="CY120" t="str">
            <v>n.a.</v>
          </cell>
          <cell r="CZ120" t="str">
            <v>n.a.</v>
          </cell>
          <cell r="DA120">
            <v>2</v>
          </cell>
          <cell r="DB120">
            <v>60</v>
          </cell>
          <cell r="DC120">
            <v>29</v>
          </cell>
          <cell r="DD120">
            <v>16</v>
          </cell>
          <cell r="DE120">
            <v>5</v>
          </cell>
          <cell r="DF120">
            <v>7</v>
          </cell>
          <cell r="DG120">
            <v>2</v>
          </cell>
          <cell r="DH120">
            <v>1</v>
          </cell>
          <cell r="DI120">
            <v>3</v>
          </cell>
        </row>
        <row r="121">
          <cell r="A121" t="str">
            <v>RS 141</v>
          </cell>
          <cell r="B121">
            <v>141</v>
          </cell>
          <cell r="C121" t="str">
            <v>S</v>
          </cell>
          <cell r="D121" t="str">
            <v>T</v>
          </cell>
          <cell r="E121" t="str">
            <v>Regional Bdy - Mpanga</v>
          </cell>
          <cell r="F121" t="str">
            <v>M10</v>
          </cell>
          <cell r="G121">
            <v>6</v>
          </cell>
          <cell r="H121">
            <v>1.4</v>
          </cell>
          <cell r="I121" t="str">
            <v>F</v>
          </cell>
          <cell r="J121" t="str">
            <v>MANGOCHI</v>
          </cell>
          <cell r="K121">
            <v>7</v>
          </cell>
          <cell r="L121">
            <v>0</v>
          </cell>
          <cell r="W121">
            <v>74</v>
          </cell>
          <cell r="X121" t="str">
            <v>DS</v>
          </cell>
          <cell r="Y121">
            <v>150</v>
          </cell>
          <cell r="Z121" t="str">
            <v>SB</v>
          </cell>
          <cell r="AA121">
            <v>100</v>
          </cell>
          <cell r="AB121" t="str">
            <v>GR</v>
          </cell>
          <cell r="AC121">
            <v>8</v>
          </cell>
          <cell r="AD121" t="str">
            <v>VR</v>
          </cell>
          <cell r="AE121">
            <v>89</v>
          </cell>
          <cell r="AF121" t="str">
            <v>SR</v>
          </cell>
          <cell r="AG121" t="str">
            <v>ST</v>
          </cell>
          <cell r="AH121">
            <v>10</v>
          </cell>
          <cell r="AI121">
            <v>0</v>
          </cell>
          <cell r="AJ121">
            <v>0</v>
          </cell>
          <cell r="AK121">
            <v>0</v>
          </cell>
          <cell r="AL121">
            <v>0</v>
          </cell>
          <cell r="AM121">
            <v>4</v>
          </cell>
          <cell r="AN121">
            <v>0</v>
          </cell>
          <cell r="BO121" t="str">
            <v>RS 141</v>
          </cell>
          <cell r="BP121">
            <v>1.4</v>
          </cell>
          <cell r="BQ121" t="str">
            <v>n.a.</v>
          </cell>
          <cell r="BR121" t="str">
            <v>F</v>
          </cell>
          <cell r="BS121" t="str">
            <v>X</v>
          </cell>
          <cell r="BT121">
            <v>90</v>
          </cell>
          <cell r="BU121" t="str">
            <v>ST</v>
          </cell>
          <cell r="BV121" t="str">
            <v>DS</v>
          </cell>
          <cell r="BW121">
            <v>4</v>
          </cell>
          <cell r="BX121">
            <v>10</v>
          </cell>
          <cell r="BY121">
            <v>15</v>
          </cell>
          <cell r="BZ121">
            <v>1</v>
          </cell>
          <cell r="CA121">
            <v>8</v>
          </cell>
          <cell r="CB121">
            <v>1.3540000000000001</v>
          </cell>
          <cell r="CC121" t="str">
            <v>bitumen surface removed</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9</v>
          </cell>
          <cell r="CW121">
            <v>24</v>
          </cell>
          <cell r="CX121">
            <v>48</v>
          </cell>
          <cell r="CY121" t="str">
            <v>n.a.</v>
          </cell>
          <cell r="CZ121" t="str">
            <v>n.a.</v>
          </cell>
          <cell r="DA121">
            <v>2</v>
          </cell>
          <cell r="DB121">
            <v>100</v>
          </cell>
          <cell r="DC121">
            <v>47</v>
          </cell>
          <cell r="DD121">
            <v>26</v>
          </cell>
          <cell r="DE121">
            <v>8</v>
          </cell>
          <cell r="DF121">
            <v>12</v>
          </cell>
          <cell r="DG121">
            <v>2</v>
          </cell>
          <cell r="DH121">
            <v>1</v>
          </cell>
          <cell r="DI121">
            <v>5</v>
          </cell>
        </row>
        <row r="122">
          <cell r="A122" t="str">
            <v>RS 143</v>
          </cell>
          <cell r="B122">
            <v>143</v>
          </cell>
          <cell r="C122" t="str">
            <v>S</v>
          </cell>
          <cell r="D122" t="str">
            <v>T</v>
          </cell>
          <cell r="E122" t="str">
            <v>Mpanga - Chantulo</v>
          </cell>
          <cell r="F122" t="str">
            <v>M10</v>
          </cell>
          <cell r="G122">
            <v>7</v>
          </cell>
          <cell r="H122">
            <v>5.3</v>
          </cell>
          <cell r="I122" t="str">
            <v>F</v>
          </cell>
          <cell r="J122" t="str">
            <v>MANGOCHI</v>
          </cell>
          <cell r="K122">
            <v>7</v>
          </cell>
          <cell r="L122">
            <v>0</v>
          </cell>
          <cell r="W122">
            <v>74</v>
          </cell>
          <cell r="X122" t="str">
            <v>DS</v>
          </cell>
          <cell r="Y122">
            <v>150</v>
          </cell>
          <cell r="Z122" t="str">
            <v>SB</v>
          </cell>
          <cell r="AA122">
            <v>100</v>
          </cell>
          <cell r="AB122" t="str">
            <v>GR</v>
          </cell>
          <cell r="AC122">
            <v>8</v>
          </cell>
          <cell r="AD122" t="str">
            <v>VR</v>
          </cell>
          <cell r="AE122">
            <v>89</v>
          </cell>
          <cell r="AF122" t="str">
            <v>SR</v>
          </cell>
          <cell r="AG122" t="str">
            <v>ST</v>
          </cell>
          <cell r="AH122">
            <v>10</v>
          </cell>
          <cell r="AI122">
            <v>0</v>
          </cell>
          <cell r="AJ122">
            <v>0</v>
          </cell>
          <cell r="AK122">
            <v>0</v>
          </cell>
          <cell r="AL122">
            <v>0</v>
          </cell>
          <cell r="AM122">
            <v>4</v>
          </cell>
          <cell r="AN122">
            <v>0</v>
          </cell>
          <cell r="BO122" t="str">
            <v>RS 143</v>
          </cell>
          <cell r="BP122">
            <v>5.3</v>
          </cell>
          <cell r="BQ122" t="str">
            <v>n.a.</v>
          </cell>
          <cell r="BR122" t="str">
            <v>F</v>
          </cell>
          <cell r="BS122" t="str">
            <v>X</v>
          </cell>
          <cell r="BT122">
            <v>90</v>
          </cell>
          <cell r="BU122" t="str">
            <v>ST</v>
          </cell>
          <cell r="BV122" t="str">
            <v>DS</v>
          </cell>
          <cell r="BW122">
            <v>4</v>
          </cell>
          <cell r="BX122">
            <v>10</v>
          </cell>
          <cell r="BY122">
            <v>15</v>
          </cell>
          <cell r="BZ122">
            <v>1</v>
          </cell>
          <cell r="CA122">
            <v>8</v>
          </cell>
          <cell r="CB122">
            <v>1.3540000000000001</v>
          </cell>
          <cell r="CC122" t="str">
            <v>bitumen surface removed</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9</v>
          </cell>
          <cell r="CW122">
            <v>24</v>
          </cell>
          <cell r="CX122">
            <v>48</v>
          </cell>
          <cell r="CY122" t="str">
            <v>n.a.</v>
          </cell>
          <cell r="CZ122" t="str">
            <v>n.a.</v>
          </cell>
          <cell r="DA122">
            <v>2</v>
          </cell>
          <cell r="DB122">
            <v>100</v>
          </cell>
          <cell r="DC122">
            <v>47</v>
          </cell>
          <cell r="DD122">
            <v>26</v>
          </cell>
          <cell r="DE122">
            <v>8</v>
          </cell>
          <cell r="DF122">
            <v>12</v>
          </cell>
          <cell r="DG122">
            <v>2</v>
          </cell>
          <cell r="DH122">
            <v>1</v>
          </cell>
          <cell r="DI122">
            <v>5</v>
          </cell>
        </row>
        <row r="123">
          <cell r="A123" t="str">
            <v>RS 142</v>
          </cell>
          <cell r="B123">
            <v>142</v>
          </cell>
          <cell r="C123" t="str">
            <v>S</v>
          </cell>
          <cell r="D123" t="str">
            <v>T</v>
          </cell>
          <cell r="E123" t="str">
            <v>Kuchilipa - Mang'oma</v>
          </cell>
          <cell r="F123" t="str">
            <v>M10</v>
          </cell>
          <cell r="G123">
            <v>8</v>
          </cell>
          <cell r="H123">
            <v>24.1</v>
          </cell>
          <cell r="I123" t="str">
            <v>F</v>
          </cell>
          <cell r="J123" t="str">
            <v>MANGOCHI</v>
          </cell>
          <cell r="K123">
            <v>7</v>
          </cell>
          <cell r="L123">
            <v>0</v>
          </cell>
          <cell r="W123">
            <v>74</v>
          </cell>
          <cell r="X123" t="str">
            <v>DS</v>
          </cell>
          <cell r="Y123">
            <v>150</v>
          </cell>
          <cell r="Z123" t="str">
            <v>SB</v>
          </cell>
          <cell r="AA123">
            <v>100</v>
          </cell>
          <cell r="AB123" t="str">
            <v>GR</v>
          </cell>
          <cell r="AC123">
            <v>8</v>
          </cell>
          <cell r="AD123" t="str">
            <v>VR</v>
          </cell>
          <cell r="AE123">
            <v>89</v>
          </cell>
          <cell r="AF123" t="str">
            <v>SR</v>
          </cell>
          <cell r="AG123" t="str">
            <v>ST</v>
          </cell>
          <cell r="AH123">
            <v>10</v>
          </cell>
          <cell r="AI123">
            <v>0</v>
          </cell>
          <cell r="AJ123">
            <v>0</v>
          </cell>
          <cell r="AK123">
            <v>0</v>
          </cell>
          <cell r="AL123">
            <v>0</v>
          </cell>
          <cell r="AM123">
            <v>4</v>
          </cell>
          <cell r="AN123">
            <v>0</v>
          </cell>
          <cell r="BO123" t="str">
            <v>RS 142</v>
          </cell>
          <cell r="BP123">
            <v>24.1</v>
          </cell>
          <cell r="BQ123" t="str">
            <v>n.a.</v>
          </cell>
          <cell r="BR123" t="str">
            <v>F</v>
          </cell>
          <cell r="BS123" t="str">
            <v>X</v>
          </cell>
          <cell r="BT123">
            <v>90</v>
          </cell>
          <cell r="BU123" t="str">
            <v>ST</v>
          </cell>
          <cell r="BV123" t="str">
            <v>DS</v>
          </cell>
          <cell r="BW123">
            <v>4</v>
          </cell>
          <cell r="BX123">
            <v>10</v>
          </cell>
          <cell r="BY123">
            <v>15</v>
          </cell>
          <cell r="BZ123">
            <v>1</v>
          </cell>
          <cell r="CA123">
            <v>8</v>
          </cell>
          <cell r="CB123">
            <v>1.3540000000000001</v>
          </cell>
          <cell r="CC123" t="str">
            <v>bitumen surface removed</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9</v>
          </cell>
          <cell r="CW123">
            <v>24</v>
          </cell>
          <cell r="CX123">
            <v>48</v>
          </cell>
          <cell r="CY123" t="str">
            <v>n.a.</v>
          </cell>
          <cell r="CZ123" t="str">
            <v>n.a.</v>
          </cell>
          <cell r="DA123">
            <v>2</v>
          </cell>
          <cell r="DB123">
            <v>100</v>
          </cell>
          <cell r="DC123">
            <v>47</v>
          </cell>
          <cell r="DD123">
            <v>26</v>
          </cell>
          <cell r="DE123">
            <v>8</v>
          </cell>
          <cell r="DF123">
            <v>12</v>
          </cell>
          <cell r="DG123">
            <v>2</v>
          </cell>
          <cell r="DH123">
            <v>1</v>
          </cell>
          <cell r="DI123">
            <v>5</v>
          </cell>
        </row>
        <row r="124">
          <cell r="A124" t="str">
            <v>RS 145</v>
          </cell>
          <cell r="B124">
            <v>145</v>
          </cell>
          <cell r="C124" t="str">
            <v>S</v>
          </cell>
          <cell r="D124" t="str">
            <v>T</v>
          </cell>
          <cell r="E124" t="str">
            <v>Mang'oma - Koche River</v>
          </cell>
          <cell r="F124" t="str">
            <v>M10</v>
          </cell>
          <cell r="G124">
            <v>9</v>
          </cell>
          <cell r="H124">
            <v>30.8</v>
          </cell>
          <cell r="I124" t="str">
            <v>F</v>
          </cell>
          <cell r="J124" t="str">
            <v>MANGOCHI</v>
          </cell>
          <cell r="K124">
            <v>7</v>
          </cell>
          <cell r="L124">
            <v>0</v>
          </cell>
          <cell r="W124">
            <v>74</v>
          </cell>
          <cell r="X124" t="str">
            <v>DS</v>
          </cell>
          <cell r="Y124">
            <v>150</v>
          </cell>
          <cell r="Z124" t="str">
            <v>SB</v>
          </cell>
          <cell r="AA124">
            <v>100</v>
          </cell>
          <cell r="AB124" t="str">
            <v>GR</v>
          </cell>
          <cell r="AC124">
            <v>8</v>
          </cell>
          <cell r="AD124" t="str">
            <v>VR</v>
          </cell>
          <cell r="AE124">
            <v>89</v>
          </cell>
          <cell r="AF124" t="str">
            <v>SR</v>
          </cell>
          <cell r="AG124" t="str">
            <v>ST</v>
          </cell>
          <cell r="AH124">
            <v>10</v>
          </cell>
          <cell r="AI124">
            <v>0</v>
          </cell>
          <cell r="AJ124">
            <v>0</v>
          </cell>
          <cell r="AK124">
            <v>0</v>
          </cell>
          <cell r="AL124">
            <v>0</v>
          </cell>
          <cell r="AM124">
            <v>4</v>
          </cell>
          <cell r="AN124">
            <v>0</v>
          </cell>
          <cell r="BO124" t="str">
            <v>RS 145</v>
          </cell>
          <cell r="BP124">
            <v>30.8</v>
          </cell>
          <cell r="BQ124">
            <v>6.7</v>
          </cell>
          <cell r="BR124" t="str">
            <v>F</v>
          </cell>
          <cell r="BS124" t="str">
            <v>C</v>
          </cell>
          <cell r="BT124">
            <v>0</v>
          </cell>
          <cell r="BU124" t="str">
            <v>ST</v>
          </cell>
          <cell r="BV124" t="str">
            <v>DS</v>
          </cell>
          <cell r="BW124">
            <v>4</v>
          </cell>
          <cell r="BX124">
            <v>10</v>
          </cell>
          <cell r="BY124">
            <v>15</v>
          </cell>
          <cell r="BZ124">
            <v>1</v>
          </cell>
          <cell r="CA124">
            <v>8</v>
          </cell>
          <cell r="CB124">
            <v>1.3540000000000001</v>
          </cell>
          <cell r="CC124">
            <v>6.38</v>
          </cell>
          <cell r="CD124">
            <v>95</v>
          </cell>
          <cell r="CE124">
            <v>75</v>
          </cell>
          <cell r="CF124">
            <v>60</v>
          </cell>
          <cell r="CG124">
            <v>35</v>
          </cell>
          <cell r="CH124">
            <v>15</v>
          </cell>
          <cell r="CI124">
            <v>25</v>
          </cell>
          <cell r="CJ124">
            <v>7.4626865671641798E-2</v>
          </cell>
          <cell r="CK124">
            <v>10</v>
          </cell>
          <cell r="CL124">
            <v>60</v>
          </cell>
          <cell r="CM124">
            <v>0.52510907003444307</v>
          </cell>
          <cell r="CN124">
            <v>0.52510907003444307</v>
          </cell>
          <cell r="CO124">
            <v>0</v>
          </cell>
          <cell r="CP124">
            <v>0</v>
          </cell>
          <cell r="CQ124">
            <v>6.9051090700344426</v>
          </cell>
          <cell r="CR124">
            <v>90</v>
          </cell>
          <cell r="CS124">
            <v>1.5</v>
          </cell>
          <cell r="CT124">
            <v>2.5</v>
          </cell>
          <cell r="CU124">
            <v>1</v>
          </cell>
          <cell r="CV124">
            <v>9</v>
          </cell>
          <cell r="CW124">
            <v>24</v>
          </cell>
          <cell r="CX124">
            <v>48</v>
          </cell>
          <cell r="CY124">
            <v>3</v>
          </cell>
          <cell r="CZ124">
            <v>3</v>
          </cell>
          <cell r="DA124">
            <v>1</v>
          </cell>
          <cell r="DB124">
            <v>125</v>
          </cell>
          <cell r="DC124">
            <v>59</v>
          </cell>
          <cell r="DD124">
            <v>33</v>
          </cell>
          <cell r="DE124">
            <v>10</v>
          </cell>
          <cell r="DF124">
            <v>15</v>
          </cell>
          <cell r="DG124">
            <v>3</v>
          </cell>
          <cell r="DH124">
            <v>2</v>
          </cell>
          <cell r="DI124">
            <v>7</v>
          </cell>
        </row>
        <row r="125">
          <cell r="A125" t="str">
            <v>RS 144</v>
          </cell>
          <cell r="B125">
            <v>144</v>
          </cell>
          <cell r="C125" t="str">
            <v>S</v>
          </cell>
          <cell r="D125" t="str">
            <v>T</v>
          </cell>
          <cell r="E125" t="str">
            <v>Koche River - Mangochi</v>
          </cell>
          <cell r="F125" t="str">
            <v>M10</v>
          </cell>
          <cell r="G125">
            <v>10</v>
          </cell>
          <cell r="H125">
            <v>19.600000000000001</v>
          </cell>
          <cell r="I125" t="str">
            <v>F</v>
          </cell>
          <cell r="J125" t="str">
            <v>MANGOCHI</v>
          </cell>
          <cell r="K125">
            <v>8</v>
          </cell>
          <cell r="L125">
            <v>0</v>
          </cell>
          <cell r="W125">
            <v>74</v>
          </cell>
          <cell r="X125" t="str">
            <v>DS</v>
          </cell>
          <cell r="Y125">
            <v>150</v>
          </cell>
          <cell r="Z125" t="str">
            <v>SB</v>
          </cell>
          <cell r="AA125">
            <v>100</v>
          </cell>
          <cell r="AB125" t="str">
            <v>GR</v>
          </cell>
          <cell r="AC125">
            <v>8</v>
          </cell>
          <cell r="AD125" t="str">
            <v>VR</v>
          </cell>
          <cell r="AE125">
            <v>89</v>
          </cell>
          <cell r="AF125" t="str">
            <v>SR</v>
          </cell>
          <cell r="AG125" t="str">
            <v>ST</v>
          </cell>
          <cell r="AH125">
            <v>10</v>
          </cell>
          <cell r="AI125">
            <v>0</v>
          </cell>
          <cell r="AJ125">
            <v>0</v>
          </cell>
          <cell r="AK125">
            <v>0</v>
          </cell>
          <cell r="AL125">
            <v>0</v>
          </cell>
          <cell r="AM125">
            <v>4</v>
          </cell>
          <cell r="AN125">
            <v>0</v>
          </cell>
          <cell r="BO125" t="str">
            <v>RS 144</v>
          </cell>
          <cell r="BP125">
            <v>19.600000000000001</v>
          </cell>
          <cell r="BQ125">
            <v>6.7</v>
          </cell>
          <cell r="BR125" t="str">
            <v>F</v>
          </cell>
          <cell r="BS125" t="str">
            <v>C</v>
          </cell>
          <cell r="BT125">
            <v>0</v>
          </cell>
          <cell r="BU125" t="str">
            <v>ST</v>
          </cell>
          <cell r="BV125" t="str">
            <v>DS</v>
          </cell>
          <cell r="BW125">
            <v>4</v>
          </cell>
          <cell r="BX125">
            <v>10</v>
          </cell>
          <cell r="BY125">
            <v>15</v>
          </cell>
          <cell r="BZ125">
            <v>1</v>
          </cell>
          <cell r="CA125">
            <v>8</v>
          </cell>
          <cell r="CB125">
            <v>1.3540000000000001</v>
          </cell>
          <cell r="CC125">
            <v>5.18</v>
          </cell>
          <cell r="CD125">
            <v>75</v>
          </cell>
          <cell r="CE125">
            <v>38</v>
          </cell>
          <cell r="CF125">
            <v>23</v>
          </cell>
          <cell r="CG125">
            <v>52</v>
          </cell>
          <cell r="CH125">
            <v>15</v>
          </cell>
          <cell r="CI125">
            <v>14</v>
          </cell>
          <cell r="CJ125">
            <v>4.1791044776119404E-2</v>
          </cell>
          <cell r="CK125">
            <v>10</v>
          </cell>
          <cell r="CL125">
            <v>23</v>
          </cell>
          <cell r="CM125">
            <v>0.26793800229621123</v>
          </cell>
          <cell r="CN125">
            <v>0.26793800229621123</v>
          </cell>
          <cell r="CO125">
            <v>0</v>
          </cell>
          <cell r="CP125">
            <v>0</v>
          </cell>
          <cell r="CQ125">
            <v>5.4479380022962109</v>
          </cell>
          <cell r="CR125">
            <v>50</v>
          </cell>
          <cell r="CS125">
            <v>1.5</v>
          </cell>
          <cell r="CT125">
            <v>2.5</v>
          </cell>
          <cell r="CU125">
            <v>1</v>
          </cell>
          <cell r="CV125">
            <v>9</v>
          </cell>
          <cell r="CW125">
            <v>24</v>
          </cell>
          <cell r="CX125">
            <v>48</v>
          </cell>
          <cell r="CY125">
            <v>2.2999999999999998</v>
          </cell>
          <cell r="CZ125">
            <v>2</v>
          </cell>
          <cell r="DA125">
            <v>1</v>
          </cell>
          <cell r="DB125">
            <v>1000</v>
          </cell>
          <cell r="DC125">
            <v>470</v>
          </cell>
          <cell r="DD125">
            <v>260</v>
          </cell>
          <cell r="DE125">
            <v>75</v>
          </cell>
          <cell r="DF125">
            <v>115</v>
          </cell>
          <cell r="DG125">
            <v>20</v>
          </cell>
          <cell r="DH125">
            <v>10</v>
          </cell>
          <cell r="DI125">
            <v>50</v>
          </cell>
        </row>
        <row r="126">
          <cell r="A126" t="str">
            <v>RS 080</v>
          </cell>
          <cell r="B126">
            <v>80</v>
          </cell>
          <cell r="C126" t="str">
            <v>C</v>
          </cell>
          <cell r="D126" t="str">
            <v>T</v>
          </cell>
          <cell r="E126" t="str">
            <v>International Border - Mchinji</v>
          </cell>
          <cell r="F126" t="str">
            <v>M12</v>
          </cell>
          <cell r="G126">
            <v>1</v>
          </cell>
          <cell r="H126">
            <v>11.5</v>
          </cell>
          <cell r="I126" t="str">
            <v>F</v>
          </cell>
          <cell r="J126" t="str">
            <v>MCHINJI</v>
          </cell>
          <cell r="K126">
            <v>6</v>
          </cell>
          <cell r="L126">
            <v>0</v>
          </cell>
          <cell r="W126">
            <v>79</v>
          </cell>
          <cell r="X126" t="str">
            <v>DS</v>
          </cell>
          <cell r="Y126">
            <v>250</v>
          </cell>
          <cell r="Z126" t="str">
            <v>GR</v>
          </cell>
          <cell r="AA126">
            <v>100</v>
          </cell>
          <cell r="AB126" t="str">
            <v>GR</v>
          </cell>
          <cell r="AC126">
            <v>25</v>
          </cell>
          <cell r="AD126" t="str">
            <v>VR</v>
          </cell>
          <cell r="AE126">
            <v>91</v>
          </cell>
          <cell r="AF126" t="str">
            <v>SR</v>
          </cell>
          <cell r="AG126" t="str">
            <v>ST</v>
          </cell>
          <cell r="AH126">
            <v>10</v>
          </cell>
          <cell r="AI126">
            <v>0</v>
          </cell>
          <cell r="AJ126">
            <v>0</v>
          </cell>
          <cell r="AK126">
            <v>0</v>
          </cell>
          <cell r="AL126">
            <v>0</v>
          </cell>
          <cell r="AM126">
            <v>4</v>
          </cell>
          <cell r="AN126">
            <v>0</v>
          </cell>
          <cell r="BO126" t="str">
            <v>RS 080</v>
          </cell>
          <cell r="BP126">
            <v>11.5</v>
          </cell>
          <cell r="BQ126">
            <v>6</v>
          </cell>
          <cell r="BR126" t="str">
            <v>F</v>
          </cell>
          <cell r="BS126" t="str">
            <v>C</v>
          </cell>
          <cell r="BT126">
            <v>0</v>
          </cell>
          <cell r="BU126" t="str">
            <v>ST</v>
          </cell>
          <cell r="BV126" t="str">
            <v>DS</v>
          </cell>
          <cell r="BW126">
            <v>4</v>
          </cell>
          <cell r="BX126">
            <v>10</v>
          </cell>
          <cell r="BY126">
            <v>15</v>
          </cell>
          <cell r="BZ126">
            <v>1</v>
          </cell>
          <cell r="CA126">
            <v>25</v>
          </cell>
          <cell r="CB126">
            <v>1.254</v>
          </cell>
          <cell r="CC126">
            <v>3.2394887221034847</v>
          </cell>
          <cell r="CD126">
            <v>38</v>
          </cell>
          <cell r="CE126">
            <v>6</v>
          </cell>
          <cell r="CF126">
            <v>0</v>
          </cell>
          <cell r="CG126">
            <v>38</v>
          </cell>
          <cell r="CH126">
            <v>6</v>
          </cell>
          <cell r="CI126">
            <v>0.7</v>
          </cell>
          <cell r="CJ126">
            <v>2.3333333333333331E-3</v>
          </cell>
          <cell r="CK126">
            <v>2.3333333333333331E-3</v>
          </cell>
          <cell r="CL126">
            <v>0</v>
          </cell>
          <cell r="CM126">
            <v>9.0461538461538446E-4</v>
          </cell>
          <cell r="CN126">
            <v>9.0461538461538446E-4</v>
          </cell>
          <cell r="CO126">
            <v>0</v>
          </cell>
          <cell r="CP126">
            <v>0</v>
          </cell>
          <cell r="CQ126">
            <v>3.2403933374881002</v>
          </cell>
          <cell r="CR126">
            <v>0</v>
          </cell>
          <cell r="CS126">
            <v>1</v>
          </cell>
          <cell r="CT126">
            <v>0</v>
          </cell>
          <cell r="CU126">
            <v>0</v>
          </cell>
          <cell r="CV126">
            <v>7</v>
          </cell>
          <cell r="CW126">
            <v>19</v>
          </cell>
          <cell r="CX126">
            <v>38</v>
          </cell>
          <cell r="CY126">
            <v>2</v>
          </cell>
          <cell r="CZ126">
            <v>2</v>
          </cell>
          <cell r="DA126">
            <v>1.2</v>
          </cell>
          <cell r="DB126">
            <v>200</v>
          </cell>
          <cell r="DC126">
            <v>94</v>
          </cell>
          <cell r="DD126">
            <v>52</v>
          </cell>
          <cell r="DE126">
            <v>15</v>
          </cell>
          <cell r="DF126">
            <v>23</v>
          </cell>
          <cell r="DG126">
            <v>4</v>
          </cell>
          <cell r="DH126">
            <v>2</v>
          </cell>
          <cell r="DI126">
            <v>10</v>
          </cell>
        </row>
        <row r="127">
          <cell r="A127" t="str">
            <v>RS 079</v>
          </cell>
          <cell r="B127">
            <v>79</v>
          </cell>
          <cell r="C127" t="str">
            <v>C</v>
          </cell>
          <cell r="D127" t="str">
            <v>T</v>
          </cell>
          <cell r="E127" t="str">
            <v>Mchinji - Kamwendo</v>
          </cell>
          <cell r="F127" t="str">
            <v>M12</v>
          </cell>
          <cell r="G127">
            <v>2</v>
          </cell>
          <cell r="H127">
            <v>19.100000000000001</v>
          </cell>
          <cell r="I127" t="str">
            <v>F</v>
          </cell>
          <cell r="J127" t="str">
            <v>MCHINJI</v>
          </cell>
          <cell r="K127">
            <v>6</v>
          </cell>
          <cell r="L127">
            <v>0</v>
          </cell>
          <cell r="W127">
            <v>79</v>
          </cell>
          <cell r="X127" t="str">
            <v>DS</v>
          </cell>
          <cell r="Y127">
            <v>250</v>
          </cell>
          <cell r="Z127" t="str">
            <v>GR</v>
          </cell>
          <cell r="AA127">
            <v>100</v>
          </cell>
          <cell r="AB127" t="str">
            <v>GR</v>
          </cell>
          <cell r="AC127">
            <v>25</v>
          </cell>
          <cell r="AD127" t="str">
            <v>VR</v>
          </cell>
          <cell r="AE127">
            <v>91</v>
          </cell>
          <cell r="AF127" t="str">
            <v>SR</v>
          </cell>
          <cell r="AG127" t="str">
            <v>ST</v>
          </cell>
          <cell r="AH127">
            <v>10</v>
          </cell>
          <cell r="AI127">
            <v>0</v>
          </cell>
          <cell r="AJ127">
            <v>0</v>
          </cell>
          <cell r="AK127">
            <v>0</v>
          </cell>
          <cell r="AL127">
            <v>0</v>
          </cell>
          <cell r="AM127">
            <v>4</v>
          </cell>
          <cell r="AN127">
            <v>0</v>
          </cell>
          <cell r="BO127" t="str">
            <v>RS 079</v>
          </cell>
          <cell r="BP127">
            <v>19.100000000000001</v>
          </cell>
          <cell r="BQ127">
            <v>6</v>
          </cell>
          <cell r="BR127" t="str">
            <v>F</v>
          </cell>
          <cell r="BS127" t="str">
            <v>C</v>
          </cell>
          <cell r="BT127">
            <v>0</v>
          </cell>
          <cell r="BU127" t="str">
            <v>ST</v>
          </cell>
          <cell r="BV127" t="str">
            <v>DS</v>
          </cell>
          <cell r="BW127">
            <v>4</v>
          </cell>
          <cell r="BX127">
            <v>10</v>
          </cell>
          <cell r="BY127">
            <v>15</v>
          </cell>
          <cell r="BZ127">
            <v>1</v>
          </cell>
          <cell r="CA127">
            <v>25</v>
          </cell>
          <cell r="CB127">
            <v>1.254</v>
          </cell>
          <cell r="CC127">
            <v>3.272964250312977</v>
          </cell>
          <cell r="CD127">
            <v>12</v>
          </cell>
          <cell r="CE127">
            <v>1</v>
          </cell>
          <cell r="CF127">
            <v>0</v>
          </cell>
          <cell r="CG127">
            <v>12</v>
          </cell>
          <cell r="CH127">
            <v>1</v>
          </cell>
          <cell r="CI127">
            <v>0.4</v>
          </cell>
          <cell r="CJ127">
            <v>1.3333333333333337E-3</v>
          </cell>
          <cell r="CK127">
            <v>1.3333333333333337E-3</v>
          </cell>
          <cell r="CL127">
            <v>0</v>
          </cell>
          <cell r="CM127">
            <v>5.1692307692307704E-4</v>
          </cell>
          <cell r="CN127">
            <v>5.1692307692307704E-4</v>
          </cell>
          <cell r="CO127">
            <v>0</v>
          </cell>
          <cell r="CP127">
            <v>0</v>
          </cell>
          <cell r="CQ127">
            <v>3.2734811733899001</v>
          </cell>
          <cell r="CR127">
            <v>0</v>
          </cell>
          <cell r="CS127">
            <v>1</v>
          </cell>
          <cell r="CT127">
            <v>0</v>
          </cell>
          <cell r="CU127">
            <v>0</v>
          </cell>
          <cell r="CV127">
            <v>7</v>
          </cell>
          <cell r="CW127">
            <v>19</v>
          </cell>
          <cell r="CX127">
            <v>38</v>
          </cell>
          <cell r="CY127">
            <v>2</v>
          </cell>
          <cell r="CZ127">
            <v>1.7</v>
          </cell>
          <cell r="DA127">
            <v>1</v>
          </cell>
          <cell r="DB127">
            <v>390</v>
          </cell>
          <cell r="DC127">
            <v>184</v>
          </cell>
          <cell r="DD127">
            <v>102</v>
          </cell>
          <cell r="DE127">
            <v>30</v>
          </cell>
          <cell r="DF127">
            <v>45</v>
          </cell>
          <cell r="DG127">
            <v>8</v>
          </cell>
          <cell r="DH127">
            <v>4</v>
          </cell>
          <cell r="DI127">
            <v>20</v>
          </cell>
        </row>
        <row r="128">
          <cell r="A128" t="str">
            <v>RS 077</v>
          </cell>
          <cell r="B128">
            <v>77</v>
          </cell>
          <cell r="C128" t="str">
            <v>C</v>
          </cell>
          <cell r="D128" t="str">
            <v>T</v>
          </cell>
          <cell r="E128" t="str">
            <v>Kamwendo - Bua River</v>
          </cell>
          <cell r="F128" t="str">
            <v>M12</v>
          </cell>
          <cell r="G128">
            <v>3</v>
          </cell>
          <cell r="H128">
            <v>14.7</v>
          </cell>
          <cell r="I128" t="str">
            <v>F</v>
          </cell>
          <cell r="J128" t="str">
            <v>MCHINJI</v>
          </cell>
          <cell r="K128">
            <v>6</v>
          </cell>
          <cell r="L128">
            <v>0</v>
          </cell>
          <cell r="W128">
            <v>79</v>
          </cell>
          <cell r="X128" t="str">
            <v>DS</v>
          </cell>
          <cell r="Y128">
            <v>250</v>
          </cell>
          <cell r="Z128" t="str">
            <v>GR</v>
          </cell>
          <cell r="AA128">
            <v>100</v>
          </cell>
          <cell r="AB128" t="str">
            <v>GR</v>
          </cell>
          <cell r="AC128">
            <v>25</v>
          </cell>
          <cell r="AD128" t="str">
            <v>VR</v>
          </cell>
          <cell r="AE128">
            <v>91</v>
          </cell>
          <cell r="AF128" t="str">
            <v>SR</v>
          </cell>
          <cell r="AG128" t="str">
            <v>ST</v>
          </cell>
          <cell r="AH128">
            <v>10</v>
          </cell>
          <cell r="AI128">
            <v>0</v>
          </cell>
          <cell r="AJ128">
            <v>0</v>
          </cell>
          <cell r="AK128">
            <v>0</v>
          </cell>
          <cell r="AL128">
            <v>0</v>
          </cell>
          <cell r="AM128">
            <v>4</v>
          </cell>
          <cell r="AN128">
            <v>0</v>
          </cell>
          <cell r="BO128" t="str">
            <v>RS 077</v>
          </cell>
          <cell r="BP128">
            <v>14.7</v>
          </cell>
          <cell r="BQ128">
            <v>6</v>
          </cell>
          <cell r="BR128" t="str">
            <v>F</v>
          </cell>
          <cell r="BS128" t="str">
            <v>C</v>
          </cell>
          <cell r="BT128">
            <v>0</v>
          </cell>
          <cell r="BU128" t="str">
            <v>ST</v>
          </cell>
          <cell r="BV128" t="str">
            <v>DS</v>
          </cell>
          <cell r="BW128">
            <v>4</v>
          </cell>
          <cell r="BX128">
            <v>10</v>
          </cell>
          <cell r="BY128">
            <v>15</v>
          </cell>
          <cell r="BZ128">
            <v>1</v>
          </cell>
          <cell r="CA128">
            <v>25</v>
          </cell>
          <cell r="CB128">
            <v>1.254</v>
          </cell>
          <cell r="CC128">
            <v>3.3033989240279333</v>
          </cell>
          <cell r="CD128">
            <v>15</v>
          </cell>
          <cell r="CE128">
            <v>0</v>
          </cell>
          <cell r="CF128">
            <v>0</v>
          </cell>
          <cell r="CG128">
            <v>15</v>
          </cell>
          <cell r="CH128">
            <v>0</v>
          </cell>
          <cell r="CI128">
            <v>0.3</v>
          </cell>
          <cell r="CJ128">
            <v>1E-3</v>
          </cell>
          <cell r="CK128">
            <v>1E-3</v>
          </cell>
          <cell r="CL128">
            <v>0</v>
          </cell>
          <cell r="CM128">
            <v>3.876923076923077E-4</v>
          </cell>
          <cell r="CN128">
            <v>3.876923076923077E-4</v>
          </cell>
          <cell r="CO128">
            <v>0</v>
          </cell>
          <cell r="CP128">
            <v>0</v>
          </cell>
          <cell r="CQ128">
            <v>3.3037866163356258</v>
          </cell>
          <cell r="CR128">
            <v>0</v>
          </cell>
          <cell r="CS128">
            <v>1</v>
          </cell>
          <cell r="CT128">
            <v>0</v>
          </cell>
          <cell r="CU128">
            <v>0</v>
          </cell>
          <cell r="CV128">
            <v>7</v>
          </cell>
          <cell r="CW128">
            <v>19</v>
          </cell>
          <cell r="CX128">
            <v>38</v>
          </cell>
          <cell r="CY128">
            <v>2</v>
          </cell>
          <cell r="CZ128">
            <v>1.5</v>
          </cell>
          <cell r="DA128">
            <v>1</v>
          </cell>
          <cell r="DB128">
            <v>390</v>
          </cell>
          <cell r="DC128">
            <v>184</v>
          </cell>
          <cell r="DD128">
            <v>102</v>
          </cell>
          <cell r="DE128">
            <v>30</v>
          </cell>
          <cell r="DF128">
            <v>45</v>
          </cell>
          <cell r="DG128">
            <v>8</v>
          </cell>
          <cell r="DH128">
            <v>4</v>
          </cell>
          <cell r="DI128">
            <v>20</v>
          </cell>
        </row>
        <row r="129">
          <cell r="A129" t="str">
            <v>RS 076</v>
          </cell>
          <cell r="B129">
            <v>76</v>
          </cell>
          <cell r="C129" t="str">
            <v>C</v>
          </cell>
          <cell r="D129" t="str">
            <v>T</v>
          </cell>
          <cell r="E129" t="str">
            <v>Bua River - Namitete River Bridge</v>
          </cell>
          <cell r="F129" t="str">
            <v>M12</v>
          </cell>
          <cell r="G129">
            <v>4</v>
          </cell>
          <cell r="H129">
            <v>27.9</v>
          </cell>
          <cell r="I129" t="str">
            <v>F</v>
          </cell>
          <cell r="J129" t="str">
            <v>MCHINJI</v>
          </cell>
          <cell r="K129">
            <v>6</v>
          </cell>
          <cell r="L129">
            <v>0</v>
          </cell>
          <cell r="W129">
            <v>79</v>
          </cell>
          <cell r="X129" t="str">
            <v>DS</v>
          </cell>
          <cell r="Y129">
            <v>250</v>
          </cell>
          <cell r="Z129" t="str">
            <v>GR</v>
          </cell>
          <cell r="AA129">
            <v>100</v>
          </cell>
          <cell r="AB129" t="str">
            <v>GR</v>
          </cell>
          <cell r="AC129">
            <v>25</v>
          </cell>
          <cell r="AD129" t="str">
            <v>VR</v>
          </cell>
          <cell r="AE129">
            <v>91</v>
          </cell>
          <cell r="AF129" t="str">
            <v>SR</v>
          </cell>
          <cell r="AG129" t="str">
            <v>ST</v>
          </cell>
          <cell r="AH129">
            <v>10</v>
          </cell>
          <cell r="AI129">
            <v>0</v>
          </cell>
          <cell r="AJ129">
            <v>0</v>
          </cell>
          <cell r="AK129">
            <v>0</v>
          </cell>
          <cell r="AL129">
            <v>0</v>
          </cell>
          <cell r="AM129">
            <v>4</v>
          </cell>
          <cell r="AN129">
            <v>0</v>
          </cell>
          <cell r="BO129" t="str">
            <v>RS 076</v>
          </cell>
          <cell r="BP129">
            <v>27.9</v>
          </cell>
          <cell r="BQ129">
            <v>6</v>
          </cell>
          <cell r="BR129" t="str">
            <v>F</v>
          </cell>
          <cell r="BS129" t="str">
            <v>C</v>
          </cell>
          <cell r="BT129">
            <v>0</v>
          </cell>
          <cell r="BU129" t="str">
            <v>ST</v>
          </cell>
          <cell r="BV129" t="str">
            <v>DS</v>
          </cell>
          <cell r="BW129">
            <v>4</v>
          </cell>
          <cell r="BX129">
            <v>10</v>
          </cell>
          <cell r="BY129">
            <v>15</v>
          </cell>
          <cell r="BZ129">
            <v>1</v>
          </cell>
          <cell r="CA129">
            <v>25</v>
          </cell>
          <cell r="CB129">
            <v>1.254</v>
          </cell>
          <cell r="CC129">
            <v>2.9693093575046658</v>
          </cell>
          <cell r="CD129">
            <v>14</v>
          </cell>
          <cell r="CE129">
            <v>2.8</v>
          </cell>
          <cell r="CF129">
            <v>0</v>
          </cell>
          <cell r="CG129">
            <v>14</v>
          </cell>
          <cell r="CH129">
            <v>2.8</v>
          </cell>
          <cell r="CI129">
            <v>1.2</v>
          </cell>
          <cell r="CJ129">
            <v>4.0000000000000001E-3</v>
          </cell>
          <cell r="CK129">
            <v>4.0000000000000001E-3</v>
          </cell>
          <cell r="CL129">
            <v>0</v>
          </cell>
          <cell r="CM129">
            <v>1.5507692307692308E-3</v>
          </cell>
          <cell r="CN129">
            <v>1.5507692307692308E-3</v>
          </cell>
          <cell r="CO129">
            <v>0</v>
          </cell>
          <cell r="CP129">
            <v>0</v>
          </cell>
          <cell r="CQ129">
            <v>2.9708601267354351</v>
          </cell>
          <cell r="CR129">
            <v>0</v>
          </cell>
          <cell r="CS129">
            <v>1.2</v>
          </cell>
          <cell r="CT129">
            <v>0.99999999999999978</v>
          </cell>
          <cell r="CU129">
            <v>0.39999999999999991</v>
          </cell>
          <cell r="CV129">
            <v>7</v>
          </cell>
          <cell r="CW129">
            <v>19</v>
          </cell>
          <cell r="CX129">
            <v>38</v>
          </cell>
          <cell r="CY129">
            <v>2</v>
          </cell>
          <cell r="CZ129">
            <v>1.5</v>
          </cell>
          <cell r="DA129">
            <v>1</v>
          </cell>
          <cell r="DB129">
            <v>390</v>
          </cell>
          <cell r="DC129">
            <v>184</v>
          </cell>
          <cell r="DD129">
            <v>102</v>
          </cell>
          <cell r="DE129">
            <v>30</v>
          </cell>
          <cell r="DF129">
            <v>45</v>
          </cell>
          <cell r="DG129">
            <v>8</v>
          </cell>
          <cell r="DH129">
            <v>4</v>
          </cell>
          <cell r="DI129">
            <v>20</v>
          </cell>
        </row>
        <row r="130">
          <cell r="A130" t="str">
            <v>RS 075</v>
          </cell>
          <cell r="B130">
            <v>75</v>
          </cell>
          <cell r="C130" t="str">
            <v>C</v>
          </cell>
          <cell r="D130" t="str">
            <v>T</v>
          </cell>
          <cell r="E130" t="str">
            <v>Namitete River Bridge - Chileka</v>
          </cell>
          <cell r="F130" t="str">
            <v>M12</v>
          </cell>
          <cell r="G130">
            <v>5</v>
          </cell>
          <cell r="H130">
            <v>4.0999999999999996</v>
          </cell>
          <cell r="I130" t="str">
            <v>R</v>
          </cell>
          <cell r="J130" t="str">
            <v>LILONGWE</v>
          </cell>
          <cell r="K130">
            <v>6</v>
          </cell>
          <cell r="L130">
            <v>0</v>
          </cell>
          <cell r="W130">
            <v>79</v>
          </cell>
          <cell r="X130" t="str">
            <v>DS</v>
          </cell>
          <cell r="Y130">
            <v>250</v>
          </cell>
          <cell r="Z130" t="str">
            <v>GR</v>
          </cell>
          <cell r="AA130">
            <v>100</v>
          </cell>
          <cell r="AB130" t="str">
            <v>GR</v>
          </cell>
          <cell r="AC130">
            <v>25</v>
          </cell>
          <cell r="AD130" t="str">
            <v>VR</v>
          </cell>
          <cell r="AE130">
            <v>91</v>
          </cell>
          <cell r="AF130" t="str">
            <v>SR</v>
          </cell>
          <cell r="AG130" t="str">
            <v>ST</v>
          </cell>
          <cell r="AH130">
            <v>10</v>
          </cell>
          <cell r="AI130">
            <v>0</v>
          </cell>
          <cell r="AJ130">
            <v>0</v>
          </cell>
          <cell r="AK130">
            <v>0</v>
          </cell>
          <cell r="AL130">
            <v>0</v>
          </cell>
          <cell r="AM130">
            <v>4</v>
          </cell>
          <cell r="AN130">
            <v>0</v>
          </cell>
          <cell r="BO130" t="str">
            <v>RS 075</v>
          </cell>
          <cell r="BP130">
            <v>4.0999999999999996</v>
          </cell>
          <cell r="BQ130">
            <v>6</v>
          </cell>
          <cell r="BR130" t="str">
            <v>R</v>
          </cell>
          <cell r="BS130" t="str">
            <v>C</v>
          </cell>
          <cell r="BT130">
            <v>0</v>
          </cell>
          <cell r="BU130" t="str">
            <v>ST</v>
          </cell>
          <cell r="BV130" t="str">
            <v>DS</v>
          </cell>
          <cell r="BW130">
            <v>4</v>
          </cell>
          <cell r="BX130">
            <v>10</v>
          </cell>
          <cell r="BY130">
            <v>15</v>
          </cell>
          <cell r="BZ130">
            <v>1</v>
          </cell>
          <cell r="CA130">
            <v>25</v>
          </cell>
          <cell r="CB130">
            <v>1.254</v>
          </cell>
          <cell r="CC130">
            <v>4.0210929844349206</v>
          </cell>
          <cell r="CD130">
            <v>60</v>
          </cell>
          <cell r="CE130">
            <v>30</v>
          </cell>
          <cell r="CF130">
            <v>15</v>
          </cell>
          <cell r="CG130">
            <v>45</v>
          </cell>
          <cell r="CH130">
            <v>15</v>
          </cell>
          <cell r="CI130">
            <v>0</v>
          </cell>
          <cell r="CJ130">
            <v>0</v>
          </cell>
          <cell r="CK130">
            <v>10</v>
          </cell>
          <cell r="CL130">
            <v>15</v>
          </cell>
          <cell r="CM130">
            <v>0.19923076923076921</v>
          </cell>
          <cell r="CN130">
            <v>0.19923076923076921</v>
          </cell>
          <cell r="CO130">
            <v>0</v>
          </cell>
          <cell r="CP130">
            <v>0</v>
          </cell>
          <cell r="CQ130">
            <v>4.2203237536656895</v>
          </cell>
          <cell r="CR130">
            <v>0</v>
          </cell>
          <cell r="CS130">
            <v>2</v>
          </cell>
          <cell r="CT130">
            <v>5</v>
          </cell>
          <cell r="CU130">
            <v>2</v>
          </cell>
          <cell r="CV130">
            <v>7</v>
          </cell>
          <cell r="CW130">
            <v>19</v>
          </cell>
          <cell r="CX130">
            <v>38</v>
          </cell>
          <cell r="CY130">
            <v>2</v>
          </cell>
          <cell r="CZ130">
            <v>3</v>
          </cell>
          <cell r="DA130">
            <v>1.3</v>
          </cell>
          <cell r="DB130">
            <v>390</v>
          </cell>
          <cell r="DC130">
            <v>184</v>
          </cell>
          <cell r="DD130">
            <v>102</v>
          </cell>
          <cell r="DE130">
            <v>30</v>
          </cell>
          <cell r="DF130">
            <v>45</v>
          </cell>
          <cell r="DG130">
            <v>8</v>
          </cell>
          <cell r="DH130">
            <v>4</v>
          </cell>
          <cell r="DI130">
            <v>20</v>
          </cell>
        </row>
        <row r="131">
          <cell r="A131" t="str">
            <v>RS 836</v>
          </cell>
          <cell r="B131" t="str">
            <v>n.a.</v>
          </cell>
          <cell r="C131" t="str">
            <v>C</v>
          </cell>
          <cell r="D131" t="str">
            <v>T</v>
          </cell>
          <cell r="E131" t="str">
            <v>Chileka - Chankhandwe</v>
          </cell>
          <cell r="F131" t="str">
            <v>M12</v>
          </cell>
          <cell r="G131">
            <v>6</v>
          </cell>
          <cell r="H131">
            <v>31.4</v>
          </cell>
          <cell r="I131" t="str">
            <v>R</v>
          </cell>
          <cell r="J131" t="str">
            <v>LILONGWE</v>
          </cell>
          <cell r="K131">
            <v>6</v>
          </cell>
          <cell r="L131" t="str">
            <v xml:space="preserve">New section part of RS 78 </v>
          </cell>
          <cell r="W131">
            <v>79</v>
          </cell>
          <cell r="X131" t="str">
            <v>DS</v>
          </cell>
          <cell r="Y131">
            <v>250</v>
          </cell>
          <cell r="Z131" t="str">
            <v>GR</v>
          </cell>
          <cell r="AA131">
            <v>100</v>
          </cell>
          <cell r="AB131" t="str">
            <v>GR</v>
          </cell>
          <cell r="AC131">
            <v>25</v>
          </cell>
          <cell r="AD131" t="str">
            <v>VR</v>
          </cell>
          <cell r="AE131">
            <v>91</v>
          </cell>
          <cell r="AF131" t="str">
            <v>SR</v>
          </cell>
          <cell r="AG131" t="str">
            <v>ST</v>
          </cell>
          <cell r="AH131">
            <v>10</v>
          </cell>
          <cell r="AI131">
            <v>0</v>
          </cell>
          <cell r="AJ131">
            <v>0</v>
          </cell>
          <cell r="AK131">
            <v>0</v>
          </cell>
          <cell r="AL131">
            <v>0</v>
          </cell>
          <cell r="AM131">
            <v>4</v>
          </cell>
          <cell r="AN131">
            <v>0</v>
          </cell>
          <cell r="BO131" t="str">
            <v>RS 836</v>
          </cell>
          <cell r="BP131">
            <v>31.4</v>
          </cell>
          <cell r="BQ131">
            <v>6</v>
          </cell>
          <cell r="BR131" t="str">
            <v>R</v>
          </cell>
          <cell r="BS131" t="str">
            <v>C</v>
          </cell>
          <cell r="BT131">
            <v>0</v>
          </cell>
          <cell r="BU131" t="str">
            <v>ST</v>
          </cell>
          <cell r="BV131" t="str">
            <v>DS</v>
          </cell>
          <cell r="BW131">
            <v>4</v>
          </cell>
          <cell r="BX131">
            <v>10</v>
          </cell>
          <cell r="BY131">
            <v>15</v>
          </cell>
          <cell r="BZ131">
            <v>1</v>
          </cell>
          <cell r="CA131">
            <v>25</v>
          </cell>
          <cell r="CB131">
            <v>1.254</v>
          </cell>
          <cell r="CC131">
            <v>2.98</v>
          </cell>
          <cell r="CD131">
            <v>28</v>
          </cell>
          <cell r="CE131">
            <v>11</v>
          </cell>
          <cell r="CF131">
            <v>0</v>
          </cell>
          <cell r="CG131">
            <v>28</v>
          </cell>
          <cell r="CH131">
            <v>11</v>
          </cell>
          <cell r="CI131">
            <v>0.3</v>
          </cell>
          <cell r="CJ131">
            <v>1E-3</v>
          </cell>
          <cell r="CK131">
            <v>1E-3</v>
          </cell>
          <cell r="CL131">
            <v>0</v>
          </cell>
          <cell r="CM131">
            <v>3.876923076923077E-4</v>
          </cell>
          <cell r="CN131">
            <v>3.876923076923077E-4</v>
          </cell>
          <cell r="CO131">
            <v>0</v>
          </cell>
          <cell r="CP131">
            <v>0</v>
          </cell>
          <cell r="CQ131">
            <v>2.9803876923076924</v>
          </cell>
          <cell r="CR131">
            <v>0</v>
          </cell>
          <cell r="CS131">
            <v>1</v>
          </cell>
          <cell r="CT131">
            <v>0</v>
          </cell>
          <cell r="CU131">
            <v>0</v>
          </cell>
          <cell r="CV131">
            <v>7</v>
          </cell>
          <cell r="CW131">
            <v>19</v>
          </cell>
          <cell r="CX131">
            <v>38</v>
          </cell>
          <cell r="CY131">
            <v>2.5</v>
          </cell>
          <cell r="CZ131">
            <v>1.5</v>
          </cell>
          <cell r="DA131">
            <v>1</v>
          </cell>
          <cell r="DB131">
            <v>500</v>
          </cell>
          <cell r="DC131">
            <v>235</v>
          </cell>
          <cell r="DD131">
            <v>130</v>
          </cell>
          <cell r="DE131">
            <v>38</v>
          </cell>
          <cell r="DF131">
            <v>58</v>
          </cell>
          <cell r="DG131">
            <v>10</v>
          </cell>
          <cell r="DH131">
            <v>5</v>
          </cell>
          <cell r="DI131">
            <v>25</v>
          </cell>
        </row>
        <row r="132">
          <cell r="A132" t="str">
            <v>RS 074</v>
          </cell>
          <cell r="B132">
            <v>74</v>
          </cell>
          <cell r="C132" t="str">
            <v>C</v>
          </cell>
          <cell r="D132" t="str">
            <v>T</v>
          </cell>
          <cell r="E132" t="str">
            <v>Chankhandwe - Njewa</v>
          </cell>
          <cell r="F132" t="str">
            <v>M12</v>
          </cell>
          <cell r="G132">
            <v>7</v>
          </cell>
          <cell r="H132">
            <v>11.3</v>
          </cell>
          <cell r="I132" t="str">
            <v>R</v>
          </cell>
          <cell r="J132" t="str">
            <v>LILONGWE</v>
          </cell>
          <cell r="K132">
            <v>6</v>
          </cell>
          <cell r="L132">
            <v>0</v>
          </cell>
          <cell r="W132">
            <v>79</v>
          </cell>
          <cell r="X132" t="str">
            <v>DS</v>
          </cell>
          <cell r="Y132">
            <v>250</v>
          </cell>
          <cell r="Z132" t="str">
            <v>GR</v>
          </cell>
          <cell r="AA132">
            <v>100</v>
          </cell>
          <cell r="AB132" t="str">
            <v>GR</v>
          </cell>
          <cell r="AC132">
            <v>25</v>
          </cell>
          <cell r="AD132" t="str">
            <v>VR</v>
          </cell>
          <cell r="AE132">
            <v>91</v>
          </cell>
          <cell r="AF132" t="str">
            <v>SR</v>
          </cell>
          <cell r="AG132" t="str">
            <v>ST</v>
          </cell>
          <cell r="AH132">
            <v>10</v>
          </cell>
          <cell r="AI132">
            <v>0</v>
          </cell>
          <cell r="AJ132">
            <v>0</v>
          </cell>
          <cell r="AK132">
            <v>0</v>
          </cell>
          <cell r="AL132">
            <v>0</v>
          </cell>
          <cell r="AM132">
            <v>4</v>
          </cell>
          <cell r="AN132">
            <v>0</v>
          </cell>
          <cell r="BO132" t="str">
            <v>RS 074</v>
          </cell>
          <cell r="BP132">
            <v>11.3</v>
          </cell>
          <cell r="BQ132">
            <v>6</v>
          </cell>
          <cell r="BR132" t="str">
            <v>R</v>
          </cell>
          <cell r="BS132" t="str">
            <v>C</v>
          </cell>
          <cell r="BT132">
            <v>0</v>
          </cell>
          <cell r="BU132" t="str">
            <v>ST</v>
          </cell>
          <cell r="BV132" t="str">
            <v>DS</v>
          </cell>
          <cell r="BW132">
            <v>4</v>
          </cell>
          <cell r="BX132">
            <v>10</v>
          </cell>
          <cell r="BY132">
            <v>15</v>
          </cell>
          <cell r="BZ132">
            <v>1</v>
          </cell>
          <cell r="CA132">
            <v>25</v>
          </cell>
          <cell r="CB132">
            <v>1.254</v>
          </cell>
          <cell r="CC132">
            <v>2.5701163989307867</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2.5701163989307867</v>
          </cell>
          <cell r="CR132">
            <v>0</v>
          </cell>
          <cell r="CS132">
            <v>1</v>
          </cell>
          <cell r="CT132">
            <v>0</v>
          </cell>
          <cell r="CU132">
            <v>0</v>
          </cell>
          <cell r="CV132">
            <v>7</v>
          </cell>
          <cell r="CW132">
            <v>19</v>
          </cell>
          <cell r="CX132">
            <v>38</v>
          </cell>
          <cell r="CY132">
            <v>1.5</v>
          </cell>
          <cell r="CZ132">
            <v>1</v>
          </cell>
          <cell r="DA132">
            <v>1</v>
          </cell>
          <cell r="DB132">
            <v>700</v>
          </cell>
          <cell r="DC132">
            <v>329</v>
          </cell>
          <cell r="DD132">
            <v>182</v>
          </cell>
          <cell r="DE132">
            <v>53</v>
          </cell>
          <cell r="DF132">
            <v>81</v>
          </cell>
          <cell r="DG132">
            <v>14</v>
          </cell>
          <cell r="DH132">
            <v>7</v>
          </cell>
          <cell r="DI132">
            <v>35</v>
          </cell>
        </row>
        <row r="133">
          <cell r="A133" t="str">
            <v>RS 082</v>
          </cell>
          <cell r="B133">
            <v>82</v>
          </cell>
          <cell r="C133" t="str">
            <v>C</v>
          </cell>
          <cell r="D133" t="str">
            <v>T</v>
          </cell>
          <cell r="E133" t="str">
            <v xml:space="preserve">Alimaunde (junction M1) - Lumbadzi River </v>
          </cell>
          <cell r="F133" t="str">
            <v>M14</v>
          </cell>
          <cell r="G133">
            <v>1</v>
          </cell>
          <cell r="H133">
            <v>25</v>
          </cell>
          <cell r="I133" t="str">
            <v>F</v>
          </cell>
          <cell r="J133" t="str">
            <v>LILONGWE</v>
          </cell>
          <cell r="K133">
            <v>6</v>
          </cell>
          <cell r="L133">
            <v>0</v>
          </cell>
          <cell r="W133">
            <v>92</v>
          </cell>
          <cell r="X133" t="str">
            <v>DS</v>
          </cell>
          <cell r="Y133">
            <v>150</v>
          </cell>
          <cell r="Z133" t="str">
            <v>SB</v>
          </cell>
          <cell r="AA133">
            <v>150</v>
          </cell>
          <cell r="AB133" t="str">
            <v>SB</v>
          </cell>
          <cell r="AC133">
            <v>7</v>
          </cell>
          <cell r="AD133" t="str">
            <v>VR</v>
          </cell>
          <cell r="AE133">
            <v>0</v>
          </cell>
          <cell r="AF133">
            <v>0</v>
          </cell>
          <cell r="AG133">
            <v>0</v>
          </cell>
          <cell r="AH133">
            <v>0</v>
          </cell>
          <cell r="AI133">
            <v>0</v>
          </cell>
          <cell r="AJ133">
            <v>0</v>
          </cell>
          <cell r="AK133">
            <v>0</v>
          </cell>
          <cell r="AL133">
            <v>0</v>
          </cell>
          <cell r="AM133">
            <v>1</v>
          </cell>
          <cell r="AN133" t="str">
            <v>never resealed</v>
          </cell>
          <cell r="BO133" t="str">
            <v>RS 082</v>
          </cell>
          <cell r="BP133">
            <v>25</v>
          </cell>
          <cell r="BQ133">
            <v>6.7</v>
          </cell>
          <cell r="BR133" t="str">
            <v>F</v>
          </cell>
          <cell r="BS133" t="str">
            <v>C</v>
          </cell>
          <cell r="BT133">
            <v>0</v>
          </cell>
          <cell r="BU133" t="str">
            <v>DS</v>
          </cell>
          <cell r="BV133" t="str">
            <v/>
          </cell>
          <cell r="BW133">
            <v>1</v>
          </cell>
          <cell r="BX133">
            <v>15</v>
          </cell>
          <cell r="BY133" t="str">
            <v/>
          </cell>
          <cell r="BZ133">
            <v>1</v>
          </cell>
          <cell r="CA133">
            <v>7</v>
          </cell>
          <cell r="CB133">
            <v>1.677</v>
          </cell>
          <cell r="CC133">
            <v>3.56</v>
          </cell>
          <cell r="CD133">
            <v>6</v>
          </cell>
          <cell r="CE133">
            <v>0.05</v>
          </cell>
          <cell r="CF133">
            <v>0</v>
          </cell>
          <cell r="CG133">
            <v>6</v>
          </cell>
          <cell r="CH133">
            <v>0.05</v>
          </cell>
          <cell r="CI133">
            <v>0.5</v>
          </cell>
          <cell r="CJ133">
            <v>1.4925373134328358E-3</v>
          </cell>
          <cell r="CK133">
            <v>1.4925373134328358E-3</v>
          </cell>
          <cell r="CL133">
            <v>0</v>
          </cell>
          <cell r="CM133">
            <v>5.7864523536165326E-4</v>
          </cell>
          <cell r="CN133">
            <v>5.7864523536165326E-4</v>
          </cell>
          <cell r="CO133">
            <v>0</v>
          </cell>
          <cell r="CP133">
            <v>0</v>
          </cell>
          <cell r="CQ133">
            <v>3.5605786452353616</v>
          </cell>
          <cell r="CR133">
            <v>0</v>
          </cell>
          <cell r="CS133">
            <v>1</v>
          </cell>
          <cell r="CT133">
            <v>0</v>
          </cell>
          <cell r="CU133">
            <v>0</v>
          </cell>
          <cell r="CV133">
            <v>6</v>
          </cell>
          <cell r="CW133">
            <v>6</v>
          </cell>
          <cell r="CX133" t="str">
            <v/>
          </cell>
          <cell r="CY133">
            <v>1.8</v>
          </cell>
          <cell r="CZ133">
            <v>1.2</v>
          </cell>
          <cell r="DA133">
            <v>1.2</v>
          </cell>
          <cell r="DB133">
            <v>500</v>
          </cell>
          <cell r="DC133">
            <v>235</v>
          </cell>
          <cell r="DD133">
            <v>130</v>
          </cell>
          <cell r="DE133">
            <v>38</v>
          </cell>
          <cell r="DF133">
            <v>58</v>
          </cell>
          <cell r="DG133">
            <v>10</v>
          </cell>
          <cell r="DH133">
            <v>5</v>
          </cell>
          <cell r="DI133">
            <v>25</v>
          </cell>
        </row>
        <row r="134">
          <cell r="A134" t="str">
            <v>RS 081</v>
          </cell>
          <cell r="B134">
            <v>81</v>
          </cell>
          <cell r="C134" t="str">
            <v>C</v>
          </cell>
          <cell r="D134" t="str">
            <v>T</v>
          </cell>
          <cell r="E134" t="str">
            <v>Lumbadzi River Bridge - Chezi</v>
          </cell>
          <cell r="F134" t="str">
            <v>M14</v>
          </cell>
          <cell r="G134">
            <v>2</v>
          </cell>
          <cell r="H134">
            <v>10.9</v>
          </cell>
          <cell r="I134" t="str">
            <v>F</v>
          </cell>
          <cell r="J134" t="str">
            <v>LILONGWE</v>
          </cell>
          <cell r="K134">
            <v>6</v>
          </cell>
          <cell r="L134">
            <v>0</v>
          </cell>
          <cell r="W134">
            <v>92</v>
          </cell>
          <cell r="X134" t="str">
            <v>DS</v>
          </cell>
          <cell r="Y134">
            <v>150</v>
          </cell>
          <cell r="Z134" t="str">
            <v>SB</v>
          </cell>
          <cell r="AA134">
            <v>150</v>
          </cell>
          <cell r="AB134" t="str">
            <v>SB</v>
          </cell>
          <cell r="AC134">
            <v>7</v>
          </cell>
          <cell r="AD134" t="str">
            <v>VR</v>
          </cell>
          <cell r="AE134">
            <v>0</v>
          </cell>
          <cell r="AF134">
            <v>0</v>
          </cell>
          <cell r="AG134">
            <v>0</v>
          </cell>
          <cell r="AH134">
            <v>0</v>
          </cell>
          <cell r="AI134">
            <v>0</v>
          </cell>
          <cell r="AJ134">
            <v>0</v>
          </cell>
          <cell r="AK134">
            <v>0</v>
          </cell>
          <cell r="AL134">
            <v>0</v>
          </cell>
          <cell r="AM134">
            <v>1</v>
          </cell>
          <cell r="AN134" t="str">
            <v>never resealed</v>
          </cell>
          <cell r="BO134" t="str">
            <v>RS 081</v>
          </cell>
          <cell r="BP134">
            <v>10.9</v>
          </cell>
          <cell r="BQ134">
            <v>6.7</v>
          </cell>
          <cell r="BR134" t="str">
            <v>F</v>
          </cell>
          <cell r="BS134" t="str">
            <v>C</v>
          </cell>
          <cell r="BT134">
            <v>0</v>
          </cell>
          <cell r="BU134" t="str">
            <v>DS</v>
          </cell>
          <cell r="BV134" t="str">
            <v/>
          </cell>
          <cell r="BW134">
            <v>1</v>
          </cell>
          <cell r="BX134">
            <v>15</v>
          </cell>
          <cell r="BY134" t="str">
            <v/>
          </cell>
          <cell r="BZ134">
            <v>1</v>
          </cell>
          <cell r="CA134">
            <v>7</v>
          </cell>
          <cell r="CB134">
            <v>1.677</v>
          </cell>
          <cell r="CC134">
            <v>4.25</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4.25</v>
          </cell>
          <cell r="CR134">
            <v>0</v>
          </cell>
          <cell r="CS134">
            <v>1</v>
          </cell>
          <cell r="CT134">
            <v>0</v>
          </cell>
          <cell r="CU134">
            <v>0</v>
          </cell>
          <cell r="CV134">
            <v>6</v>
          </cell>
          <cell r="CW134">
            <v>6</v>
          </cell>
          <cell r="CX134" t="str">
            <v/>
          </cell>
          <cell r="CY134">
            <v>1.2</v>
          </cell>
          <cell r="CZ134">
            <v>1.1000000000000001</v>
          </cell>
          <cell r="DA134">
            <v>1.2</v>
          </cell>
          <cell r="DB134">
            <v>400</v>
          </cell>
          <cell r="DC134">
            <v>188</v>
          </cell>
          <cell r="DD134">
            <v>104</v>
          </cell>
          <cell r="DE134">
            <v>30</v>
          </cell>
          <cell r="DF134">
            <v>46</v>
          </cell>
          <cell r="DG134">
            <v>8</v>
          </cell>
          <cell r="DH134">
            <v>4</v>
          </cell>
          <cell r="DI134">
            <v>20</v>
          </cell>
        </row>
        <row r="135">
          <cell r="A135" t="str">
            <v>RS 084</v>
          </cell>
          <cell r="B135">
            <v>84</v>
          </cell>
          <cell r="C135" t="str">
            <v>C</v>
          </cell>
          <cell r="D135" t="str">
            <v>T</v>
          </cell>
          <cell r="E135" t="str">
            <v>Chezi - Kachinchezo</v>
          </cell>
          <cell r="F135" t="str">
            <v>M14</v>
          </cell>
          <cell r="G135">
            <v>3</v>
          </cell>
          <cell r="H135">
            <v>9.6</v>
          </cell>
          <cell r="I135" t="str">
            <v>R</v>
          </cell>
          <cell r="J135" t="str">
            <v>DOWA</v>
          </cell>
          <cell r="K135">
            <v>6</v>
          </cell>
          <cell r="L135">
            <v>0</v>
          </cell>
          <cell r="W135">
            <v>92</v>
          </cell>
          <cell r="X135" t="str">
            <v>DS</v>
          </cell>
          <cell r="Y135">
            <v>150</v>
          </cell>
          <cell r="Z135" t="str">
            <v>SB</v>
          </cell>
          <cell r="AA135">
            <v>150</v>
          </cell>
          <cell r="AB135" t="str">
            <v>SB</v>
          </cell>
          <cell r="AC135">
            <v>7</v>
          </cell>
          <cell r="AD135" t="str">
            <v>VR</v>
          </cell>
          <cell r="AE135">
            <v>0</v>
          </cell>
          <cell r="AF135">
            <v>0</v>
          </cell>
          <cell r="AG135">
            <v>0</v>
          </cell>
          <cell r="AH135">
            <v>0</v>
          </cell>
          <cell r="AI135">
            <v>0</v>
          </cell>
          <cell r="AJ135">
            <v>0</v>
          </cell>
          <cell r="AK135">
            <v>0</v>
          </cell>
          <cell r="AL135">
            <v>0</v>
          </cell>
          <cell r="AM135">
            <v>1</v>
          </cell>
          <cell r="AN135" t="str">
            <v>never resealed</v>
          </cell>
          <cell r="BO135" t="str">
            <v>RS 084</v>
          </cell>
          <cell r="BP135">
            <v>9.6</v>
          </cell>
          <cell r="BQ135">
            <v>6.7</v>
          </cell>
          <cell r="BR135" t="str">
            <v>R</v>
          </cell>
          <cell r="BS135" t="str">
            <v>C</v>
          </cell>
          <cell r="BT135">
            <v>0</v>
          </cell>
          <cell r="BU135" t="str">
            <v>DS</v>
          </cell>
          <cell r="BV135" t="str">
            <v/>
          </cell>
          <cell r="BW135">
            <v>1</v>
          </cell>
          <cell r="BX135">
            <v>15</v>
          </cell>
          <cell r="BY135" t="str">
            <v/>
          </cell>
          <cell r="BZ135">
            <v>1</v>
          </cell>
          <cell r="CA135">
            <v>7</v>
          </cell>
          <cell r="CB135">
            <v>1.677</v>
          </cell>
          <cell r="CC135">
            <v>3.66</v>
          </cell>
          <cell r="CD135">
            <v>0</v>
          </cell>
          <cell r="CE135">
            <v>0</v>
          </cell>
          <cell r="CF135">
            <v>0</v>
          </cell>
          <cell r="CG135">
            <v>0</v>
          </cell>
          <cell r="CH135">
            <v>0</v>
          </cell>
          <cell r="CI135">
            <v>0.1</v>
          </cell>
          <cell r="CJ135">
            <v>2.9850746268656722E-4</v>
          </cell>
          <cell r="CK135">
            <v>2.9850746268656722E-4</v>
          </cell>
          <cell r="CL135">
            <v>0</v>
          </cell>
          <cell r="CM135">
            <v>1.1572904707233067E-4</v>
          </cell>
          <cell r="CN135">
            <v>1.1572904707233067E-4</v>
          </cell>
          <cell r="CO135">
            <v>0</v>
          </cell>
          <cell r="CP135">
            <v>0</v>
          </cell>
          <cell r="CQ135">
            <v>3.6601157290470723</v>
          </cell>
          <cell r="CR135">
            <v>0</v>
          </cell>
          <cell r="CS135">
            <v>1</v>
          </cell>
          <cell r="CT135">
            <v>0</v>
          </cell>
          <cell r="CU135">
            <v>0</v>
          </cell>
          <cell r="CV135">
            <v>6</v>
          </cell>
          <cell r="CW135">
            <v>6</v>
          </cell>
          <cell r="CX135" t="str">
            <v/>
          </cell>
          <cell r="CY135">
            <v>1.1000000000000001</v>
          </cell>
          <cell r="CZ135">
            <v>1.1000000000000001</v>
          </cell>
          <cell r="DA135">
            <v>1.1000000000000001</v>
          </cell>
          <cell r="DB135">
            <v>300</v>
          </cell>
          <cell r="DC135">
            <v>141</v>
          </cell>
          <cell r="DD135">
            <v>78</v>
          </cell>
          <cell r="DE135">
            <v>23</v>
          </cell>
          <cell r="DF135">
            <v>35</v>
          </cell>
          <cell r="DG135">
            <v>6</v>
          </cell>
          <cell r="DH135">
            <v>3</v>
          </cell>
          <cell r="DI135">
            <v>15</v>
          </cell>
        </row>
        <row r="136">
          <cell r="A136" t="str">
            <v>RS 216</v>
          </cell>
          <cell r="B136">
            <v>38</v>
          </cell>
          <cell r="C136" t="str">
            <v>C</v>
          </cell>
          <cell r="D136" t="str">
            <v>T</v>
          </cell>
          <cell r="E136" t="str">
            <v>Kachinchezo - Kanyenyeva</v>
          </cell>
          <cell r="F136" t="str">
            <v>M14</v>
          </cell>
          <cell r="G136">
            <v>4</v>
          </cell>
          <cell r="H136">
            <v>10.8</v>
          </cell>
          <cell r="I136" t="str">
            <v>R</v>
          </cell>
          <cell r="J136" t="str">
            <v>DOWA</v>
          </cell>
          <cell r="K136">
            <v>6</v>
          </cell>
          <cell r="L136" t="str">
            <v>Changed designation from M16 to M14</v>
          </cell>
          <cell r="W136">
            <v>92</v>
          </cell>
          <cell r="X136" t="str">
            <v>DS</v>
          </cell>
          <cell r="Y136">
            <v>150</v>
          </cell>
          <cell r="Z136" t="str">
            <v>SB</v>
          </cell>
          <cell r="AA136">
            <v>150</v>
          </cell>
          <cell r="AB136" t="str">
            <v>SB</v>
          </cell>
          <cell r="AC136">
            <v>7</v>
          </cell>
          <cell r="AD136" t="str">
            <v>VR</v>
          </cell>
          <cell r="AE136">
            <v>0</v>
          </cell>
          <cell r="AF136">
            <v>0</v>
          </cell>
          <cell r="AG136">
            <v>0</v>
          </cell>
          <cell r="AH136">
            <v>0</v>
          </cell>
          <cell r="AI136">
            <v>0</v>
          </cell>
          <cell r="AJ136">
            <v>0</v>
          </cell>
          <cell r="AK136">
            <v>0</v>
          </cell>
          <cell r="AL136">
            <v>0</v>
          </cell>
          <cell r="AM136">
            <v>1</v>
          </cell>
          <cell r="AN136" t="str">
            <v>never resealed</v>
          </cell>
          <cell r="BO136" t="str">
            <v>RS 216</v>
          </cell>
          <cell r="BP136">
            <v>10.8</v>
          </cell>
          <cell r="BQ136">
            <v>6.7</v>
          </cell>
          <cell r="BR136" t="str">
            <v>R</v>
          </cell>
          <cell r="BS136" t="str">
            <v>C</v>
          </cell>
          <cell r="BT136">
            <v>0</v>
          </cell>
          <cell r="BU136" t="str">
            <v>DS</v>
          </cell>
          <cell r="BV136" t="str">
            <v/>
          </cell>
          <cell r="BW136">
            <v>1</v>
          </cell>
          <cell r="BX136">
            <v>15</v>
          </cell>
          <cell r="BY136" t="str">
            <v/>
          </cell>
          <cell r="BZ136">
            <v>1</v>
          </cell>
          <cell r="CA136">
            <v>7</v>
          </cell>
          <cell r="CB136">
            <v>1.677</v>
          </cell>
          <cell r="CC136">
            <v>3.81</v>
          </cell>
          <cell r="CD136">
            <v>0</v>
          </cell>
          <cell r="CE136">
            <v>0</v>
          </cell>
          <cell r="CF136">
            <v>0</v>
          </cell>
          <cell r="CG136">
            <v>0</v>
          </cell>
          <cell r="CH136">
            <v>0</v>
          </cell>
          <cell r="CI136">
            <v>0.1</v>
          </cell>
          <cell r="CJ136">
            <v>2.9850746268656722E-4</v>
          </cell>
          <cell r="CK136">
            <v>2.9850746268656722E-4</v>
          </cell>
          <cell r="CL136">
            <v>0</v>
          </cell>
          <cell r="CM136">
            <v>1.1572904707233067E-4</v>
          </cell>
          <cell r="CN136">
            <v>1.1572904707233067E-4</v>
          </cell>
          <cell r="CO136">
            <v>0</v>
          </cell>
          <cell r="CP136">
            <v>0</v>
          </cell>
          <cell r="CQ136">
            <v>3.8101157290470722</v>
          </cell>
          <cell r="CR136">
            <v>0</v>
          </cell>
          <cell r="CS136">
            <v>1</v>
          </cell>
          <cell r="CT136">
            <v>0</v>
          </cell>
          <cell r="CU136">
            <v>0</v>
          </cell>
          <cell r="CV136">
            <v>6</v>
          </cell>
          <cell r="CW136">
            <v>6</v>
          </cell>
          <cell r="CX136" t="str">
            <v/>
          </cell>
          <cell r="CY136">
            <v>1.1000000000000001</v>
          </cell>
          <cell r="CZ136">
            <v>1.1000000000000001</v>
          </cell>
          <cell r="DA136">
            <v>1.1000000000000001</v>
          </cell>
          <cell r="DB136">
            <v>300</v>
          </cell>
          <cell r="DC136">
            <v>141</v>
          </cell>
          <cell r="DD136">
            <v>78</v>
          </cell>
          <cell r="DE136">
            <v>23</v>
          </cell>
          <cell r="DF136">
            <v>35</v>
          </cell>
          <cell r="DG136">
            <v>6</v>
          </cell>
          <cell r="DH136">
            <v>3</v>
          </cell>
          <cell r="DI136">
            <v>15</v>
          </cell>
        </row>
        <row r="137">
          <cell r="A137" t="str">
            <v>RS 221</v>
          </cell>
          <cell r="B137">
            <v>43</v>
          </cell>
          <cell r="C137" t="str">
            <v>C</v>
          </cell>
          <cell r="D137" t="str">
            <v>T</v>
          </cell>
          <cell r="E137" t="str">
            <v>Kanyenyeva - Chembe Railroad Bridge</v>
          </cell>
          <cell r="F137" t="str">
            <v>M14</v>
          </cell>
          <cell r="G137">
            <v>5</v>
          </cell>
          <cell r="H137">
            <v>1.8</v>
          </cell>
          <cell r="I137" t="str">
            <v>R</v>
          </cell>
          <cell r="J137" t="str">
            <v>DOWA</v>
          </cell>
          <cell r="K137">
            <v>6</v>
          </cell>
          <cell r="L137" t="str">
            <v xml:space="preserve">Changed designation from M16 to M14 </v>
          </cell>
          <cell r="W137">
            <v>92</v>
          </cell>
          <cell r="X137" t="str">
            <v>DS</v>
          </cell>
          <cell r="Y137">
            <v>150</v>
          </cell>
          <cell r="Z137" t="str">
            <v>SB</v>
          </cell>
          <cell r="AA137">
            <v>150</v>
          </cell>
          <cell r="AB137" t="str">
            <v>SB</v>
          </cell>
          <cell r="AC137">
            <v>7</v>
          </cell>
          <cell r="AD137" t="str">
            <v>VR</v>
          </cell>
          <cell r="AE137">
            <v>0</v>
          </cell>
          <cell r="AF137">
            <v>0</v>
          </cell>
          <cell r="AG137">
            <v>0</v>
          </cell>
          <cell r="AH137">
            <v>0</v>
          </cell>
          <cell r="AI137">
            <v>0</v>
          </cell>
          <cell r="AJ137">
            <v>0</v>
          </cell>
          <cell r="AK137">
            <v>0</v>
          </cell>
          <cell r="AL137">
            <v>0</v>
          </cell>
          <cell r="AM137">
            <v>1</v>
          </cell>
          <cell r="AN137" t="str">
            <v>never resealed</v>
          </cell>
          <cell r="BO137" t="str">
            <v>RS 221</v>
          </cell>
          <cell r="BP137">
            <v>1.8</v>
          </cell>
          <cell r="BQ137">
            <v>8</v>
          </cell>
          <cell r="BR137" t="str">
            <v>R</v>
          </cell>
          <cell r="BS137" t="str">
            <v>C</v>
          </cell>
          <cell r="BT137">
            <v>1</v>
          </cell>
          <cell r="BU137" t="str">
            <v>DS</v>
          </cell>
          <cell r="BV137" t="str">
            <v/>
          </cell>
          <cell r="BW137">
            <v>1</v>
          </cell>
          <cell r="BX137">
            <v>15</v>
          </cell>
          <cell r="BY137" t="str">
            <v/>
          </cell>
          <cell r="BZ137">
            <v>1</v>
          </cell>
          <cell r="CA137">
            <v>7</v>
          </cell>
          <cell r="CB137">
            <v>1.677</v>
          </cell>
          <cell r="CC137">
            <v>3.8</v>
          </cell>
          <cell r="CD137">
            <v>0</v>
          </cell>
          <cell r="CE137">
            <v>0</v>
          </cell>
          <cell r="CF137">
            <v>0</v>
          </cell>
          <cell r="CG137">
            <v>0</v>
          </cell>
          <cell r="CH137">
            <v>0</v>
          </cell>
          <cell r="CI137">
            <v>0.15</v>
          </cell>
          <cell r="CJ137">
            <v>3.7499999999999995E-4</v>
          </cell>
          <cell r="CK137">
            <v>3.7499999999999995E-4</v>
          </cell>
          <cell r="CL137">
            <v>0</v>
          </cell>
          <cell r="CM137">
            <v>1.4538461538461537E-4</v>
          </cell>
          <cell r="CN137">
            <v>1.4538461538461537E-4</v>
          </cell>
          <cell r="CO137">
            <v>0</v>
          </cell>
          <cell r="CP137">
            <v>0</v>
          </cell>
          <cell r="CQ137">
            <v>3.8001453846153845</v>
          </cell>
          <cell r="CR137">
            <v>0</v>
          </cell>
          <cell r="CS137">
            <v>1</v>
          </cell>
          <cell r="CT137">
            <v>0</v>
          </cell>
          <cell r="CU137">
            <v>0</v>
          </cell>
          <cell r="CV137">
            <v>6</v>
          </cell>
          <cell r="CW137">
            <v>6</v>
          </cell>
          <cell r="CX137" t="str">
            <v/>
          </cell>
          <cell r="CY137">
            <v>1.1000000000000001</v>
          </cell>
          <cell r="CZ137">
            <v>1.1000000000000001</v>
          </cell>
          <cell r="DA137">
            <v>1.1000000000000001</v>
          </cell>
          <cell r="DB137">
            <v>300</v>
          </cell>
          <cell r="DC137">
            <v>141</v>
          </cell>
          <cell r="DD137">
            <v>78</v>
          </cell>
          <cell r="DE137">
            <v>23</v>
          </cell>
          <cell r="DF137">
            <v>35</v>
          </cell>
          <cell r="DG137">
            <v>6</v>
          </cell>
          <cell r="DH137">
            <v>3</v>
          </cell>
          <cell r="DI137">
            <v>15</v>
          </cell>
        </row>
        <row r="138">
          <cell r="A138" t="str">
            <v>RS 060</v>
          </cell>
          <cell r="B138">
            <v>60</v>
          </cell>
          <cell r="C138" t="str">
            <v>C</v>
          </cell>
          <cell r="D138" t="str">
            <v>T</v>
          </cell>
          <cell r="E138" t="str">
            <v>Chembe Railroad Bridge - Makande</v>
          </cell>
          <cell r="F138" t="str">
            <v>M14</v>
          </cell>
          <cell r="G138">
            <v>6</v>
          </cell>
          <cell r="H138">
            <v>6.8</v>
          </cell>
          <cell r="I138" t="str">
            <v>F</v>
          </cell>
          <cell r="J138" t="str">
            <v>SALIMA</v>
          </cell>
          <cell r="K138">
            <v>6</v>
          </cell>
          <cell r="L138" t="str">
            <v>Changed designation from M5 to M14</v>
          </cell>
          <cell r="W138">
            <v>92</v>
          </cell>
          <cell r="X138" t="str">
            <v>DS</v>
          </cell>
          <cell r="Y138">
            <v>150</v>
          </cell>
          <cell r="Z138" t="str">
            <v>SB</v>
          </cell>
          <cell r="AA138">
            <v>150</v>
          </cell>
          <cell r="AB138" t="str">
            <v>SB</v>
          </cell>
          <cell r="AC138">
            <v>7</v>
          </cell>
          <cell r="AD138" t="str">
            <v>VR</v>
          </cell>
          <cell r="AE138">
            <v>0</v>
          </cell>
          <cell r="AF138">
            <v>0</v>
          </cell>
          <cell r="AG138">
            <v>0</v>
          </cell>
          <cell r="AH138">
            <v>0</v>
          </cell>
          <cell r="AI138">
            <v>0</v>
          </cell>
          <cell r="AJ138">
            <v>0</v>
          </cell>
          <cell r="AK138">
            <v>0</v>
          </cell>
          <cell r="AL138">
            <v>0</v>
          </cell>
          <cell r="AM138">
            <v>1</v>
          </cell>
          <cell r="AN138" t="str">
            <v>never resealed</v>
          </cell>
          <cell r="BO138" t="str">
            <v>RS 060</v>
          </cell>
          <cell r="BP138">
            <v>6.8</v>
          </cell>
          <cell r="BQ138">
            <v>6.7</v>
          </cell>
          <cell r="BR138" t="str">
            <v>F</v>
          </cell>
          <cell r="BS138" t="str">
            <v>C</v>
          </cell>
          <cell r="BT138">
            <v>0</v>
          </cell>
          <cell r="BU138" t="str">
            <v>DS</v>
          </cell>
          <cell r="BV138" t="str">
            <v/>
          </cell>
          <cell r="BW138">
            <v>1</v>
          </cell>
          <cell r="BX138">
            <v>15</v>
          </cell>
          <cell r="BY138" t="str">
            <v/>
          </cell>
          <cell r="BZ138">
            <v>1</v>
          </cell>
          <cell r="CA138">
            <v>7</v>
          </cell>
          <cell r="CB138">
            <v>1.677</v>
          </cell>
          <cell r="CC138">
            <v>4.38</v>
          </cell>
          <cell r="CD138">
            <v>0</v>
          </cell>
          <cell r="CE138">
            <v>0</v>
          </cell>
          <cell r="CF138">
            <v>0</v>
          </cell>
          <cell r="CG138">
            <v>0</v>
          </cell>
          <cell r="CH138">
            <v>0</v>
          </cell>
          <cell r="CI138">
            <v>0.2</v>
          </cell>
          <cell r="CJ138">
            <v>5.9701492537313444E-4</v>
          </cell>
          <cell r="CK138">
            <v>5.9701492537313444E-4</v>
          </cell>
          <cell r="CL138">
            <v>0</v>
          </cell>
          <cell r="CM138">
            <v>2.3145809414466134E-4</v>
          </cell>
          <cell r="CN138">
            <v>2.3145809414466134E-4</v>
          </cell>
          <cell r="CO138">
            <v>0</v>
          </cell>
          <cell r="CP138">
            <v>0</v>
          </cell>
          <cell r="CQ138">
            <v>4.3802314580941442</v>
          </cell>
          <cell r="CR138">
            <v>0</v>
          </cell>
          <cell r="CS138">
            <v>1</v>
          </cell>
          <cell r="CT138">
            <v>0</v>
          </cell>
          <cell r="CU138">
            <v>0</v>
          </cell>
          <cell r="CV138">
            <v>6</v>
          </cell>
          <cell r="CW138">
            <v>6</v>
          </cell>
          <cell r="CX138" t="str">
            <v/>
          </cell>
          <cell r="CY138">
            <v>1.1000000000000001</v>
          </cell>
          <cell r="CZ138">
            <v>1.1000000000000001</v>
          </cell>
          <cell r="DA138">
            <v>1.1000000000000001</v>
          </cell>
          <cell r="DB138">
            <v>300</v>
          </cell>
          <cell r="DC138">
            <v>141</v>
          </cell>
          <cell r="DD138">
            <v>78</v>
          </cell>
          <cell r="DE138">
            <v>23</v>
          </cell>
          <cell r="DF138">
            <v>35</v>
          </cell>
          <cell r="DG138">
            <v>6</v>
          </cell>
          <cell r="DH138">
            <v>3</v>
          </cell>
          <cell r="DI138">
            <v>15</v>
          </cell>
        </row>
        <row r="139">
          <cell r="A139" t="str">
            <v>RS 045</v>
          </cell>
          <cell r="B139">
            <v>45</v>
          </cell>
          <cell r="C139" t="str">
            <v>C</v>
          </cell>
          <cell r="D139" t="str">
            <v>T</v>
          </cell>
          <cell r="E139" t="str">
            <v>Makande - Kaphatenga</v>
          </cell>
          <cell r="F139" t="str">
            <v>M14</v>
          </cell>
          <cell r="G139">
            <v>7</v>
          </cell>
          <cell r="H139">
            <v>4.5999999999999996</v>
          </cell>
          <cell r="I139" t="str">
            <v>F</v>
          </cell>
          <cell r="J139" t="str">
            <v>SALIMA</v>
          </cell>
          <cell r="K139">
            <v>6</v>
          </cell>
          <cell r="L139" t="str">
            <v>Changed designation from M5 to M14</v>
          </cell>
          <cell r="W139">
            <v>92</v>
          </cell>
          <cell r="X139" t="str">
            <v>DS</v>
          </cell>
          <cell r="Y139">
            <v>150</v>
          </cell>
          <cell r="Z139" t="str">
            <v>SB</v>
          </cell>
          <cell r="AA139">
            <v>150</v>
          </cell>
          <cell r="AB139" t="str">
            <v>SB</v>
          </cell>
          <cell r="AC139">
            <v>7</v>
          </cell>
          <cell r="AD139" t="str">
            <v>VR</v>
          </cell>
          <cell r="AE139">
            <v>0</v>
          </cell>
          <cell r="AF139">
            <v>0</v>
          </cell>
          <cell r="AG139">
            <v>0</v>
          </cell>
          <cell r="AH139">
            <v>0</v>
          </cell>
          <cell r="AI139">
            <v>0</v>
          </cell>
          <cell r="AJ139">
            <v>0</v>
          </cell>
          <cell r="AK139">
            <v>0</v>
          </cell>
          <cell r="AL139">
            <v>0</v>
          </cell>
          <cell r="AM139">
            <v>1</v>
          </cell>
          <cell r="AN139" t="str">
            <v>never resealed</v>
          </cell>
          <cell r="BO139" t="str">
            <v>RS 045</v>
          </cell>
          <cell r="BP139">
            <v>4.5999999999999996</v>
          </cell>
          <cell r="BQ139">
            <v>6.7</v>
          </cell>
          <cell r="BR139" t="str">
            <v>F</v>
          </cell>
          <cell r="BS139" t="str">
            <v>C</v>
          </cell>
          <cell r="BT139">
            <v>0</v>
          </cell>
          <cell r="BU139" t="str">
            <v>DS</v>
          </cell>
          <cell r="BV139" t="str">
            <v/>
          </cell>
          <cell r="BW139">
            <v>1</v>
          </cell>
          <cell r="BX139">
            <v>15</v>
          </cell>
          <cell r="BY139" t="str">
            <v/>
          </cell>
          <cell r="BZ139">
            <v>1</v>
          </cell>
          <cell r="CA139">
            <v>7</v>
          </cell>
          <cell r="CB139">
            <v>1.677</v>
          </cell>
          <cell r="CC139">
            <v>4</v>
          </cell>
          <cell r="CD139">
            <v>0</v>
          </cell>
          <cell r="CE139">
            <v>0</v>
          </cell>
          <cell r="CF139">
            <v>0</v>
          </cell>
          <cell r="CG139">
            <v>0</v>
          </cell>
          <cell r="CH139">
            <v>0</v>
          </cell>
          <cell r="CI139">
            <v>0.1</v>
          </cell>
          <cell r="CJ139">
            <v>2.9850746268656722E-4</v>
          </cell>
          <cell r="CK139">
            <v>2.9850746268656722E-4</v>
          </cell>
          <cell r="CL139">
            <v>0</v>
          </cell>
          <cell r="CM139">
            <v>1.1572904707233067E-4</v>
          </cell>
          <cell r="CN139">
            <v>1.1572904707233067E-4</v>
          </cell>
          <cell r="CO139">
            <v>0</v>
          </cell>
          <cell r="CP139">
            <v>0</v>
          </cell>
          <cell r="CQ139">
            <v>4.0001157290470726</v>
          </cell>
          <cell r="CR139">
            <v>0</v>
          </cell>
          <cell r="CS139">
            <v>1</v>
          </cell>
          <cell r="CT139">
            <v>0</v>
          </cell>
          <cell r="CU139">
            <v>0</v>
          </cell>
          <cell r="CV139">
            <v>6</v>
          </cell>
          <cell r="CW139">
            <v>6</v>
          </cell>
          <cell r="CX139" t="str">
            <v/>
          </cell>
          <cell r="CY139">
            <v>1.1000000000000001</v>
          </cell>
          <cell r="CZ139">
            <v>1.1000000000000001</v>
          </cell>
          <cell r="DA139">
            <v>1.1000000000000001</v>
          </cell>
          <cell r="DB139">
            <v>300</v>
          </cell>
          <cell r="DC139">
            <v>141</v>
          </cell>
          <cell r="DD139">
            <v>78</v>
          </cell>
          <cell r="DE139">
            <v>23</v>
          </cell>
          <cell r="DF139">
            <v>35</v>
          </cell>
          <cell r="DG139">
            <v>6</v>
          </cell>
          <cell r="DH139">
            <v>3</v>
          </cell>
          <cell r="DI139">
            <v>15</v>
          </cell>
        </row>
        <row r="140">
          <cell r="A140" t="str">
            <v>RS 260</v>
          </cell>
          <cell r="B140">
            <v>82</v>
          </cell>
          <cell r="C140" t="str">
            <v>C</v>
          </cell>
          <cell r="D140" t="str">
            <v>T</v>
          </cell>
          <cell r="E140" t="str">
            <v>Chiwengo - Kasungu</v>
          </cell>
          <cell r="F140" t="str">
            <v>M18</v>
          </cell>
          <cell r="G140">
            <v>1</v>
          </cell>
          <cell r="H140">
            <v>9.4</v>
          </cell>
          <cell r="I140" t="str">
            <v>F</v>
          </cell>
          <cell r="J140" t="str">
            <v>KASUNGU</v>
          </cell>
          <cell r="K140">
            <v>5</v>
          </cell>
          <cell r="L140" t="str">
            <v xml:space="preserve">Changed designation from S120 to M18 </v>
          </cell>
          <cell r="W140">
            <v>97</v>
          </cell>
          <cell r="X140" t="str">
            <v>DS</v>
          </cell>
          <cell r="Y140">
            <v>150</v>
          </cell>
          <cell r="Z140" t="str">
            <v>GR</v>
          </cell>
          <cell r="AA140">
            <v>100</v>
          </cell>
          <cell r="AB140" t="str">
            <v>GR</v>
          </cell>
          <cell r="AC140">
            <v>5</v>
          </cell>
          <cell r="AD140" t="str">
            <v>AM</v>
          </cell>
          <cell r="AE140">
            <v>0</v>
          </cell>
          <cell r="AF140">
            <v>0</v>
          </cell>
          <cell r="AG140">
            <v>0</v>
          </cell>
          <cell r="AH140">
            <v>0</v>
          </cell>
          <cell r="AI140">
            <v>0</v>
          </cell>
          <cell r="AJ140">
            <v>0</v>
          </cell>
          <cell r="AK140">
            <v>0</v>
          </cell>
          <cell r="AL140">
            <v>0</v>
          </cell>
          <cell r="AM140">
            <v>1</v>
          </cell>
          <cell r="AN140" t="str">
            <v>never resealed</v>
          </cell>
          <cell r="BO140" t="str">
            <v>RS 260</v>
          </cell>
          <cell r="BP140">
            <v>9.4</v>
          </cell>
          <cell r="BQ140">
            <v>6.7</v>
          </cell>
          <cell r="BR140" t="str">
            <v>F</v>
          </cell>
          <cell r="BS140">
            <v>0</v>
          </cell>
          <cell r="BT140">
            <v>0</v>
          </cell>
          <cell r="BU140" t="str">
            <v>DS</v>
          </cell>
          <cell r="BV140" t="str">
            <v/>
          </cell>
          <cell r="BW140">
            <v>1</v>
          </cell>
          <cell r="BX140">
            <v>15</v>
          </cell>
          <cell r="BY140" t="str">
            <v/>
          </cell>
          <cell r="BZ140">
            <v>1</v>
          </cell>
          <cell r="CA140">
            <v>5</v>
          </cell>
          <cell r="CB140">
            <v>1.077</v>
          </cell>
          <cell r="CC140">
            <v>2.8</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2.8</v>
          </cell>
          <cell r="CR140">
            <v>0</v>
          </cell>
          <cell r="CS140">
            <v>1</v>
          </cell>
          <cell r="CT140">
            <v>0</v>
          </cell>
          <cell r="CU140">
            <v>0</v>
          </cell>
          <cell r="CV140">
            <v>1</v>
          </cell>
          <cell r="CW140">
            <v>1</v>
          </cell>
          <cell r="CX140" t="str">
            <v/>
          </cell>
          <cell r="CY140">
            <v>1</v>
          </cell>
          <cell r="CZ140">
            <v>1</v>
          </cell>
          <cell r="DA140">
            <v>1</v>
          </cell>
          <cell r="DB140">
            <v>100</v>
          </cell>
          <cell r="DC140">
            <v>47</v>
          </cell>
          <cell r="DD140">
            <v>26</v>
          </cell>
          <cell r="DE140">
            <v>8</v>
          </cell>
          <cell r="DF140">
            <v>12</v>
          </cell>
          <cell r="DG140">
            <v>2</v>
          </cell>
          <cell r="DH140">
            <v>1</v>
          </cell>
          <cell r="DI140">
            <v>5</v>
          </cell>
        </row>
        <row r="141">
          <cell r="A141" t="str">
            <v>RS 008</v>
          </cell>
          <cell r="B141" t="str">
            <v>8</v>
          </cell>
          <cell r="C141" t="str">
            <v>N</v>
          </cell>
          <cell r="D141" t="str">
            <v>T</v>
          </cell>
          <cell r="E141" t="str">
            <v>Bwengu (junction M1) - Njakwa</v>
          </cell>
          <cell r="F141" t="str">
            <v>M24</v>
          </cell>
          <cell r="G141">
            <v>1</v>
          </cell>
          <cell r="H141">
            <v>1.5</v>
          </cell>
          <cell r="I141" t="str">
            <v>R</v>
          </cell>
          <cell r="J141" t="str">
            <v>RUMPHI</v>
          </cell>
          <cell r="K141">
            <v>3</v>
          </cell>
          <cell r="L141">
            <v>0</v>
          </cell>
          <cell r="W141">
            <v>80</v>
          </cell>
          <cell r="X141" t="str">
            <v>DS</v>
          </cell>
          <cell r="Y141">
            <v>150</v>
          </cell>
          <cell r="Z141" t="str">
            <v>SB</v>
          </cell>
          <cell r="AA141">
            <v>100</v>
          </cell>
          <cell r="AB141" t="str">
            <v>GR</v>
          </cell>
          <cell r="AC141">
            <v>13</v>
          </cell>
          <cell r="AD141" t="str">
            <v>VR</v>
          </cell>
          <cell r="AE141">
            <v>87</v>
          </cell>
          <cell r="AF141" t="str">
            <v>SR</v>
          </cell>
          <cell r="AG141" t="str">
            <v>ST</v>
          </cell>
          <cell r="AH141">
            <v>10</v>
          </cell>
          <cell r="AI141">
            <v>0</v>
          </cell>
          <cell r="AJ141">
            <v>0</v>
          </cell>
          <cell r="AK141">
            <v>0</v>
          </cell>
          <cell r="AL141">
            <v>0</v>
          </cell>
          <cell r="AM141">
            <v>4</v>
          </cell>
          <cell r="AN141">
            <v>0</v>
          </cell>
          <cell r="BO141" t="str">
            <v>RS 008</v>
          </cell>
          <cell r="BP141">
            <v>1.5</v>
          </cell>
          <cell r="BQ141">
            <v>6.7</v>
          </cell>
          <cell r="BR141" t="str">
            <v>R</v>
          </cell>
          <cell r="BS141">
            <v>0</v>
          </cell>
          <cell r="BT141">
            <v>0</v>
          </cell>
          <cell r="BU141" t="str">
            <v>ST</v>
          </cell>
          <cell r="BV141" t="str">
            <v>DS</v>
          </cell>
          <cell r="BW141">
            <v>4</v>
          </cell>
          <cell r="BX141">
            <v>10</v>
          </cell>
          <cell r="BY141">
            <v>15</v>
          </cell>
          <cell r="BZ141">
            <v>1</v>
          </cell>
          <cell r="CA141">
            <v>13</v>
          </cell>
          <cell r="CB141">
            <v>1.3540000000000001</v>
          </cell>
          <cell r="CC141">
            <v>5.5</v>
          </cell>
          <cell r="CD141">
            <v>80</v>
          </cell>
          <cell r="CE141">
            <v>30</v>
          </cell>
          <cell r="CF141">
            <v>15</v>
          </cell>
          <cell r="CG141">
            <v>65</v>
          </cell>
          <cell r="CH141">
            <v>15</v>
          </cell>
          <cell r="CI141">
            <v>85</v>
          </cell>
          <cell r="CJ141">
            <v>0.2537313432835821</v>
          </cell>
          <cell r="CK141">
            <v>10</v>
          </cell>
          <cell r="CL141">
            <v>15</v>
          </cell>
          <cell r="CM141">
            <v>0.29506314580941445</v>
          </cell>
          <cell r="CN141">
            <v>0.29506314580941445</v>
          </cell>
          <cell r="CO141">
            <v>0</v>
          </cell>
          <cell r="CP141">
            <v>0</v>
          </cell>
          <cell r="CQ141">
            <v>5.7950631458094142</v>
          </cell>
          <cell r="CR141">
            <v>5</v>
          </cell>
          <cell r="CS141">
            <v>1</v>
          </cell>
          <cell r="CT141">
            <v>0</v>
          </cell>
          <cell r="CU141">
            <v>0</v>
          </cell>
          <cell r="CV141">
            <v>11</v>
          </cell>
          <cell r="CW141">
            <v>18</v>
          </cell>
          <cell r="CX141">
            <v>36</v>
          </cell>
          <cell r="CY141">
            <v>2</v>
          </cell>
          <cell r="CZ141">
            <v>2</v>
          </cell>
          <cell r="DA141">
            <v>2</v>
          </cell>
          <cell r="DB141">
            <v>119</v>
          </cell>
          <cell r="DC141">
            <v>56</v>
          </cell>
          <cell r="DD141">
            <v>31</v>
          </cell>
          <cell r="DE141">
            <v>9</v>
          </cell>
          <cell r="DF141">
            <v>14</v>
          </cell>
          <cell r="DG141">
            <v>3</v>
          </cell>
          <cell r="DH141">
            <v>2</v>
          </cell>
          <cell r="DI141">
            <v>6</v>
          </cell>
        </row>
        <row r="142">
          <cell r="A142" t="str">
            <v>RS 009</v>
          </cell>
          <cell r="B142" t="str">
            <v>9</v>
          </cell>
          <cell r="C142" t="str">
            <v>N</v>
          </cell>
          <cell r="D142" t="str">
            <v>T</v>
          </cell>
          <cell r="E142" t="str">
            <v>Njakwa - Rumphi</v>
          </cell>
          <cell r="F142" t="str">
            <v>M24</v>
          </cell>
          <cell r="G142">
            <v>2</v>
          </cell>
          <cell r="H142">
            <v>8.5</v>
          </cell>
          <cell r="I142" t="str">
            <v>R</v>
          </cell>
          <cell r="J142" t="str">
            <v>RUMPHI</v>
          </cell>
          <cell r="K142">
            <v>3</v>
          </cell>
          <cell r="L142">
            <v>0</v>
          </cell>
          <cell r="W142">
            <v>80</v>
          </cell>
          <cell r="X142" t="str">
            <v>DS</v>
          </cell>
          <cell r="Y142">
            <v>150</v>
          </cell>
          <cell r="Z142" t="str">
            <v>SB</v>
          </cell>
          <cell r="AA142">
            <v>100</v>
          </cell>
          <cell r="AB142" t="str">
            <v>GR</v>
          </cell>
          <cell r="AC142">
            <v>13</v>
          </cell>
          <cell r="AD142" t="str">
            <v>VR</v>
          </cell>
          <cell r="AE142">
            <v>87</v>
          </cell>
          <cell r="AF142" t="str">
            <v>SR</v>
          </cell>
          <cell r="AG142" t="str">
            <v>ST</v>
          </cell>
          <cell r="AH142">
            <v>10</v>
          </cell>
          <cell r="AI142">
            <v>0</v>
          </cell>
          <cell r="AJ142">
            <v>0</v>
          </cell>
          <cell r="AK142">
            <v>0</v>
          </cell>
          <cell r="AL142">
            <v>0</v>
          </cell>
          <cell r="AM142">
            <v>4</v>
          </cell>
          <cell r="AN142">
            <v>0</v>
          </cell>
          <cell r="BO142" t="str">
            <v>RS 009</v>
          </cell>
          <cell r="BP142">
            <v>8.5</v>
          </cell>
          <cell r="BQ142">
            <v>6.7</v>
          </cell>
          <cell r="BR142" t="str">
            <v>R</v>
          </cell>
          <cell r="BS142">
            <v>0</v>
          </cell>
          <cell r="BT142">
            <v>0</v>
          </cell>
          <cell r="BU142" t="str">
            <v>ST</v>
          </cell>
          <cell r="BV142" t="str">
            <v>DS</v>
          </cell>
          <cell r="BW142">
            <v>4</v>
          </cell>
          <cell r="BX142">
            <v>10</v>
          </cell>
          <cell r="BY142">
            <v>15</v>
          </cell>
          <cell r="BZ142">
            <v>1</v>
          </cell>
          <cell r="CA142">
            <v>13</v>
          </cell>
          <cell r="CB142">
            <v>1.3540000000000001</v>
          </cell>
          <cell r="CC142">
            <v>5.5</v>
          </cell>
          <cell r="CD142">
            <v>70</v>
          </cell>
          <cell r="CE142">
            <v>40</v>
          </cell>
          <cell r="CF142">
            <v>25</v>
          </cell>
          <cell r="CG142">
            <v>45</v>
          </cell>
          <cell r="CH142">
            <v>15</v>
          </cell>
          <cell r="CI142">
            <v>90</v>
          </cell>
          <cell r="CJ142">
            <v>0.26865671641791045</v>
          </cell>
          <cell r="CK142">
            <v>10</v>
          </cell>
          <cell r="CL142">
            <v>25</v>
          </cell>
          <cell r="CM142">
            <v>0.36685419058553392</v>
          </cell>
          <cell r="CN142">
            <v>0.36685419058553392</v>
          </cell>
          <cell r="CO142">
            <v>0</v>
          </cell>
          <cell r="CP142">
            <v>0</v>
          </cell>
          <cell r="CQ142">
            <v>5.866854190585534</v>
          </cell>
          <cell r="CR142">
            <v>5</v>
          </cell>
          <cell r="CS142">
            <v>1</v>
          </cell>
          <cell r="CT142">
            <v>0</v>
          </cell>
          <cell r="CU142">
            <v>0</v>
          </cell>
          <cell r="CV142">
            <v>11</v>
          </cell>
          <cell r="CW142">
            <v>18</v>
          </cell>
          <cell r="CX142">
            <v>36</v>
          </cell>
          <cell r="CY142">
            <v>2</v>
          </cell>
          <cell r="CZ142">
            <v>2</v>
          </cell>
          <cell r="DA142">
            <v>2</v>
          </cell>
          <cell r="DB142">
            <v>119</v>
          </cell>
          <cell r="DC142">
            <v>56</v>
          </cell>
          <cell r="DD142">
            <v>31</v>
          </cell>
          <cell r="DE142">
            <v>9</v>
          </cell>
          <cell r="DF142">
            <v>14</v>
          </cell>
          <cell r="DG142">
            <v>3</v>
          </cell>
          <cell r="DH142">
            <v>2</v>
          </cell>
          <cell r="DI142">
            <v>6</v>
          </cell>
        </row>
        <row r="143">
          <cell r="A143" t="str">
            <v>RS 592</v>
          </cell>
          <cell r="B143">
            <v>414</v>
          </cell>
          <cell r="C143" t="str">
            <v>C</v>
          </cell>
          <cell r="D143" t="str">
            <v>T</v>
          </cell>
          <cell r="E143" t="str">
            <v>Kia - Kia Turn Off (Lilongwe airport road)</v>
          </cell>
          <cell r="F143" t="str">
            <v>M30</v>
          </cell>
          <cell r="G143">
            <v>1</v>
          </cell>
          <cell r="H143">
            <v>4.3</v>
          </cell>
          <cell r="I143" t="str">
            <v>F</v>
          </cell>
          <cell r="J143" t="str">
            <v>LILONGWE</v>
          </cell>
          <cell r="K143">
            <v>6</v>
          </cell>
          <cell r="L143" t="str">
            <v>Changed designation from T361 to M30</v>
          </cell>
          <cell r="W143">
            <v>85</v>
          </cell>
          <cell r="X143" t="str">
            <v>DS</v>
          </cell>
          <cell r="Y143">
            <v>150</v>
          </cell>
          <cell r="Z143" t="str">
            <v>GR</v>
          </cell>
          <cell r="AA143">
            <v>100</v>
          </cell>
          <cell r="AB143" t="str">
            <v>GR</v>
          </cell>
          <cell r="AC143">
            <v>25</v>
          </cell>
          <cell r="AD143" t="str">
            <v>PM</v>
          </cell>
          <cell r="AE143">
            <v>0</v>
          </cell>
          <cell r="AF143">
            <v>0</v>
          </cell>
          <cell r="AG143">
            <v>0</v>
          </cell>
          <cell r="AH143">
            <v>0</v>
          </cell>
          <cell r="AI143">
            <v>0</v>
          </cell>
          <cell r="AJ143">
            <v>0</v>
          </cell>
          <cell r="AK143">
            <v>0</v>
          </cell>
          <cell r="AL143">
            <v>0</v>
          </cell>
          <cell r="AM143">
            <v>1</v>
          </cell>
          <cell r="AN143">
            <v>0</v>
          </cell>
          <cell r="BO143" t="str">
            <v>RS 592</v>
          </cell>
          <cell r="BP143">
            <v>4.3</v>
          </cell>
          <cell r="BQ143">
            <v>6.7</v>
          </cell>
          <cell r="BR143" t="str">
            <v>F</v>
          </cell>
          <cell r="BS143">
            <v>0</v>
          </cell>
          <cell r="BT143">
            <v>0</v>
          </cell>
          <cell r="BU143" t="str">
            <v>DS</v>
          </cell>
          <cell r="BV143" t="str">
            <v/>
          </cell>
          <cell r="BW143">
            <v>1</v>
          </cell>
          <cell r="BX143">
            <v>15</v>
          </cell>
          <cell r="BY143" t="str">
            <v/>
          </cell>
          <cell r="BZ143">
            <v>1</v>
          </cell>
          <cell r="CA143">
            <v>25</v>
          </cell>
          <cell r="CB143">
            <v>1.077</v>
          </cell>
          <cell r="CC143">
            <v>3.55</v>
          </cell>
          <cell r="CD143">
            <v>15</v>
          </cell>
          <cell r="CE143">
            <v>0</v>
          </cell>
          <cell r="CF143">
            <v>0</v>
          </cell>
          <cell r="CG143">
            <v>15</v>
          </cell>
          <cell r="CH143">
            <v>0</v>
          </cell>
          <cell r="CI143">
            <v>0</v>
          </cell>
          <cell r="CJ143">
            <v>0</v>
          </cell>
          <cell r="CK143">
            <v>0</v>
          </cell>
          <cell r="CL143">
            <v>0</v>
          </cell>
          <cell r="CM143">
            <v>0</v>
          </cell>
          <cell r="CN143">
            <v>0</v>
          </cell>
          <cell r="CO143">
            <v>0</v>
          </cell>
          <cell r="CP143">
            <v>0</v>
          </cell>
          <cell r="CQ143">
            <v>3.55</v>
          </cell>
          <cell r="CR143">
            <v>1</v>
          </cell>
          <cell r="CS143">
            <v>0</v>
          </cell>
          <cell r="CT143">
            <v>0</v>
          </cell>
          <cell r="CU143">
            <v>0</v>
          </cell>
          <cell r="CV143">
            <v>13</v>
          </cell>
          <cell r="CW143">
            <v>13</v>
          </cell>
          <cell r="CX143" t="str">
            <v/>
          </cell>
          <cell r="CY143">
            <v>1</v>
          </cell>
          <cell r="CZ143">
            <v>1</v>
          </cell>
          <cell r="DA143">
            <v>1</v>
          </cell>
          <cell r="DB143">
            <v>500</v>
          </cell>
          <cell r="DC143">
            <v>235</v>
          </cell>
          <cell r="DD143">
            <v>130</v>
          </cell>
          <cell r="DE143">
            <v>38</v>
          </cell>
          <cell r="DF143">
            <v>58</v>
          </cell>
          <cell r="DG143">
            <v>10</v>
          </cell>
          <cell r="DH143">
            <v>5</v>
          </cell>
          <cell r="DI143">
            <v>25</v>
          </cell>
        </row>
        <row r="144">
          <cell r="A144" t="str">
            <v>RS 194</v>
          </cell>
          <cell r="B144">
            <v>16</v>
          </cell>
          <cell r="C144" t="str">
            <v>N</v>
          </cell>
          <cell r="D144" t="str">
            <v>T</v>
          </cell>
          <cell r="E144" t="str">
            <v>Chilumba Jetty - junction M1</v>
          </cell>
          <cell r="F144" t="str">
            <v>S102</v>
          </cell>
          <cell r="G144">
            <v>1</v>
          </cell>
          <cell r="H144">
            <v>5.9</v>
          </cell>
          <cell r="I144" t="str">
            <v>F</v>
          </cell>
          <cell r="J144" t="str">
            <v>KARONGA</v>
          </cell>
          <cell r="K144">
            <v>2</v>
          </cell>
          <cell r="L144">
            <v>0</v>
          </cell>
          <cell r="W144">
            <v>80</v>
          </cell>
          <cell r="X144" t="str">
            <v>ST</v>
          </cell>
          <cell r="Y144">
            <v>100</v>
          </cell>
          <cell r="Z144" t="str">
            <v>GR</v>
          </cell>
          <cell r="AA144">
            <v>100</v>
          </cell>
          <cell r="AB144" t="str">
            <v>GR</v>
          </cell>
          <cell r="AC144">
            <v>10</v>
          </cell>
          <cell r="AD144" t="str">
            <v>PM</v>
          </cell>
          <cell r="AE144">
            <v>0</v>
          </cell>
          <cell r="AF144">
            <v>0</v>
          </cell>
          <cell r="AG144">
            <v>0</v>
          </cell>
          <cell r="AH144">
            <v>0</v>
          </cell>
          <cell r="AI144">
            <v>0</v>
          </cell>
          <cell r="AJ144">
            <v>0</v>
          </cell>
          <cell r="AK144">
            <v>0</v>
          </cell>
          <cell r="AL144">
            <v>0</v>
          </cell>
          <cell r="AM144">
            <v>1</v>
          </cell>
          <cell r="AN144">
            <v>0</v>
          </cell>
          <cell r="BO144" t="str">
            <v>RS 194</v>
          </cell>
          <cell r="BP144">
            <v>5.9</v>
          </cell>
          <cell r="BQ144">
            <v>5.5</v>
          </cell>
          <cell r="BR144" t="str">
            <v>F</v>
          </cell>
          <cell r="BS144">
            <v>0</v>
          </cell>
          <cell r="BT144">
            <v>0</v>
          </cell>
          <cell r="BU144" t="str">
            <v>ST</v>
          </cell>
          <cell r="BV144" t="str">
            <v/>
          </cell>
          <cell r="BW144">
            <v>1</v>
          </cell>
          <cell r="BX144">
            <v>10</v>
          </cell>
          <cell r="BY144" t="str">
            <v/>
          </cell>
          <cell r="BZ144">
            <v>1</v>
          </cell>
          <cell r="CA144">
            <v>10</v>
          </cell>
          <cell r="CB144">
            <v>0.90800000000000003</v>
          </cell>
          <cell r="CC144">
            <v>7.65</v>
          </cell>
          <cell r="CD144">
            <v>75</v>
          </cell>
          <cell r="CE144">
            <v>60</v>
          </cell>
          <cell r="CF144">
            <v>45</v>
          </cell>
          <cell r="CG144">
            <v>30</v>
          </cell>
          <cell r="CH144">
            <v>15</v>
          </cell>
          <cell r="CI144">
            <v>100</v>
          </cell>
          <cell r="CJ144">
            <v>0.36363636363636365</v>
          </cell>
          <cell r="CK144">
            <v>10</v>
          </cell>
          <cell r="CL144">
            <v>45</v>
          </cell>
          <cell r="CM144">
            <v>0.53503496503496506</v>
          </cell>
          <cell r="CN144">
            <v>0.53503496503496506</v>
          </cell>
          <cell r="CO144">
            <v>0</v>
          </cell>
          <cell r="CP144">
            <v>0</v>
          </cell>
          <cell r="CQ144">
            <v>8.1850349650349656</v>
          </cell>
          <cell r="CR144">
            <v>0</v>
          </cell>
          <cell r="CS144">
            <v>0</v>
          </cell>
          <cell r="CT144">
            <v>0</v>
          </cell>
          <cell r="CU144">
            <v>0</v>
          </cell>
          <cell r="CV144">
            <v>18</v>
          </cell>
          <cell r="CW144">
            <v>18</v>
          </cell>
          <cell r="CX144" t="str">
            <v/>
          </cell>
          <cell r="CY144">
            <v>2</v>
          </cell>
          <cell r="CZ144">
            <v>1.5</v>
          </cell>
          <cell r="DA144">
            <v>1.5</v>
          </cell>
          <cell r="DB144">
            <v>60</v>
          </cell>
          <cell r="DC144">
            <v>29</v>
          </cell>
          <cell r="DD144">
            <v>16</v>
          </cell>
          <cell r="DE144">
            <v>5</v>
          </cell>
          <cell r="DF144">
            <v>7</v>
          </cell>
          <cell r="DG144">
            <v>2</v>
          </cell>
          <cell r="DH144">
            <v>1</v>
          </cell>
          <cell r="DI144">
            <v>3</v>
          </cell>
        </row>
        <row r="145">
          <cell r="A145" t="str">
            <v>RS 163</v>
          </cell>
          <cell r="B145">
            <v>163</v>
          </cell>
          <cell r="C145" t="str">
            <v>C</v>
          </cell>
          <cell r="D145" t="str">
            <v>T</v>
          </cell>
          <cell r="E145" t="str">
            <v>Lifupa Road (in Kasungu National Park)</v>
          </cell>
          <cell r="F145" t="str">
            <v>S114</v>
          </cell>
          <cell r="G145">
            <v>2</v>
          </cell>
          <cell r="H145">
            <v>3.2</v>
          </cell>
          <cell r="I145" t="str">
            <v>F</v>
          </cell>
          <cell r="J145" t="str">
            <v>KASUNGU</v>
          </cell>
          <cell r="K145">
            <v>5</v>
          </cell>
          <cell r="L145" t="str">
            <v>Changed from urban to trunk</v>
          </cell>
          <cell r="W145" t="str">
            <v>very old origional</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t="str">
            <v>bitumen removed</v>
          </cell>
          <cell r="BO145" t="str">
            <v>RS 163</v>
          </cell>
          <cell r="BP145">
            <v>3.2</v>
          </cell>
          <cell r="BQ145" t="str">
            <v>n.a.</v>
          </cell>
          <cell r="BR145" t="str">
            <v>F</v>
          </cell>
          <cell r="BS145" t="str">
            <v>X</v>
          </cell>
          <cell r="BT145">
            <v>100</v>
          </cell>
          <cell r="BU145">
            <v>0</v>
          </cell>
          <cell r="BV145" t="str">
            <v/>
          </cell>
          <cell r="BW145">
            <v>0</v>
          </cell>
          <cell r="BX145" t="str">
            <v/>
          </cell>
          <cell r="BY145" t="str">
            <v/>
          </cell>
          <cell r="BZ145" t="str">
            <v/>
          </cell>
          <cell r="CA145" t="str">
            <v/>
          </cell>
          <cell r="CB145" t="str">
            <v/>
          </cell>
          <cell r="CC145" t="str">
            <v>bitumen surface removed</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t="str">
            <v>n.a</v>
          </cell>
          <cell r="CW145" t="str">
            <v>n.a.</v>
          </cell>
          <cell r="CX145">
            <v>0</v>
          </cell>
          <cell r="CY145" t="str">
            <v>n.a.</v>
          </cell>
          <cell r="CZ145" t="str">
            <v>n.a.</v>
          </cell>
          <cell r="DA145">
            <v>2.5</v>
          </cell>
          <cell r="DB145">
            <v>50</v>
          </cell>
          <cell r="DC145">
            <v>24</v>
          </cell>
          <cell r="DD145">
            <v>13</v>
          </cell>
          <cell r="DE145">
            <v>4</v>
          </cell>
          <cell r="DF145">
            <v>6</v>
          </cell>
          <cell r="DG145">
            <v>1</v>
          </cell>
          <cell r="DH145">
            <v>1</v>
          </cell>
          <cell r="DI145">
            <v>3</v>
          </cell>
        </row>
        <row r="146">
          <cell r="A146" t="str">
            <v>RS 237</v>
          </cell>
          <cell r="B146">
            <v>59</v>
          </cell>
          <cell r="C146" t="str">
            <v>C</v>
          </cell>
          <cell r="D146" t="str">
            <v>T</v>
          </cell>
          <cell r="E146" t="str">
            <v>Bua River Bridge  - Kapiri</v>
          </cell>
          <cell r="F146" t="str">
            <v>S116</v>
          </cell>
          <cell r="G146">
            <v>7</v>
          </cell>
          <cell r="H146">
            <v>29.3</v>
          </cell>
          <cell r="I146" t="str">
            <v>F</v>
          </cell>
          <cell r="J146" t="str">
            <v>KASUNGU</v>
          </cell>
          <cell r="K146">
            <v>5</v>
          </cell>
          <cell r="L146">
            <v>0</v>
          </cell>
          <cell r="W146">
            <v>98</v>
          </cell>
          <cell r="X146" t="str">
            <v>DS</v>
          </cell>
          <cell r="Y146">
            <v>150</v>
          </cell>
          <cell r="Z146" t="str">
            <v>GR</v>
          </cell>
          <cell r="AA146">
            <v>150</v>
          </cell>
          <cell r="AB146" t="str">
            <v>GR</v>
          </cell>
          <cell r="AC146">
            <v>5</v>
          </cell>
          <cell r="AD146" t="str">
            <v>AM</v>
          </cell>
          <cell r="AE146">
            <v>0</v>
          </cell>
          <cell r="AF146">
            <v>0</v>
          </cell>
          <cell r="AG146">
            <v>0</v>
          </cell>
          <cell r="AH146">
            <v>0</v>
          </cell>
          <cell r="AI146">
            <v>0</v>
          </cell>
          <cell r="AJ146">
            <v>0</v>
          </cell>
          <cell r="AK146">
            <v>0</v>
          </cell>
          <cell r="AL146">
            <v>0</v>
          </cell>
          <cell r="AM146">
            <v>1</v>
          </cell>
          <cell r="AN146" t="str">
            <v>never resealed</v>
          </cell>
          <cell r="BO146" t="str">
            <v>RS 237</v>
          </cell>
          <cell r="BP146">
            <v>29.3</v>
          </cell>
          <cell r="BQ146">
            <v>6.7</v>
          </cell>
          <cell r="BR146" t="str">
            <v>F</v>
          </cell>
          <cell r="BS146">
            <v>0</v>
          </cell>
          <cell r="BT146">
            <v>0</v>
          </cell>
          <cell r="BU146" t="str">
            <v>DS</v>
          </cell>
          <cell r="BV146" t="str">
            <v/>
          </cell>
          <cell r="BW146">
            <v>1</v>
          </cell>
          <cell r="BX146">
            <v>15</v>
          </cell>
          <cell r="BY146" t="str">
            <v/>
          </cell>
          <cell r="BZ146">
            <v>1</v>
          </cell>
          <cell r="CA146">
            <v>5</v>
          </cell>
          <cell r="CB146">
            <v>1.5270000000000001</v>
          </cell>
          <cell r="CC146">
            <v>3.3</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3.3</v>
          </cell>
          <cell r="CR146">
            <v>0</v>
          </cell>
          <cell r="CS146">
            <v>1</v>
          </cell>
          <cell r="CT146">
            <v>0</v>
          </cell>
          <cell r="CU146">
            <v>0</v>
          </cell>
          <cell r="CV146">
            <v>0</v>
          </cell>
          <cell r="CW146">
            <v>0</v>
          </cell>
          <cell r="CX146" t="str">
            <v/>
          </cell>
          <cell r="CY146">
            <v>1</v>
          </cell>
          <cell r="CZ146">
            <v>1</v>
          </cell>
          <cell r="DA146">
            <v>1</v>
          </cell>
          <cell r="DB146">
            <v>80</v>
          </cell>
          <cell r="DC146">
            <v>38</v>
          </cell>
          <cell r="DD146">
            <v>21</v>
          </cell>
          <cell r="DE146">
            <v>6</v>
          </cell>
          <cell r="DF146">
            <v>10</v>
          </cell>
          <cell r="DG146">
            <v>2</v>
          </cell>
          <cell r="DH146">
            <v>1</v>
          </cell>
          <cell r="DI146">
            <v>4</v>
          </cell>
        </row>
        <row r="147">
          <cell r="A147" t="str">
            <v>RS 240</v>
          </cell>
          <cell r="B147">
            <v>62</v>
          </cell>
          <cell r="C147" t="str">
            <v>C</v>
          </cell>
          <cell r="D147" t="str">
            <v>T</v>
          </cell>
          <cell r="E147" t="str">
            <v>Kapiri - Matutu</v>
          </cell>
          <cell r="F147" t="str">
            <v>S116</v>
          </cell>
          <cell r="G147">
            <v>8</v>
          </cell>
          <cell r="H147">
            <v>24</v>
          </cell>
          <cell r="I147" t="str">
            <v>F</v>
          </cell>
          <cell r="J147" t="str">
            <v>MCHINJI</v>
          </cell>
          <cell r="K147" t="str">
            <v>5,6</v>
          </cell>
          <cell r="L147">
            <v>0</v>
          </cell>
          <cell r="W147">
            <v>98</v>
          </cell>
          <cell r="X147" t="str">
            <v>DS</v>
          </cell>
          <cell r="Y147">
            <v>150</v>
          </cell>
          <cell r="Z147" t="str">
            <v>GR</v>
          </cell>
          <cell r="AA147">
            <v>150</v>
          </cell>
          <cell r="AB147" t="str">
            <v>GR</v>
          </cell>
          <cell r="AC147">
            <v>5</v>
          </cell>
          <cell r="AD147" t="str">
            <v>AM</v>
          </cell>
          <cell r="AE147">
            <v>0</v>
          </cell>
          <cell r="AF147">
            <v>0</v>
          </cell>
          <cell r="AG147">
            <v>0</v>
          </cell>
          <cell r="AH147">
            <v>0</v>
          </cell>
          <cell r="AI147">
            <v>0</v>
          </cell>
          <cell r="AJ147">
            <v>0</v>
          </cell>
          <cell r="AK147">
            <v>0</v>
          </cell>
          <cell r="AL147">
            <v>0</v>
          </cell>
          <cell r="AM147">
            <v>1</v>
          </cell>
          <cell r="AN147" t="str">
            <v>never resealed</v>
          </cell>
          <cell r="BO147" t="str">
            <v>RS 240</v>
          </cell>
          <cell r="BP147">
            <v>24</v>
          </cell>
          <cell r="BQ147">
            <v>6.7</v>
          </cell>
          <cell r="BR147" t="str">
            <v>F</v>
          </cell>
          <cell r="BS147">
            <v>0</v>
          </cell>
          <cell r="BT147">
            <v>0</v>
          </cell>
          <cell r="BU147" t="str">
            <v>DS</v>
          </cell>
          <cell r="BV147" t="str">
            <v/>
          </cell>
          <cell r="BW147">
            <v>1</v>
          </cell>
          <cell r="BX147">
            <v>15</v>
          </cell>
          <cell r="BY147" t="str">
            <v/>
          </cell>
          <cell r="BZ147">
            <v>1</v>
          </cell>
          <cell r="CA147">
            <v>5</v>
          </cell>
          <cell r="CB147">
            <v>1.5270000000000001</v>
          </cell>
          <cell r="CC147">
            <v>3.27</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3.27</v>
          </cell>
          <cell r="CR147">
            <v>0</v>
          </cell>
          <cell r="CS147">
            <v>1</v>
          </cell>
          <cell r="CT147">
            <v>0</v>
          </cell>
          <cell r="CU147">
            <v>0</v>
          </cell>
          <cell r="CV147">
            <v>0</v>
          </cell>
          <cell r="CW147">
            <v>0</v>
          </cell>
          <cell r="CX147" t="str">
            <v/>
          </cell>
          <cell r="CY147">
            <v>1</v>
          </cell>
          <cell r="CZ147">
            <v>1</v>
          </cell>
          <cell r="DA147">
            <v>1</v>
          </cell>
          <cell r="DB147">
            <v>80</v>
          </cell>
          <cell r="DC147">
            <v>38</v>
          </cell>
          <cell r="DD147">
            <v>21</v>
          </cell>
          <cell r="DE147">
            <v>6</v>
          </cell>
          <cell r="DF147">
            <v>10</v>
          </cell>
          <cell r="DG147">
            <v>2</v>
          </cell>
          <cell r="DH147">
            <v>1</v>
          </cell>
          <cell r="DI147">
            <v>4</v>
          </cell>
        </row>
        <row r="148">
          <cell r="A148" t="str">
            <v>RS 245</v>
          </cell>
          <cell r="B148">
            <v>67</v>
          </cell>
          <cell r="C148" t="str">
            <v>C</v>
          </cell>
          <cell r="D148" t="str">
            <v>T</v>
          </cell>
          <cell r="E148" t="str">
            <v>Kalolo - Santhe T.C.</v>
          </cell>
          <cell r="F148" t="str">
            <v>S117</v>
          </cell>
          <cell r="G148">
            <v>1</v>
          </cell>
          <cell r="H148">
            <v>22.9</v>
          </cell>
          <cell r="I148" t="str">
            <v>F</v>
          </cell>
          <cell r="J148" t="str">
            <v>KASUNGU</v>
          </cell>
          <cell r="K148" t="str">
            <v>5,6</v>
          </cell>
          <cell r="L148" t="str">
            <v>Part currently bitumen</v>
          </cell>
          <cell r="W148">
            <v>98</v>
          </cell>
          <cell r="X148" t="str">
            <v>DS</v>
          </cell>
          <cell r="Y148">
            <v>151</v>
          </cell>
          <cell r="Z148" t="str">
            <v>GR</v>
          </cell>
          <cell r="AA148">
            <v>151</v>
          </cell>
          <cell r="AB148" t="str">
            <v>GR</v>
          </cell>
          <cell r="AC148">
            <v>6</v>
          </cell>
          <cell r="AD148" t="str">
            <v>AM</v>
          </cell>
          <cell r="AE148">
            <v>0</v>
          </cell>
          <cell r="AF148">
            <v>0</v>
          </cell>
          <cell r="AG148">
            <v>0</v>
          </cell>
          <cell r="AH148">
            <v>0</v>
          </cell>
          <cell r="AI148">
            <v>0</v>
          </cell>
          <cell r="AJ148">
            <v>0</v>
          </cell>
          <cell r="AK148">
            <v>0</v>
          </cell>
          <cell r="AL148">
            <v>0</v>
          </cell>
          <cell r="AM148">
            <v>1</v>
          </cell>
          <cell r="AN148" t="str">
            <v>never resealed</v>
          </cell>
          <cell r="BO148" t="str">
            <v>RS 245</v>
          </cell>
          <cell r="BP148">
            <v>22.9</v>
          </cell>
          <cell r="BQ148">
            <v>6.7</v>
          </cell>
          <cell r="BR148" t="str">
            <v>F</v>
          </cell>
          <cell r="BS148">
            <v>0</v>
          </cell>
          <cell r="BT148">
            <v>0</v>
          </cell>
          <cell r="BU148" t="str">
            <v>DS</v>
          </cell>
          <cell r="BV148" t="str">
            <v/>
          </cell>
          <cell r="BW148">
            <v>1</v>
          </cell>
          <cell r="BX148">
            <v>15</v>
          </cell>
          <cell r="BY148" t="str">
            <v/>
          </cell>
          <cell r="BZ148">
            <v>1</v>
          </cell>
          <cell r="CA148">
            <v>6</v>
          </cell>
          <cell r="CB148">
            <v>1.536</v>
          </cell>
          <cell r="CC148">
            <v>3.3</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3.3</v>
          </cell>
          <cell r="CR148">
            <v>0</v>
          </cell>
          <cell r="CS148">
            <v>1</v>
          </cell>
          <cell r="CT148">
            <v>0</v>
          </cell>
          <cell r="CU148">
            <v>0</v>
          </cell>
          <cell r="CV148">
            <v>0</v>
          </cell>
          <cell r="CW148">
            <v>0</v>
          </cell>
          <cell r="CX148" t="str">
            <v/>
          </cell>
          <cell r="CY148">
            <v>1</v>
          </cell>
          <cell r="CZ148">
            <v>1</v>
          </cell>
          <cell r="DA148">
            <v>1</v>
          </cell>
          <cell r="DB148">
            <v>60</v>
          </cell>
          <cell r="DC148">
            <v>29</v>
          </cell>
          <cell r="DD148">
            <v>16</v>
          </cell>
          <cell r="DE148">
            <v>5</v>
          </cell>
          <cell r="DF148">
            <v>7</v>
          </cell>
          <cell r="DG148">
            <v>2</v>
          </cell>
          <cell r="DH148">
            <v>1</v>
          </cell>
          <cell r="DI148">
            <v>3</v>
          </cell>
        </row>
        <row r="149">
          <cell r="A149" t="str">
            <v>RS 274</v>
          </cell>
          <cell r="B149">
            <v>96</v>
          </cell>
          <cell r="C149" t="str">
            <v>C</v>
          </cell>
          <cell r="D149" t="str">
            <v>T</v>
          </cell>
          <cell r="E149" t="str">
            <v>junction M5 - Salima railway crossing</v>
          </cell>
          <cell r="F149" t="str">
            <v>S122</v>
          </cell>
          <cell r="G149">
            <v>1</v>
          </cell>
          <cell r="H149">
            <v>4.2</v>
          </cell>
          <cell r="I149" t="str">
            <v>F</v>
          </cell>
          <cell r="J149" t="str">
            <v>SALIMA</v>
          </cell>
          <cell r="K149">
            <v>7</v>
          </cell>
          <cell r="L149">
            <v>0</v>
          </cell>
          <cell r="W149">
            <v>76</v>
          </cell>
          <cell r="X149" t="str">
            <v>ST</v>
          </cell>
          <cell r="Y149">
            <v>150</v>
          </cell>
          <cell r="Z149" t="str">
            <v>GR</v>
          </cell>
          <cell r="AA149">
            <v>100</v>
          </cell>
          <cell r="AB149" t="str">
            <v>GR</v>
          </cell>
          <cell r="AC149">
            <v>8</v>
          </cell>
          <cell r="AD149" t="str">
            <v>VR</v>
          </cell>
          <cell r="AE149">
            <v>0</v>
          </cell>
          <cell r="AF149">
            <v>0</v>
          </cell>
          <cell r="AG149">
            <v>0</v>
          </cell>
          <cell r="AH149">
            <v>0</v>
          </cell>
          <cell r="AI149">
            <v>0</v>
          </cell>
          <cell r="AJ149">
            <v>0</v>
          </cell>
          <cell r="AK149">
            <v>0</v>
          </cell>
          <cell r="AL149">
            <v>0</v>
          </cell>
          <cell r="AM149">
            <v>1</v>
          </cell>
          <cell r="AN149" t="str">
            <v>never resealed</v>
          </cell>
          <cell r="BO149" t="str">
            <v>RS 274</v>
          </cell>
          <cell r="BP149">
            <v>4.2</v>
          </cell>
          <cell r="BQ149">
            <v>6</v>
          </cell>
          <cell r="BR149" t="str">
            <v>F</v>
          </cell>
          <cell r="BS149">
            <v>0</v>
          </cell>
          <cell r="BT149">
            <v>0</v>
          </cell>
          <cell r="BU149" t="str">
            <v>ST</v>
          </cell>
          <cell r="BV149" t="str">
            <v/>
          </cell>
          <cell r="BW149">
            <v>1</v>
          </cell>
          <cell r="BX149">
            <v>10</v>
          </cell>
          <cell r="BY149" t="str">
            <v/>
          </cell>
          <cell r="BZ149">
            <v>1</v>
          </cell>
          <cell r="CA149">
            <v>8</v>
          </cell>
          <cell r="CB149">
            <v>0.90800000000000003</v>
          </cell>
          <cell r="CC149">
            <v>6.5</v>
          </cell>
          <cell r="CD149">
            <v>90</v>
          </cell>
          <cell r="CE149">
            <v>65</v>
          </cell>
          <cell r="CF149">
            <v>50</v>
          </cell>
          <cell r="CG149">
            <v>40</v>
          </cell>
          <cell r="CH149">
            <v>15</v>
          </cell>
          <cell r="CI149">
            <v>79</v>
          </cell>
          <cell r="CJ149">
            <v>0.26333333333333336</v>
          </cell>
          <cell r="CK149">
            <v>10</v>
          </cell>
          <cell r="CL149">
            <v>50</v>
          </cell>
          <cell r="CM149">
            <v>0.53022820512820512</v>
          </cell>
          <cell r="CN149">
            <v>0.53022820512820512</v>
          </cell>
          <cell r="CO149">
            <v>0</v>
          </cell>
          <cell r="CP149">
            <v>0</v>
          </cell>
          <cell r="CQ149">
            <v>7.0302282051282052</v>
          </cell>
          <cell r="CR149">
            <v>5</v>
          </cell>
          <cell r="CS149">
            <v>0</v>
          </cell>
          <cell r="CT149">
            <v>0</v>
          </cell>
          <cell r="CU149">
            <v>1</v>
          </cell>
          <cell r="CV149">
            <v>22</v>
          </cell>
          <cell r="CW149">
            <v>22</v>
          </cell>
          <cell r="CX149" t="str">
            <v/>
          </cell>
          <cell r="CY149">
            <v>2</v>
          </cell>
          <cell r="CZ149">
            <v>1</v>
          </cell>
          <cell r="DA149">
            <v>1</v>
          </cell>
          <cell r="DB149">
            <v>470</v>
          </cell>
          <cell r="DC149">
            <v>221</v>
          </cell>
          <cell r="DD149">
            <v>123</v>
          </cell>
          <cell r="DE149">
            <v>36</v>
          </cell>
          <cell r="DF149">
            <v>55</v>
          </cell>
          <cell r="DG149">
            <v>10</v>
          </cell>
          <cell r="DH149">
            <v>5</v>
          </cell>
          <cell r="DI149">
            <v>24</v>
          </cell>
        </row>
        <row r="150">
          <cell r="A150" t="str">
            <v>RS 276</v>
          </cell>
          <cell r="B150">
            <v>98</v>
          </cell>
          <cell r="C150" t="str">
            <v>C</v>
          </cell>
          <cell r="D150" t="str">
            <v>T</v>
          </cell>
          <cell r="E150" t="str">
            <v>Salima railway crossing - Mikute</v>
          </cell>
          <cell r="F150" t="str">
            <v>S122</v>
          </cell>
          <cell r="G150">
            <v>2</v>
          </cell>
          <cell r="H150">
            <v>14.4</v>
          </cell>
          <cell r="I150" t="str">
            <v>F</v>
          </cell>
          <cell r="J150" t="str">
            <v>SALIMA</v>
          </cell>
          <cell r="K150">
            <v>7</v>
          </cell>
          <cell r="L150">
            <v>0</v>
          </cell>
          <cell r="W150">
            <v>76</v>
          </cell>
          <cell r="X150" t="str">
            <v>ST</v>
          </cell>
          <cell r="Y150">
            <v>150</v>
          </cell>
          <cell r="Z150" t="str">
            <v>GR</v>
          </cell>
          <cell r="AA150">
            <v>100</v>
          </cell>
          <cell r="AB150" t="str">
            <v>GR</v>
          </cell>
          <cell r="AC150">
            <v>8</v>
          </cell>
          <cell r="AD150" t="str">
            <v>VR</v>
          </cell>
          <cell r="AE150">
            <v>0</v>
          </cell>
          <cell r="AF150">
            <v>0</v>
          </cell>
          <cell r="AG150">
            <v>0</v>
          </cell>
          <cell r="AH150">
            <v>0</v>
          </cell>
          <cell r="AI150">
            <v>0</v>
          </cell>
          <cell r="AJ150">
            <v>0</v>
          </cell>
          <cell r="AK150">
            <v>0</v>
          </cell>
          <cell r="AL150">
            <v>0</v>
          </cell>
          <cell r="AM150">
            <v>1</v>
          </cell>
          <cell r="AN150" t="str">
            <v>never resealed</v>
          </cell>
          <cell r="BO150" t="str">
            <v>RS 276</v>
          </cell>
          <cell r="BP150">
            <v>14.4</v>
          </cell>
          <cell r="BQ150">
            <v>6</v>
          </cell>
          <cell r="BR150" t="str">
            <v>F</v>
          </cell>
          <cell r="BS150">
            <v>0</v>
          </cell>
          <cell r="BT150">
            <v>0</v>
          </cell>
          <cell r="BU150" t="str">
            <v>ST</v>
          </cell>
          <cell r="BV150" t="str">
            <v/>
          </cell>
          <cell r="BW150">
            <v>1</v>
          </cell>
          <cell r="BX150">
            <v>10</v>
          </cell>
          <cell r="BY150" t="str">
            <v/>
          </cell>
          <cell r="BZ150">
            <v>1</v>
          </cell>
          <cell r="CA150">
            <v>8</v>
          </cell>
          <cell r="CB150">
            <v>0.90800000000000003</v>
          </cell>
          <cell r="CC150">
            <v>6.58</v>
          </cell>
          <cell r="CD150">
            <v>95</v>
          </cell>
          <cell r="CE150">
            <v>45</v>
          </cell>
          <cell r="CF150">
            <v>30</v>
          </cell>
          <cell r="CG150">
            <v>65</v>
          </cell>
          <cell r="CH150">
            <v>15</v>
          </cell>
          <cell r="CI150">
            <v>8</v>
          </cell>
          <cell r="CJ150">
            <v>2.6666666666666668E-2</v>
          </cell>
          <cell r="CK150">
            <v>10</v>
          </cell>
          <cell r="CL150">
            <v>30</v>
          </cell>
          <cell r="CM150">
            <v>0.30853333333333333</v>
          </cell>
          <cell r="CN150">
            <v>0.30853333333333333</v>
          </cell>
          <cell r="CO150">
            <v>0</v>
          </cell>
          <cell r="CP150">
            <v>0</v>
          </cell>
          <cell r="CQ150">
            <v>6.8885333333333332</v>
          </cell>
          <cell r="CR150">
            <v>0</v>
          </cell>
          <cell r="CS150">
            <v>0</v>
          </cell>
          <cell r="CT150">
            <v>0</v>
          </cell>
          <cell r="CU150">
            <v>1</v>
          </cell>
          <cell r="CV150">
            <v>22</v>
          </cell>
          <cell r="CW150">
            <v>22</v>
          </cell>
          <cell r="CX150" t="str">
            <v/>
          </cell>
          <cell r="CY150">
            <v>2.5</v>
          </cell>
          <cell r="CZ150">
            <v>2.5</v>
          </cell>
          <cell r="DA150">
            <v>1.3</v>
          </cell>
          <cell r="DB150">
            <v>370</v>
          </cell>
          <cell r="DC150">
            <v>174</v>
          </cell>
          <cell r="DD150">
            <v>97</v>
          </cell>
          <cell r="DE150">
            <v>28</v>
          </cell>
          <cell r="DF150">
            <v>43</v>
          </cell>
          <cell r="DG150">
            <v>8</v>
          </cell>
          <cell r="DH150">
            <v>4</v>
          </cell>
          <cell r="DI150">
            <v>19</v>
          </cell>
        </row>
        <row r="151">
          <cell r="A151" t="str">
            <v>RS 275</v>
          </cell>
          <cell r="B151">
            <v>97</v>
          </cell>
          <cell r="C151" t="str">
            <v>C</v>
          </cell>
          <cell r="D151" t="str">
            <v>T</v>
          </cell>
          <cell r="E151" t="str">
            <v>Mikute - Grand Beach</v>
          </cell>
          <cell r="F151" t="str">
            <v>S122</v>
          </cell>
          <cell r="G151">
            <v>3</v>
          </cell>
          <cell r="H151">
            <v>5.6</v>
          </cell>
          <cell r="I151" t="str">
            <v>F</v>
          </cell>
          <cell r="J151" t="str">
            <v>SALIMA</v>
          </cell>
          <cell r="K151">
            <v>7</v>
          </cell>
          <cell r="L151">
            <v>0</v>
          </cell>
          <cell r="W151">
            <v>76</v>
          </cell>
          <cell r="X151" t="str">
            <v>ST</v>
          </cell>
          <cell r="Y151">
            <v>150</v>
          </cell>
          <cell r="Z151" t="str">
            <v>GR</v>
          </cell>
          <cell r="AA151">
            <v>100</v>
          </cell>
          <cell r="AB151" t="str">
            <v>GR</v>
          </cell>
          <cell r="AC151">
            <v>8</v>
          </cell>
          <cell r="AD151" t="str">
            <v>VR</v>
          </cell>
          <cell r="AE151">
            <v>0</v>
          </cell>
          <cell r="AF151">
            <v>0</v>
          </cell>
          <cell r="AG151">
            <v>0</v>
          </cell>
          <cell r="AH151">
            <v>0</v>
          </cell>
          <cell r="AI151">
            <v>0</v>
          </cell>
          <cell r="AJ151">
            <v>0</v>
          </cell>
          <cell r="AK151">
            <v>0</v>
          </cell>
          <cell r="AL151">
            <v>0</v>
          </cell>
          <cell r="AM151">
            <v>1</v>
          </cell>
          <cell r="AN151" t="str">
            <v>never resealed</v>
          </cell>
          <cell r="BO151" t="str">
            <v>RS 275</v>
          </cell>
          <cell r="BP151">
            <v>5.6</v>
          </cell>
          <cell r="BQ151">
            <v>6</v>
          </cell>
          <cell r="BR151" t="str">
            <v>F</v>
          </cell>
          <cell r="BS151">
            <v>0</v>
          </cell>
          <cell r="BT151">
            <v>0</v>
          </cell>
          <cell r="BU151" t="str">
            <v>ST</v>
          </cell>
          <cell r="BV151" t="str">
            <v/>
          </cell>
          <cell r="BW151">
            <v>1</v>
          </cell>
          <cell r="BX151">
            <v>10</v>
          </cell>
          <cell r="BY151" t="str">
            <v/>
          </cell>
          <cell r="BZ151">
            <v>1</v>
          </cell>
          <cell r="CA151">
            <v>8</v>
          </cell>
          <cell r="CB151">
            <v>0.90800000000000003</v>
          </cell>
          <cell r="CC151">
            <v>8.94</v>
          </cell>
          <cell r="CD151">
            <v>50</v>
          </cell>
          <cell r="CE151">
            <v>5</v>
          </cell>
          <cell r="CF151">
            <v>0</v>
          </cell>
          <cell r="CG151">
            <v>50</v>
          </cell>
          <cell r="CH151">
            <v>5</v>
          </cell>
          <cell r="CI151">
            <v>65</v>
          </cell>
          <cell r="CJ151">
            <v>0.21666666666666665</v>
          </cell>
          <cell r="CK151">
            <v>0.21666666666666665</v>
          </cell>
          <cell r="CL151">
            <v>0</v>
          </cell>
          <cell r="CM151">
            <v>8.3999999999999991E-2</v>
          </cell>
          <cell r="CN151">
            <v>8.3999999999999991E-2</v>
          </cell>
          <cell r="CO151">
            <v>0</v>
          </cell>
          <cell r="CP151">
            <v>0</v>
          </cell>
          <cell r="CQ151">
            <v>9.0239999999999991</v>
          </cell>
          <cell r="CR151">
            <v>0</v>
          </cell>
          <cell r="CS151">
            <v>0</v>
          </cell>
          <cell r="CT151">
            <v>0</v>
          </cell>
          <cell r="CU151">
            <v>1</v>
          </cell>
          <cell r="CV151">
            <v>22</v>
          </cell>
          <cell r="CW151">
            <v>22</v>
          </cell>
          <cell r="CX151" t="str">
            <v/>
          </cell>
          <cell r="CY151">
            <v>3</v>
          </cell>
          <cell r="CZ151">
            <v>3</v>
          </cell>
          <cell r="DA151">
            <v>1.5</v>
          </cell>
          <cell r="DB151">
            <v>250</v>
          </cell>
          <cell r="DC151">
            <v>118</v>
          </cell>
          <cell r="DD151">
            <v>65</v>
          </cell>
          <cell r="DE151">
            <v>19</v>
          </cell>
          <cell r="DF151">
            <v>29</v>
          </cell>
          <cell r="DG151">
            <v>5</v>
          </cell>
          <cell r="DH151">
            <v>3</v>
          </cell>
          <cell r="DI151">
            <v>13</v>
          </cell>
        </row>
        <row r="152">
          <cell r="A152" t="str">
            <v>RS 161</v>
          </cell>
          <cell r="B152">
            <v>161</v>
          </cell>
          <cell r="C152" t="str">
            <v>C</v>
          </cell>
          <cell r="D152" t="str">
            <v>T</v>
          </cell>
          <cell r="E152" t="str">
            <v>Likuni Road</v>
          </cell>
          <cell r="F152" t="str">
            <v>S124</v>
          </cell>
          <cell r="G152">
            <v>1</v>
          </cell>
          <cell r="H152">
            <v>8.8000000000000007</v>
          </cell>
          <cell r="I152" t="str">
            <v>F</v>
          </cell>
          <cell r="J152" t="str">
            <v>LILONGWE</v>
          </cell>
          <cell r="K152">
            <v>6</v>
          </cell>
          <cell r="L152" t="str">
            <v>Changed from urban to trunk</v>
          </cell>
          <cell r="W152">
            <v>73</v>
          </cell>
          <cell r="X152" t="str">
            <v>ST</v>
          </cell>
          <cell r="Y152">
            <v>150</v>
          </cell>
          <cell r="Z152" t="str">
            <v>GR</v>
          </cell>
          <cell r="AA152">
            <v>100</v>
          </cell>
          <cell r="AB152" t="str">
            <v>GR</v>
          </cell>
          <cell r="AC152">
            <v>25</v>
          </cell>
          <cell r="AD152" t="str">
            <v>VR</v>
          </cell>
          <cell r="AE152">
            <v>98</v>
          </cell>
          <cell r="AF152" t="str">
            <v>SS</v>
          </cell>
          <cell r="AG152" t="str">
            <v>SS</v>
          </cell>
          <cell r="AH152">
            <v>5</v>
          </cell>
          <cell r="AI152">
            <v>0</v>
          </cell>
          <cell r="AJ152">
            <v>0</v>
          </cell>
          <cell r="AK152">
            <v>0</v>
          </cell>
          <cell r="AL152">
            <v>0</v>
          </cell>
          <cell r="AM152">
            <v>3</v>
          </cell>
          <cell r="AN152">
            <v>0</v>
          </cell>
          <cell r="BO152" t="str">
            <v>RS 161</v>
          </cell>
          <cell r="BP152">
            <v>8.8000000000000007</v>
          </cell>
          <cell r="BQ152">
            <v>6</v>
          </cell>
          <cell r="BR152" t="str">
            <v>F</v>
          </cell>
          <cell r="BS152" t="str">
            <v>C</v>
          </cell>
          <cell r="BT152">
            <v>0</v>
          </cell>
          <cell r="BU152" t="str">
            <v>SS</v>
          </cell>
          <cell r="BV152" t="str">
            <v>ST</v>
          </cell>
          <cell r="BW152">
            <v>3</v>
          </cell>
          <cell r="BX152">
            <v>5</v>
          </cell>
          <cell r="BY152">
            <v>10</v>
          </cell>
          <cell r="BZ152">
            <v>1</v>
          </cell>
          <cell r="CA152">
            <v>25</v>
          </cell>
          <cell r="CB152">
            <v>0.90800000000000003</v>
          </cell>
          <cell r="CC152">
            <v>6.77</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5</v>
          </cell>
          <cell r="CR152">
            <v>0</v>
          </cell>
          <cell r="CS152">
            <v>1</v>
          </cell>
          <cell r="CT152">
            <v>0</v>
          </cell>
          <cell r="CU152">
            <v>0</v>
          </cell>
          <cell r="CV152">
            <v>0</v>
          </cell>
          <cell r="CW152">
            <v>25</v>
          </cell>
          <cell r="CX152">
            <v>50</v>
          </cell>
          <cell r="CY152">
            <v>1</v>
          </cell>
          <cell r="CZ152">
            <v>1.5</v>
          </cell>
          <cell r="DA152">
            <v>2</v>
          </cell>
          <cell r="DB152">
            <v>1169</v>
          </cell>
          <cell r="DC152">
            <v>550</v>
          </cell>
          <cell r="DD152">
            <v>304</v>
          </cell>
          <cell r="DE152">
            <v>88</v>
          </cell>
          <cell r="DF152">
            <v>135</v>
          </cell>
          <cell r="DG152">
            <v>24</v>
          </cell>
          <cell r="DH152">
            <v>12</v>
          </cell>
          <cell r="DI152">
            <v>59</v>
          </cell>
        </row>
        <row r="153">
          <cell r="A153" t="str">
            <v>RS 289</v>
          </cell>
          <cell r="B153">
            <v>111</v>
          </cell>
          <cell r="C153" t="str">
            <v>C</v>
          </cell>
          <cell r="D153" t="str">
            <v>T</v>
          </cell>
          <cell r="E153" t="str">
            <v>Likuni - Chinsapo</v>
          </cell>
          <cell r="F153" t="str">
            <v>S124</v>
          </cell>
          <cell r="G153">
            <v>2</v>
          </cell>
          <cell r="H153">
            <v>4.3</v>
          </cell>
          <cell r="I153" t="str">
            <v>F</v>
          </cell>
          <cell r="J153" t="str">
            <v>LILONGWE</v>
          </cell>
          <cell r="K153">
            <v>6</v>
          </cell>
          <cell r="L153">
            <v>0</v>
          </cell>
          <cell r="W153">
            <v>73</v>
          </cell>
          <cell r="X153" t="str">
            <v>ST</v>
          </cell>
          <cell r="Y153">
            <v>150</v>
          </cell>
          <cell r="Z153" t="str">
            <v>GR</v>
          </cell>
          <cell r="AA153">
            <v>100</v>
          </cell>
          <cell r="AB153" t="str">
            <v>GR</v>
          </cell>
          <cell r="AC153">
            <v>25</v>
          </cell>
          <cell r="AD153" t="str">
            <v>VR</v>
          </cell>
          <cell r="AE153">
            <v>98</v>
          </cell>
          <cell r="AF153" t="str">
            <v>SS</v>
          </cell>
          <cell r="AG153" t="str">
            <v>SS</v>
          </cell>
          <cell r="AH153">
            <v>5</v>
          </cell>
          <cell r="AI153">
            <v>0</v>
          </cell>
          <cell r="AJ153">
            <v>0</v>
          </cell>
          <cell r="AK153">
            <v>0</v>
          </cell>
          <cell r="AL153">
            <v>0</v>
          </cell>
          <cell r="AM153">
            <v>3</v>
          </cell>
          <cell r="AN153">
            <v>0</v>
          </cell>
          <cell r="BO153" t="str">
            <v>RS 289</v>
          </cell>
          <cell r="BP153">
            <v>4.3</v>
          </cell>
          <cell r="BQ153">
            <v>6</v>
          </cell>
          <cell r="BR153" t="str">
            <v>F</v>
          </cell>
          <cell r="BS153">
            <v>0</v>
          </cell>
          <cell r="BT153">
            <v>0</v>
          </cell>
          <cell r="BU153" t="str">
            <v>SS</v>
          </cell>
          <cell r="BV153" t="str">
            <v>ST</v>
          </cell>
          <cell r="BW153">
            <v>3</v>
          </cell>
          <cell r="BX153">
            <v>5</v>
          </cell>
          <cell r="BY153">
            <v>10</v>
          </cell>
          <cell r="BZ153">
            <v>1</v>
          </cell>
          <cell r="CA153">
            <v>25</v>
          </cell>
          <cell r="CB153">
            <v>0.90800000000000003</v>
          </cell>
          <cell r="CC153">
            <v>6.77</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5</v>
          </cell>
          <cell r="CR153">
            <v>0</v>
          </cell>
          <cell r="CS153">
            <v>1</v>
          </cell>
          <cell r="CT153">
            <v>0</v>
          </cell>
          <cell r="CU153">
            <v>0</v>
          </cell>
          <cell r="CV153">
            <v>0</v>
          </cell>
          <cell r="CW153">
            <v>25</v>
          </cell>
          <cell r="CX153">
            <v>50</v>
          </cell>
          <cell r="CY153">
            <v>1</v>
          </cell>
          <cell r="CZ153">
            <v>1.5</v>
          </cell>
          <cell r="DA153">
            <v>2</v>
          </cell>
          <cell r="DB153">
            <v>1169</v>
          </cell>
          <cell r="DC153">
            <v>550</v>
          </cell>
          <cell r="DD153">
            <v>304</v>
          </cell>
          <cell r="DE153">
            <v>88</v>
          </cell>
          <cell r="DF153">
            <v>135</v>
          </cell>
          <cell r="DG153">
            <v>24</v>
          </cell>
          <cell r="DH153">
            <v>12</v>
          </cell>
          <cell r="DI153">
            <v>59</v>
          </cell>
        </row>
        <row r="154">
          <cell r="A154" t="str">
            <v>RS 298</v>
          </cell>
          <cell r="B154">
            <v>120</v>
          </cell>
          <cell r="C154" t="str">
            <v>C</v>
          </cell>
          <cell r="D154" t="str">
            <v>T</v>
          </cell>
          <cell r="E154" t="str">
            <v>Chitsime - Kayabwa</v>
          </cell>
          <cell r="F154" t="str">
            <v>S125</v>
          </cell>
          <cell r="G154">
            <v>1</v>
          </cell>
          <cell r="H154">
            <v>6.7</v>
          </cell>
          <cell r="I154" t="str">
            <v>F</v>
          </cell>
          <cell r="J154" t="str">
            <v>LILONGWE</v>
          </cell>
          <cell r="K154">
            <v>6</v>
          </cell>
          <cell r="L154">
            <v>0</v>
          </cell>
          <cell r="W154">
            <v>90</v>
          </cell>
          <cell r="X154" t="str">
            <v>ST</v>
          </cell>
          <cell r="Y154">
            <v>150</v>
          </cell>
          <cell r="Z154" t="str">
            <v>GR</v>
          </cell>
          <cell r="AA154">
            <v>100</v>
          </cell>
          <cell r="AB154" t="str">
            <v>GR</v>
          </cell>
          <cell r="AC154">
            <v>5</v>
          </cell>
          <cell r="AD154" t="str">
            <v>AM</v>
          </cell>
          <cell r="AE154">
            <v>0</v>
          </cell>
          <cell r="AF154">
            <v>0</v>
          </cell>
          <cell r="AG154">
            <v>0</v>
          </cell>
          <cell r="AH154">
            <v>0</v>
          </cell>
          <cell r="AI154">
            <v>0</v>
          </cell>
          <cell r="AJ154">
            <v>0</v>
          </cell>
          <cell r="AK154">
            <v>0</v>
          </cell>
          <cell r="AL154">
            <v>0</v>
          </cell>
          <cell r="AM154">
            <v>1</v>
          </cell>
          <cell r="AN154" t="str">
            <v>never resealed</v>
          </cell>
          <cell r="BO154" t="str">
            <v>RS 298</v>
          </cell>
          <cell r="BP154">
            <v>6.7</v>
          </cell>
          <cell r="BQ154">
            <v>6</v>
          </cell>
          <cell r="BR154" t="str">
            <v>F</v>
          </cell>
          <cell r="BS154">
            <v>0</v>
          </cell>
          <cell r="BT154">
            <v>0</v>
          </cell>
          <cell r="BU154" t="str">
            <v>ST</v>
          </cell>
          <cell r="BV154" t="str">
            <v/>
          </cell>
          <cell r="BW154">
            <v>1</v>
          </cell>
          <cell r="BX154">
            <v>10</v>
          </cell>
          <cell r="BY154" t="str">
            <v/>
          </cell>
          <cell r="BZ154">
            <v>1</v>
          </cell>
          <cell r="CA154">
            <v>5</v>
          </cell>
          <cell r="CB154">
            <v>0.90800000000000003</v>
          </cell>
          <cell r="CC154">
            <v>4.5</v>
          </cell>
          <cell r="CD154">
            <v>15</v>
          </cell>
          <cell r="CE154">
            <v>0</v>
          </cell>
          <cell r="CF154">
            <v>0</v>
          </cell>
          <cell r="CG154">
            <v>15</v>
          </cell>
          <cell r="CH154">
            <v>0</v>
          </cell>
          <cell r="CI154">
            <v>0</v>
          </cell>
          <cell r="CJ154">
            <v>0</v>
          </cell>
          <cell r="CK154">
            <v>0</v>
          </cell>
          <cell r="CL154">
            <v>0</v>
          </cell>
          <cell r="CM154">
            <v>0</v>
          </cell>
          <cell r="CN154">
            <v>0</v>
          </cell>
          <cell r="CO154">
            <v>0</v>
          </cell>
          <cell r="CP154">
            <v>0</v>
          </cell>
          <cell r="CQ154">
            <v>4.5</v>
          </cell>
          <cell r="CR154">
            <v>0</v>
          </cell>
          <cell r="CS154">
            <v>1</v>
          </cell>
          <cell r="CT154">
            <v>0</v>
          </cell>
          <cell r="CU154">
            <v>0</v>
          </cell>
          <cell r="CV154">
            <v>8</v>
          </cell>
          <cell r="CW154">
            <v>8</v>
          </cell>
          <cell r="CX154" t="str">
            <v/>
          </cell>
          <cell r="CY154">
            <v>1.2</v>
          </cell>
          <cell r="CZ154">
            <v>1.5</v>
          </cell>
          <cell r="DA154">
            <v>1.2</v>
          </cell>
          <cell r="DB154">
            <v>300</v>
          </cell>
          <cell r="DC154">
            <v>141</v>
          </cell>
          <cell r="DD154">
            <v>78</v>
          </cell>
          <cell r="DE154">
            <v>23</v>
          </cell>
          <cell r="DF154">
            <v>35</v>
          </cell>
          <cell r="DG154">
            <v>6</v>
          </cell>
          <cell r="DH154">
            <v>3</v>
          </cell>
          <cell r="DI154">
            <v>15</v>
          </cell>
        </row>
        <row r="155">
          <cell r="A155" t="str">
            <v>RS 294</v>
          </cell>
          <cell r="B155">
            <v>116</v>
          </cell>
          <cell r="C155" t="str">
            <v>C</v>
          </cell>
          <cell r="D155" t="str">
            <v>T</v>
          </cell>
          <cell r="E155" t="str">
            <v>Kayabwa - Bunda</v>
          </cell>
          <cell r="F155" t="str">
            <v>S125</v>
          </cell>
          <cell r="G155">
            <v>2</v>
          </cell>
          <cell r="H155">
            <v>9.6999999999999993</v>
          </cell>
          <cell r="I155" t="str">
            <v>F</v>
          </cell>
          <cell r="J155" t="str">
            <v>LILONGWE</v>
          </cell>
          <cell r="K155">
            <v>6</v>
          </cell>
          <cell r="L155">
            <v>0</v>
          </cell>
          <cell r="W155">
            <v>90</v>
          </cell>
          <cell r="X155" t="str">
            <v>ST</v>
          </cell>
          <cell r="Y155">
            <v>150</v>
          </cell>
          <cell r="Z155" t="str">
            <v>GR</v>
          </cell>
          <cell r="AA155">
            <v>100</v>
          </cell>
          <cell r="AB155" t="str">
            <v>GR</v>
          </cell>
          <cell r="AC155">
            <v>5</v>
          </cell>
          <cell r="AD155" t="str">
            <v>PM</v>
          </cell>
          <cell r="AE155">
            <v>0</v>
          </cell>
          <cell r="AF155">
            <v>0</v>
          </cell>
          <cell r="AG155">
            <v>0</v>
          </cell>
          <cell r="AH155">
            <v>0</v>
          </cell>
          <cell r="AI155">
            <v>0</v>
          </cell>
          <cell r="AJ155">
            <v>0</v>
          </cell>
          <cell r="AK155">
            <v>0</v>
          </cell>
          <cell r="AL155">
            <v>0</v>
          </cell>
          <cell r="AM155">
            <v>1</v>
          </cell>
          <cell r="AN155" t="str">
            <v>never resealed</v>
          </cell>
          <cell r="BO155" t="str">
            <v>RS 294</v>
          </cell>
          <cell r="BP155">
            <v>9.6999999999999993</v>
          </cell>
          <cell r="BQ155">
            <v>6</v>
          </cell>
          <cell r="BR155" t="str">
            <v>F</v>
          </cell>
          <cell r="BS155">
            <v>0</v>
          </cell>
          <cell r="BT155">
            <v>0</v>
          </cell>
          <cell r="BU155" t="str">
            <v>ST</v>
          </cell>
          <cell r="BV155" t="str">
            <v/>
          </cell>
          <cell r="BW155">
            <v>1</v>
          </cell>
          <cell r="BX155">
            <v>10</v>
          </cell>
          <cell r="BY155" t="str">
            <v/>
          </cell>
          <cell r="BZ155">
            <v>1</v>
          </cell>
          <cell r="CA155">
            <v>5</v>
          </cell>
          <cell r="CB155">
            <v>0.90800000000000003</v>
          </cell>
          <cell r="CC155">
            <v>4.5</v>
          </cell>
          <cell r="CD155">
            <v>15</v>
          </cell>
          <cell r="CE155">
            <v>0</v>
          </cell>
          <cell r="CF155">
            <v>0</v>
          </cell>
          <cell r="CG155">
            <v>15</v>
          </cell>
          <cell r="CH155">
            <v>0</v>
          </cell>
          <cell r="CI155">
            <v>0</v>
          </cell>
          <cell r="CJ155">
            <v>0</v>
          </cell>
          <cell r="CK155">
            <v>0</v>
          </cell>
          <cell r="CL155">
            <v>0</v>
          </cell>
          <cell r="CM155">
            <v>0</v>
          </cell>
          <cell r="CN155">
            <v>0</v>
          </cell>
          <cell r="CO155">
            <v>0</v>
          </cell>
          <cell r="CP155">
            <v>0</v>
          </cell>
          <cell r="CQ155">
            <v>4.5</v>
          </cell>
          <cell r="CR155">
            <v>0</v>
          </cell>
          <cell r="CS155">
            <v>1</v>
          </cell>
          <cell r="CT155">
            <v>0</v>
          </cell>
          <cell r="CU155">
            <v>0</v>
          </cell>
          <cell r="CV155">
            <v>8</v>
          </cell>
          <cell r="CW155">
            <v>8</v>
          </cell>
          <cell r="CX155" t="str">
            <v/>
          </cell>
          <cell r="CY155">
            <v>1.2</v>
          </cell>
          <cell r="CZ155">
            <v>1.5</v>
          </cell>
          <cell r="DA155">
            <v>1.2</v>
          </cell>
          <cell r="DB155">
            <v>300</v>
          </cell>
          <cell r="DC155">
            <v>141</v>
          </cell>
          <cell r="DD155">
            <v>78</v>
          </cell>
          <cell r="DE155">
            <v>23</v>
          </cell>
          <cell r="DF155">
            <v>35</v>
          </cell>
          <cell r="DG155">
            <v>6</v>
          </cell>
          <cell r="DH155">
            <v>3</v>
          </cell>
          <cell r="DI155">
            <v>15</v>
          </cell>
        </row>
        <row r="156">
          <cell r="A156" t="str">
            <v>RS 307</v>
          </cell>
          <cell r="B156">
            <v>129</v>
          </cell>
          <cell r="C156" t="str">
            <v>C</v>
          </cell>
          <cell r="D156" t="str">
            <v>T</v>
          </cell>
          <cell r="E156" t="str">
            <v>Mganja - Kabulika</v>
          </cell>
          <cell r="F156" t="str">
            <v>S127</v>
          </cell>
          <cell r="G156">
            <v>4</v>
          </cell>
          <cell r="H156">
            <v>8.5</v>
          </cell>
          <cell r="I156" t="str">
            <v>R</v>
          </cell>
          <cell r="J156" t="str">
            <v>DEDZA</v>
          </cell>
          <cell r="K156">
            <v>7</v>
          </cell>
          <cell r="L156">
            <v>0</v>
          </cell>
          <cell r="W156">
            <v>73</v>
          </cell>
          <cell r="X156" t="str">
            <v>ST</v>
          </cell>
          <cell r="Y156">
            <v>100</v>
          </cell>
          <cell r="Z156" t="str">
            <v>GR</v>
          </cell>
          <cell r="AA156">
            <v>100</v>
          </cell>
          <cell r="AB156" t="str">
            <v>GR</v>
          </cell>
          <cell r="AC156">
            <v>5</v>
          </cell>
          <cell r="AD156" t="str">
            <v>PM</v>
          </cell>
          <cell r="AE156">
            <v>0</v>
          </cell>
          <cell r="AF156">
            <v>0</v>
          </cell>
          <cell r="AG156">
            <v>0</v>
          </cell>
          <cell r="AH156">
            <v>0</v>
          </cell>
          <cell r="AI156">
            <v>0</v>
          </cell>
          <cell r="AJ156">
            <v>0</v>
          </cell>
          <cell r="AK156">
            <v>0</v>
          </cell>
          <cell r="AL156">
            <v>0</v>
          </cell>
          <cell r="AM156">
            <v>1</v>
          </cell>
          <cell r="AN156" t="str">
            <v>never resealed</v>
          </cell>
          <cell r="BO156" t="str">
            <v>RS 307</v>
          </cell>
          <cell r="BP156">
            <v>8.5</v>
          </cell>
          <cell r="BQ156">
            <v>5.5</v>
          </cell>
          <cell r="BR156" t="str">
            <v>R</v>
          </cell>
          <cell r="BS156">
            <v>0</v>
          </cell>
          <cell r="BT156">
            <v>0</v>
          </cell>
          <cell r="BU156" t="str">
            <v>ST</v>
          </cell>
          <cell r="BV156" t="str">
            <v/>
          </cell>
          <cell r="BW156">
            <v>1</v>
          </cell>
          <cell r="BX156">
            <v>10</v>
          </cell>
          <cell r="BY156" t="str">
            <v/>
          </cell>
          <cell r="BZ156">
            <v>1</v>
          </cell>
          <cell r="CA156">
            <v>5</v>
          </cell>
          <cell r="CB156">
            <v>0.90800000000000003</v>
          </cell>
          <cell r="CC156">
            <v>5</v>
          </cell>
          <cell r="CD156">
            <v>30</v>
          </cell>
          <cell r="CE156">
            <v>15</v>
          </cell>
          <cell r="CF156">
            <v>0</v>
          </cell>
          <cell r="CG156">
            <v>30</v>
          </cell>
          <cell r="CH156">
            <v>15</v>
          </cell>
          <cell r="CI156">
            <v>5</v>
          </cell>
          <cell r="CJ156">
            <v>1.8181818181818181E-2</v>
          </cell>
          <cell r="CK156">
            <v>1.8181818181818181E-2</v>
          </cell>
          <cell r="CL156">
            <v>0</v>
          </cell>
          <cell r="CM156">
            <v>7.0489510489510484E-3</v>
          </cell>
          <cell r="CN156">
            <v>7.0489510489510484E-3</v>
          </cell>
          <cell r="CO156">
            <v>0</v>
          </cell>
          <cell r="CP156">
            <v>0</v>
          </cell>
          <cell r="CQ156">
            <v>5.0070489510489509</v>
          </cell>
          <cell r="CR156">
            <v>3</v>
          </cell>
          <cell r="CS156">
            <v>1</v>
          </cell>
          <cell r="CT156">
            <v>0</v>
          </cell>
          <cell r="CU156">
            <v>0</v>
          </cell>
          <cell r="CV156">
            <v>25</v>
          </cell>
          <cell r="CW156">
            <v>25</v>
          </cell>
          <cell r="CX156" t="str">
            <v/>
          </cell>
          <cell r="CY156">
            <v>1.3</v>
          </cell>
          <cell r="CZ156">
            <v>1.2</v>
          </cell>
          <cell r="DA156">
            <v>1.3</v>
          </cell>
          <cell r="DB156">
            <v>40</v>
          </cell>
          <cell r="DC156">
            <v>19</v>
          </cell>
          <cell r="DD156">
            <v>11</v>
          </cell>
          <cell r="DE156">
            <v>3</v>
          </cell>
          <cell r="DF156">
            <v>5</v>
          </cell>
          <cell r="DG156">
            <v>1</v>
          </cell>
          <cell r="DH156">
            <v>1</v>
          </cell>
          <cell r="DI156">
            <v>2</v>
          </cell>
        </row>
        <row r="157">
          <cell r="A157" t="str">
            <v>RS 333</v>
          </cell>
          <cell r="B157">
            <v>155</v>
          </cell>
          <cell r="C157" t="str">
            <v>S</v>
          </cell>
          <cell r="D157" t="str">
            <v>T</v>
          </cell>
          <cell r="E157" t="str">
            <v>Mang'oma - Nsandu</v>
          </cell>
          <cell r="F157" t="str">
            <v>S128</v>
          </cell>
          <cell r="G157">
            <v>1</v>
          </cell>
          <cell r="H157">
            <v>11.6</v>
          </cell>
          <cell r="I157" t="str">
            <v>F</v>
          </cell>
          <cell r="J157" t="str">
            <v>MANGOCHI</v>
          </cell>
          <cell r="K157">
            <v>7</v>
          </cell>
          <cell r="L157" t="str">
            <v>Changed designation from M15 to S128</v>
          </cell>
          <cell r="W157">
            <v>74</v>
          </cell>
          <cell r="X157" t="str">
            <v>ST</v>
          </cell>
          <cell r="Y157">
            <v>100</v>
          </cell>
          <cell r="Z157" t="str">
            <v>GR</v>
          </cell>
          <cell r="AA157">
            <v>100</v>
          </cell>
          <cell r="AB157" t="str">
            <v>GR</v>
          </cell>
          <cell r="AC157">
            <v>7</v>
          </cell>
          <cell r="AD157" t="str">
            <v>PM</v>
          </cell>
          <cell r="AE157">
            <v>0</v>
          </cell>
          <cell r="AF157">
            <v>0</v>
          </cell>
          <cell r="AG157">
            <v>0</v>
          </cell>
          <cell r="AH157">
            <v>0</v>
          </cell>
          <cell r="AI157">
            <v>0</v>
          </cell>
          <cell r="AJ157">
            <v>0</v>
          </cell>
          <cell r="AK157">
            <v>0</v>
          </cell>
          <cell r="AL157">
            <v>0</v>
          </cell>
          <cell r="AM157">
            <v>1</v>
          </cell>
          <cell r="AN157" t="str">
            <v>never resealed</v>
          </cell>
          <cell r="BO157" t="str">
            <v>RS 333</v>
          </cell>
          <cell r="BP157">
            <v>11.6</v>
          </cell>
          <cell r="BQ157">
            <v>6.7</v>
          </cell>
          <cell r="BR157" t="str">
            <v>F</v>
          </cell>
          <cell r="BS157">
            <v>0</v>
          </cell>
          <cell r="BT157">
            <v>0</v>
          </cell>
          <cell r="BU157" t="str">
            <v>ST</v>
          </cell>
          <cell r="BV157" t="str">
            <v/>
          </cell>
          <cell r="BW157">
            <v>1</v>
          </cell>
          <cell r="BX157">
            <v>10</v>
          </cell>
          <cell r="BY157" t="str">
            <v/>
          </cell>
          <cell r="BZ157">
            <v>1</v>
          </cell>
          <cell r="CA157">
            <v>7</v>
          </cell>
          <cell r="CB157">
            <v>0.90800000000000003</v>
          </cell>
          <cell r="CC157">
            <v>6.38</v>
          </cell>
          <cell r="CD157">
            <v>95</v>
          </cell>
          <cell r="CE157">
            <v>75</v>
          </cell>
          <cell r="CF157">
            <v>60</v>
          </cell>
          <cell r="CG157">
            <v>35</v>
          </cell>
          <cell r="CH157">
            <v>15</v>
          </cell>
          <cell r="CI157">
            <v>25</v>
          </cell>
          <cell r="CJ157">
            <v>7.4626865671641798E-2</v>
          </cell>
          <cell r="CK157">
            <v>10</v>
          </cell>
          <cell r="CL157">
            <v>60</v>
          </cell>
          <cell r="CM157">
            <v>0.52510907003444307</v>
          </cell>
          <cell r="CN157">
            <v>0.52510907003444307</v>
          </cell>
          <cell r="CO157">
            <v>0</v>
          </cell>
          <cell r="CP157">
            <v>0</v>
          </cell>
          <cell r="CQ157">
            <v>6.9051090700344426</v>
          </cell>
          <cell r="CR157">
            <v>80</v>
          </cell>
          <cell r="CS157">
            <v>1.6</v>
          </cell>
          <cell r="CT157">
            <v>3.0000000000000004</v>
          </cell>
          <cell r="CU157">
            <v>1.2000000000000002</v>
          </cell>
          <cell r="CV157">
            <v>24</v>
          </cell>
          <cell r="CW157">
            <v>24</v>
          </cell>
          <cell r="CX157" t="str">
            <v/>
          </cell>
          <cell r="CY157">
            <v>3</v>
          </cell>
          <cell r="CZ157">
            <v>3</v>
          </cell>
          <cell r="DA157">
            <v>1</v>
          </cell>
          <cell r="DB157">
            <v>1000</v>
          </cell>
          <cell r="DC157">
            <v>470</v>
          </cell>
          <cell r="DD157">
            <v>260</v>
          </cell>
          <cell r="DE157">
            <v>75</v>
          </cell>
          <cell r="DF157">
            <v>115</v>
          </cell>
          <cell r="DG157">
            <v>20</v>
          </cell>
          <cell r="DH157">
            <v>10</v>
          </cell>
          <cell r="DI157">
            <v>50</v>
          </cell>
        </row>
        <row r="158">
          <cell r="A158" t="str">
            <v>RS 354</v>
          </cell>
          <cell r="B158">
            <v>176</v>
          </cell>
          <cell r="C158" t="str">
            <v>S</v>
          </cell>
          <cell r="D158" t="str">
            <v>T</v>
          </cell>
          <cell r="E158" t="str">
            <v>Naminga - Malipa</v>
          </cell>
          <cell r="F158" t="str">
            <v>S131</v>
          </cell>
          <cell r="G158">
            <v>9</v>
          </cell>
          <cell r="H158">
            <v>5.2</v>
          </cell>
          <cell r="I158" t="str">
            <v>R</v>
          </cell>
          <cell r="J158" t="str">
            <v>MACHINGA</v>
          </cell>
          <cell r="K158">
            <v>8</v>
          </cell>
          <cell r="L158">
            <v>0</v>
          </cell>
          <cell r="W158">
            <v>83</v>
          </cell>
          <cell r="X158" t="str">
            <v>DS</v>
          </cell>
          <cell r="Y158">
            <v>100</v>
          </cell>
          <cell r="Z158" t="str">
            <v>GR</v>
          </cell>
          <cell r="AA158">
            <v>100</v>
          </cell>
          <cell r="AB158" t="str">
            <v>GR</v>
          </cell>
          <cell r="AC158">
            <v>5</v>
          </cell>
          <cell r="AD158">
            <v>0</v>
          </cell>
          <cell r="AE158">
            <v>0</v>
          </cell>
          <cell r="AF158">
            <v>0</v>
          </cell>
          <cell r="AG158">
            <v>0</v>
          </cell>
          <cell r="AH158">
            <v>0</v>
          </cell>
          <cell r="AI158">
            <v>0</v>
          </cell>
          <cell r="AJ158">
            <v>0</v>
          </cell>
          <cell r="AK158">
            <v>0</v>
          </cell>
          <cell r="AL158">
            <v>0</v>
          </cell>
          <cell r="AM158">
            <v>1</v>
          </cell>
          <cell r="AN158" t="str">
            <v>never resealed</v>
          </cell>
          <cell r="BO158" t="str">
            <v>RS 354</v>
          </cell>
          <cell r="BP158">
            <v>5.2</v>
          </cell>
          <cell r="BQ158">
            <v>6.7</v>
          </cell>
          <cell r="BR158" t="str">
            <v>R</v>
          </cell>
          <cell r="BS158">
            <v>0</v>
          </cell>
          <cell r="BT158">
            <v>0</v>
          </cell>
          <cell r="BU158" t="str">
            <v>DS</v>
          </cell>
          <cell r="BV158" t="str">
            <v/>
          </cell>
          <cell r="BW158">
            <v>1</v>
          </cell>
          <cell r="BX158">
            <v>15</v>
          </cell>
          <cell r="BY158" t="str">
            <v/>
          </cell>
          <cell r="BZ158">
            <v>1</v>
          </cell>
          <cell r="CA158">
            <v>5</v>
          </cell>
          <cell r="CB158">
            <v>1.077</v>
          </cell>
          <cell r="CC158">
            <v>3</v>
          </cell>
          <cell r="CD158">
            <v>10</v>
          </cell>
          <cell r="CE158">
            <v>5</v>
          </cell>
          <cell r="CF158">
            <v>0</v>
          </cell>
          <cell r="CG158">
            <v>10</v>
          </cell>
          <cell r="CH158">
            <v>5</v>
          </cell>
          <cell r="CI158">
            <v>2</v>
          </cell>
          <cell r="CJ158">
            <v>5.9701492537313433E-3</v>
          </cell>
          <cell r="CK158">
            <v>5.9701492537313433E-3</v>
          </cell>
          <cell r="CL158">
            <v>0</v>
          </cell>
          <cell r="CM158">
            <v>2.3145809414466131E-3</v>
          </cell>
          <cell r="CN158">
            <v>2.3145809414466131E-3</v>
          </cell>
          <cell r="CO158">
            <v>0</v>
          </cell>
          <cell r="CP158">
            <v>0</v>
          </cell>
          <cell r="CQ158">
            <v>3.0023145809414467</v>
          </cell>
          <cell r="CR158">
            <v>0</v>
          </cell>
          <cell r="CS158">
            <v>1</v>
          </cell>
          <cell r="CT158">
            <v>0</v>
          </cell>
          <cell r="CU158">
            <v>0</v>
          </cell>
          <cell r="CV158">
            <v>15</v>
          </cell>
          <cell r="CW158">
            <v>15</v>
          </cell>
          <cell r="CX158" t="str">
            <v/>
          </cell>
          <cell r="CY158">
            <v>1.5</v>
          </cell>
          <cell r="CZ158">
            <v>1.5</v>
          </cell>
          <cell r="DA158">
            <v>1.5</v>
          </cell>
          <cell r="DB158">
            <v>150</v>
          </cell>
          <cell r="DC158">
            <v>71</v>
          </cell>
          <cell r="DD158">
            <v>39</v>
          </cell>
          <cell r="DE158">
            <v>12</v>
          </cell>
          <cell r="DF158">
            <v>18</v>
          </cell>
          <cell r="DG158">
            <v>3</v>
          </cell>
          <cell r="DH158">
            <v>2</v>
          </cell>
          <cell r="DI158">
            <v>8</v>
          </cell>
        </row>
        <row r="159">
          <cell r="A159" t="str">
            <v>RS 348</v>
          </cell>
          <cell r="B159">
            <v>170</v>
          </cell>
          <cell r="C159" t="str">
            <v>S</v>
          </cell>
          <cell r="D159" t="str">
            <v>T</v>
          </cell>
          <cell r="E159" t="str">
            <v>Malipa - Liwonde (junction M3)</v>
          </cell>
          <cell r="F159" t="str">
            <v>S131</v>
          </cell>
          <cell r="G159">
            <v>10</v>
          </cell>
          <cell r="H159">
            <v>19.100000000000001</v>
          </cell>
          <cell r="I159" t="str">
            <v>R</v>
          </cell>
          <cell r="J159" t="str">
            <v>MACHINGA</v>
          </cell>
          <cell r="K159">
            <v>8</v>
          </cell>
          <cell r="L159">
            <v>0</v>
          </cell>
          <cell r="W159">
            <v>83</v>
          </cell>
          <cell r="X159" t="str">
            <v>DS</v>
          </cell>
          <cell r="Y159">
            <v>100</v>
          </cell>
          <cell r="Z159" t="str">
            <v>GR</v>
          </cell>
          <cell r="AA159">
            <v>100</v>
          </cell>
          <cell r="AB159" t="str">
            <v>GR</v>
          </cell>
          <cell r="AC159">
            <v>6</v>
          </cell>
          <cell r="AD159">
            <v>0</v>
          </cell>
          <cell r="AE159">
            <v>0</v>
          </cell>
          <cell r="AF159">
            <v>0</v>
          </cell>
          <cell r="AG159">
            <v>0</v>
          </cell>
          <cell r="AH159">
            <v>0</v>
          </cell>
          <cell r="AI159">
            <v>0</v>
          </cell>
          <cell r="AJ159">
            <v>0</v>
          </cell>
          <cell r="AK159">
            <v>0</v>
          </cell>
          <cell r="AL159">
            <v>0</v>
          </cell>
          <cell r="AM159">
            <v>1</v>
          </cell>
          <cell r="AN159" t="str">
            <v>never resealed</v>
          </cell>
          <cell r="BO159" t="str">
            <v>RS 348</v>
          </cell>
          <cell r="BP159">
            <v>19.100000000000001</v>
          </cell>
          <cell r="BQ159">
            <v>6.7</v>
          </cell>
          <cell r="BR159" t="str">
            <v>R</v>
          </cell>
          <cell r="BS159">
            <v>0</v>
          </cell>
          <cell r="BT159">
            <v>0</v>
          </cell>
          <cell r="BU159" t="str">
            <v>DS</v>
          </cell>
          <cell r="BV159" t="str">
            <v/>
          </cell>
          <cell r="BW159">
            <v>1</v>
          </cell>
          <cell r="BX159">
            <v>15</v>
          </cell>
          <cell r="BY159" t="str">
            <v/>
          </cell>
          <cell r="BZ159">
            <v>1</v>
          </cell>
          <cell r="CA159">
            <v>6</v>
          </cell>
          <cell r="CB159">
            <v>1.077</v>
          </cell>
          <cell r="CC159">
            <v>3</v>
          </cell>
          <cell r="CD159">
            <v>10</v>
          </cell>
          <cell r="CE159">
            <v>5</v>
          </cell>
          <cell r="CF159">
            <v>0</v>
          </cell>
          <cell r="CG159">
            <v>10</v>
          </cell>
          <cell r="CH159">
            <v>5</v>
          </cell>
          <cell r="CI159">
            <v>2</v>
          </cell>
          <cell r="CJ159">
            <v>5.9701492537313433E-3</v>
          </cell>
          <cell r="CK159">
            <v>5.9701492537313433E-3</v>
          </cell>
          <cell r="CL159">
            <v>0</v>
          </cell>
          <cell r="CM159">
            <v>2.3145809414466131E-3</v>
          </cell>
          <cell r="CN159">
            <v>2.3145809414466131E-3</v>
          </cell>
          <cell r="CO159">
            <v>0</v>
          </cell>
          <cell r="CP159">
            <v>0</v>
          </cell>
          <cell r="CQ159">
            <v>3.0023145809414467</v>
          </cell>
          <cell r="CR159">
            <v>0</v>
          </cell>
          <cell r="CS159">
            <v>1</v>
          </cell>
          <cell r="CT159">
            <v>0</v>
          </cell>
          <cell r="CU159">
            <v>0</v>
          </cell>
          <cell r="CV159">
            <v>15</v>
          </cell>
          <cell r="CW159">
            <v>15</v>
          </cell>
          <cell r="CX159" t="str">
            <v/>
          </cell>
          <cell r="CY159">
            <v>1.5</v>
          </cell>
          <cell r="CZ159">
            <v>1.5</v>
          </cell>
          <cell r="DA159">
            <v>1.5</v>
          </cell>
          <cell r="DB159">
            <v>150</v>
          </cell>
          <cell r="DC159">
            <v>71</v>
          </cell>
          <cell r="DD159">
            <v>39</v>
          </cell>
          <cell r="DE159">
            <v>12</v>
          </cell>
          <cell r="DF159">
            <v>18</v>
          </cell>
          <cell r="DG159">
            <v>3</v>
          </cell>
          <cell r="DH159">
            <v>2</v>
          </cell>
          <cell r="DI159">
            <v>8</v>
          </cell>
        </row>
        <row r="160">
          <cell r="A160" t="str">
            <v>RS 382</v>
          </cell>
          <cell r="B160">
            <v>204</v>
          </cell>
          <cell r="C160" t="str">
            <v>S</v>
          </cell>
          <cell r="D160" t="str">
            <v>T</v>
          </cell>
          <cell r="E160" t="str">
            <v>Chileka Airport - Chirimba (junction M1)</v>
          </cell>
          <cell r="F160" t="str">
            <v>S137</v>
          </cell>
          <cell r="G160">
            <v>6</v>
          </cell>
          <cell r="H160">
            <v>8.3000000000000007</v>
          </cell>
          <cell r="I160" t="str">
            <v>H</v>
          </cell>
          <cell r="J160" t="str">
            <v>BLANTYRE</v>
          </cell>
          <cell r="K160">
            <v>9</v>
          </cell>
          <cell r="L160">
            <v>0</v>
          </cell>
          <cell r="W160">
            <v>65</v>
          </cell>
          <cell r="X160" t="str">
            <v>DS</v>
          </cell>
          <cell r="Y160">
            <v>100</v>
          </cell>
          <cell r="Z160" t="str">
            <v>GR</v>
          </cell>
          <cell r="AA160">
            <v>100</v>
          </cell>
          <cell r="AB160" t="str">
            <v>GR</v>
          </cell>
          <cell r="AC160">
            <v>6</v>
          </cell>
          <cell r="AD160">
            <v>0</v>
          </cell>
          <cell r="AE160">
            <v>0</v>
          </cell>
          <cell r="AF160">
            <v>0</v>
          </cell>
          <cell r="AG160">
            <v>0</v>
          </cell>
          <cell r="AH160">
            <v>0</v>
          </cell>
          <cell r="AI160">
            <v>0</v>
          </cell>
          <cell r="AJ160">
            <v>0</v>
          </cell>
          <cell r="AK160">
            <v>0</v>
          </cell>
          <cell r="AL160">
            <v>0</v>
          </cell>
          <cell r="AM160">
            <v>1</v>
          </cell>
          <cell r="AN160" t="str">
            <v>never resealed</v>
          </cell>
          <cell r="BO160" t="str">
            <v>RS 382</v>
          </cell>
          <cell r="BP160">
            <v>8.3000000000000007</v>
          </cell>
          <cell r="BQ160">
            <v>6.5</v>
          </cell>
          <cell r="BR160" t="str">
            <v>H</v>
          </cell>
          <cell r="BS160">
            <v>0</v>
          </cell>
          <cell r="BT160">
            <v>0</v>
          </cell>
          <cell r="BU160" t="str">
            <v>DS</v>
          </cell>
          <cell r="BV160" t="str">
            <v/>
          </cell>
          <cell r="BW160">
            <v>1</v>
          </cell>
          <cell r="BX160">
            <v>15</v>
          </cell>
          <cell r="BY160" t="str">
            <v/>
          </cell>
          <cell r="BZ160">
            <v>1</v>
          </cell>
          <cell r="CA160">
            <v>6</v>
          </cell>
          <cell r="CB160">
            <v>1.077</v>
          </cell>
          <cell r="CC160">
            <v>7</v>
          </cell>
          <cell r="CD160">
            <v>90</v>
          </cell>
          <cell r="CE160">
            <v>75</v>
          </cell>
          <cell r="CF160">
            <v>60</v>
          </cell>
          <cell r="CG160">
            <v>30</v>
          </cell>
          <cell r="CH160">
            <v>15</v>
          </cell>
          <cell r="CI160">
            <v>47</v>
          </cell>
          <cell r="CJ160">
            <v>0.14461538461538462</v>
          </cell>
          <cell r="CK160">
            <v>10</v>
          </cell>
          <cell r="CL160">
            <v>60</v>
          </cell>
          <cell r="CM160">
            <v>0.55154319526627205</v>
          </cell>
          <cell r="CN160">
            <v>0.55154319526627205</v>
          </cell>
          <cell r="CO160">
            <v>0</v>
          </cell>
          <cell r="CP160">
            <v>0</v>
          </cell>
          <cell r="CQ160">
            <v>7.5515431952662722</v>
          </cell>
          <cell r="CR160">
            <v>0</v>
          </cell>
          <cell r="CS160">
            <v>1</v>
          </cell>
          <cell r="CT160">
            <v>0</v>
          </cell>
          <cell r="CU160">
            <v>0</v>
          </cell>
          <cell r="CV160">
            <v>33</v>
          </cell>
          <cell r="CW160">
            <v>33</v>
          </cell>
          <cell r="CX160" t="str">
            <v/>
          </cell>
          <cell r="CY160">
            <v>2.5</v>
          </cell>
          <cell r="CZ160">
            <v>2</v>
          </cell>
          <cell r="DA160">
            <v>2.5</v>
          </cell>
          <cell r="DB160">
            <v>860</v>
          </cell>
          <cell r="DC160">
            <v>405</v>
          </cell>
          <cell r="DD160">
            <v>224</v>
          </cell>
          <cell r="DE160">
            <v>65</v>
          </cell>
          <cell r="DF160">
            <v>99</v>
          </cell>
          <cell r="DG160">
            <v>18</v>
          </cell>
          <cell r="DH160">
            <v>9</v>
          </cell>
          <cell r="DI160">
            <v>43</v>
          </cell>
        </row>
        <row r="161">
          <cell r="A161" t="str">
            <v>RS 391</v>
          </cell>
          <cell r="B161">
            <v>213</v>
          </cell>
          <cell r="C161" t="str">
            <v>S</v>
          </cell>
          <cell r="D161" t="str">
            <v>T</v>
          </cell>
          <cell r="E161" t="str">
            <v>Kuntiya - junction M3</v>
          </cell>
          <cell r="F161" t="str">
            <v>S139</v>
          </cell>
          <cell r="G161">
            <v>6</v>
          </cell>
          <cell r="H161">
            <v>2.1</v>
          </cell>
          <cell r="I161" t="str">
            <v>H</v>
          </cell>
          <cell r="J161" t="str">
            <v>ZOMBA CITY</v>
          </cell>
          <cell r="K161">
            <v>9</v>
          </cell>
          <cell r="L161" t="str">
            <v>Changed designation from S142 to S139</v>
          </cell>
          <cell r="W161">
            <v>67</v>
          </cell>
          <cell r="X161" t="str">
            <v>ST</v>
          </cell>
          <cell r="Y161">
            <v>100</v>
          </cell>
          <cell r="Z161" t="str">
            <v>GR</v>
          </cell>
          <cell r="AA161">
            <v>100</v>
          </cell>
          <cell r="AB161" t="str">
            <v>GR</v>
          </cell>
          <cell r="AC161">
            <v>5</v>
          </cell>
          <cell r="AD161">
            <v>0</v>
          </cell>
          <cell r="AE161">
            <v>0</v>
          </cell>
          <cell r="AF161">
            <v>0</v>
          </cell>
          <cell r="AG161">
            <v>0</v>
          </cell>
          <cell r="AH161">
            <v>0</v>
          </cell>
          <cell r="AI161">
            <v>0</v>
          </cell>
          <cell r="AJ161">
            <v>0</v>
          </cell>
          <cell r="AK161">
            <v>0</v>
          </cell>
          <cell r="AL161">
            <v>0</v>
          </cell>
          <cell r="AM161">
            <v>1</v>
          </cell>
          <cell r="AN161" t="str">
            <v>never resealed</v>
          </cell>
          <cell r="BO161" t="str">
            <v>RS 391</v>
          </cell>
          <cell r="BP161">
            <v>2.1</v>
          </cell>
          <cell r="BQ161">
            <v>5.5</v>
          </cell>
          <cell r="BR161" t="str">
            <v>H</v>
          </cell>
          <cell r="BS161">
            <v>0</v>
          </cell>
          <cell r="BT161">
            <v>0</v>
          </cell>
          <cell r="BU161" t="str">
            <v>ST</v>
          </cell>
          <cell r="BV161" t="str">
            <v/>
          </cell>
          <cell r="BW161">
            <v>1</v>
          </cell>
          <cell r="BX161">
            <v>10</v>
          </cell>
          <cell r="BY161" t="str">
            <v/>
          </cell>
          <cell r="BZ161">
            <v>1</v>
          </cell>
          <cell r="CA161">
            <v>5</v>
          </cell>
          <cell r="CB161">
            <v>0.90800000000000003</v>
          </cell>
          <cell r="CC161">
            <v>5</v>
          </cell>
          <cell r="CD161">
            <v>85</v>
          </cell>
          <cell r="CE161">
            <v>55</v>
          </cell>
          <cell r="CF161">
            <v>40</v>
          </cell>
          <cell r="CG161">
            <v>45</v>
          </cell>
          <cell r="CH161">
            <v>15</v>
          </cell>
          <cell r="CI161">
            <v>15</v>
          </cell>
          <cell r="CJ161">
            <v>5.454545454545455E-2</v>
          </cell>
          <cell r="CK161">
            <v>10</v>
          </cell>
          <cell r="CL161">
            <v>40</v>
          </cell>
          <cell r="CM161">
            <v>0.38521678321678315</v>
          </cell>
          <cell r="CN161">
            <v>0.38521678321678315</v>
          </cell>
          <cell r="CO161">
            <v>0</v>
          </cell>
          <cell r="CP161">
            <v>0</v>
          </cell>
          <cell r="CQ161">
            <v>5.3852167832167828</v>
          </cell>
          <cell r="CR161">
            <v>0</v>
          </cell>
          <cell r="CS161">
            <v>1</v>
          </cell>
          <cell r="CT161">
            <v>0</v>
          </cell>
          <cell r="CU161">
            <v>0</v>
          </cell>
          <cell r="CV161">
            <v>31</v>
          </cell>
          <cell r="CW161">
            <v>31</v>
          </cell>
          <cell r="CX161" t="str">
            <v/>
          </cell>
          <cell r="CY161">
            <v>2</v>
          </cell>
          <cell r="CZ161">
            <v>1.5</v>
          </cell>
          <cell r="DA161">
            <v>2</v>
          </cell>
          <cell r="DB161">
            <v>65</v>
          </cell>
          <cell r="DC161">
            <v>31</v>
          </cell>
          <cell r="DD161">
            <v>17</v>
          </cell>
          <cell r="DE161">
            <v>5</v>
          </cell>
          <cell r="DF161">
            <v>8</v>
          </cell>
          <cell r="DG161">
            <v>2</v>
          </cell>
          <cell r="DH161">
            <v>1</v>
          </cell>
          <cell r="DI161">
            <v>4</v>
          </cell>
        </row>
        <row r="162">
          <cell r="A162" t="str">
            <v>RS 393</v>
          </cell>
          <cell r="B162">
            <v>215</v>
          </cell>
          <cell r="C162" t="str">
            <v>S</v>
          </cell>
          <cell r="D162" t="str">
            <v>T</v>
          </cell>
          <cell r="E162" t="str">
            <v>M3 junction - Ndege (Air Wing)</v>
          </cell>
          <cell r="F162" t="str">
            <v>S143</v>
          </cell>
          <cell r="G162">
            <v>1</v>
          </cell>
          <cell r="H162">
            <v>3.9</v>
          </cell>
          <cell r="I162" t="str">
            <v>F</v>
          </cell>
          <cell r="J162" t="str">
            <v>ZOMBA</v>
          </cell>
          <cell r="K162">
            <v>9</v>
          </cell>
          <cell r="L162">
            <v>0</v>
          </cell>
          <cell r="W162">
            <v>83</v>
          </cell>
          <cell r="X162" t="str">
            <v>ST</v>
          </cell>
          <cell r="Y162">
            <v>100</v>
          </cell>
          <cell r="Z162" t="str">
            <v>GR</v>
          </cell>
          <cell r="AA162">
            <v>100</v>
          </cell>
          <cell r="AB162" t="str">
            <v>GR</v>
          </cell>
          <cell r="AC162">
            <v>10</v>
          </cell>
          <cell r="AD162">
            <v>0</v>
          </cell>
          <cell r="AE162">
            <v>0</v>
          </cell>
          <cell r="AF162">
            <v>0</v>
          </cell>
          <cell r="AG162">
            <v>0</v>
          </cell>
          <cell r="AH162">
            <v>0</v>
          </cell>
          <cell r="AI162">
            <v>0</v>
          </cell>
          <cell r="AJ162">
            <v>0</v>
          </cell>
          <cell r="AK162">
            <v>0</v>
          </cell>
          <cell r="AL162">
            <v>0</v>
          </cell>
          <cell r="AM162">
            <v>1</v>
          </cell>
          <cell r="AN162" t="str">
            <v>never resealed</v>
          </cell>
          <cell r="BO162" t="str">
            <v>RS 393</v>
          </cell>
          <cell r="BP162">
            <v>3.9</v>
          </cell>
          <cell r="BQ162">
            <v>6</v>
          </cell>
          <cell r="BR162" t="str">
            <v>F</v>
          </cell>
          <cell r="BS162">
            <v>0</v>
          </cell>
          <cell r="BT162">
            <v>0</v>
          </cell>
          <cell r="BU162" t="str">
            <v>ST</v>
          </cell>
          <cell r="BV162" t="str">
            <v/>
          </cell>
          <cell r="BW162">
            <v>1</v>
          </cell>
          <cell r="BX162">
            <v>10</v>
          </cell>
          <cell r="BY162" t="str">
            <v/>
          </cell>
          <cell r="BZ162">
            <v>1</v>
          </cell>
          <cell r="CA162">
            <v>10</v>
          </cell>
          <cell r="CB162">
            <v>0.90800000000000003</v>
          </cell>
          <cell r="CC162">
            <v>8.35</v>
          </cell>
          <cell r="CD162">
            <v>50</v>
          </cell>
          <cell r="CE162">
            <v>20</v>
          </cell>
          <cell r="CF162">
            <v>5</v>
          </cell>
          <cell r="CG162">
            <v>45</v>
          </cell>
          <cell r="CH162">
            <v>15</v>
          </cell>
          <cell r="CI162">
            <v>12</v>
          </cell>
          <cell r="CJ162">
            <v>4.0000000000000008E-2</v>
          </cell>
          <cell r="CK162">
            <v>5.04</v>
          </cell>
          <cell r="CL162">
            <v>5</v>
          </cell>
          <cell r="CM162">
            <v>9.8584615384615396E-2</v>
          </cell>
          <cell r="CN162">
            <v>9.8584615384615396E-2</v>
          </cell>
          <cell r="CO162">
            <v>0</v>
          </cell>
          <cell r="CP162">
            <v>0</v>
          </cell>
          <cell r="CQ162">
            <v>8.4485846153846147</v>
          </cell>
          <cell r="CR162">
            <v>0</v>
          </cell>
          <cell r="CS162">
            <v>1</v>
          </cell>
          <cell r="CT162">
            <v>0</v>
          </cell>
          <cell r="CU162">
            <v>0</v>
          </cell>
          <cell r="CV162">
            <v>15</v>
          </cell>
          <cell r="CW162">
            <v>15</v>
          </cell>
          <cell r="CX162" t="str">
            <v/>
          </cell>
          <cell r="CY162">
            <v>1.5</v>
          </cell>
          <cell r="CZ162">
            <v>1.5</v>
          </cell>
          <cell r="DA162">
            <v>2</v>
          </cell>
          <cell r="DB162">
            <v>80</v>
          </cell>
          <cell r="DC162">
            <v>38</v>
          </cell>
          <cell r="DD162">
            <v>21</v>
          </cell>
          <cell r="DE162">
            <v>6</v>
          </cell>
          <cell r="DF162">
            <v>10</v>
          </cell>
          <cell r="DG162">
            <v>2</v>
          </cell>
          <cell r="DH162">
            <v>1</v>
          </cell>
          <cell r="DI162">
            <v>4</v>
          </cell>
        </row>
        <row r="163">
          <cell r="A163" t="str">
            <v>RS 406</v>
          </cell>
          <cell r="B163">
            <v>228</v>
          </cell>
          <cell r="C163" t="str">
            <v>S</v>
          </cell>
          <cell r="D163" t="str">
            <v>T</v>
          </cell>
          <cell r="E163" t="str">
            <v>Chiradzulu - Walala</v>
          </cell>
          <cell r="F163" t="str">
            <v>S146</v>
          </cell>
          <cell r="G163">
            <v>3</v>
          </cell>
          <cell r="H163">
            <v>11.7</v>
          </cell>
          <cell r="I163" t="str">
            <v>R</v>
          </cell>
          <cell r="J163" t="str">
            <v>CHIRADZULU</v>
          </cell>
          <cell r="K163">
            <v>9</v>
          </cell>
          <cell r="L163">
            <v>0</v>
          </cell>
          <cell r="W163">
            <v>80</v>
          </cell>
          <cell r="X163" t="str">
            <v>ST</v>
          </cell>
          <cell r="Y163">
            <v>150</v>
          </cell>
          <cell r="Z163" t="str">
            <v>GR</v>
          </cell>
          <cell r="AA163">
            <v>100</v>
          </cell>
          <cell r="AB163" t="str">
            <v>GR</v>
          </cell>
          <cell r="AC163">
            <v>5</v>
          </cell>
          <cell r="AD163" t="str">
            <v>PM</v>
          </cell>
          <cell r="AE163">
            <v>0</v>
          </cell>
          <cell r="AF163">
            <v>0</v>
          </cell>
          <cell r="AG163">
            <v>0</v>
          </cell>
          <cell r="AH163">
            <v>0</v>
          </cell>
          <cell r="AI163">
            <v>0</v>
          </cell>
          <cell r="AJ163">
            <v>0</v>
          </cell>
          <cell r="AK163">
            <v>0</v>
          </cell>
          <cell r="AL163">
            <v>0</v>
          </cell>
          <cell r="AM163">
            <v>1</v>
          </cell>
          <cell r="AN163" t="str">
            <v>never resealed</v>
          </cell>
          <cell r="BO163" t="str">
            <v>RS 406</v>
          </cell>
          <cell r="BP163">
            <v>11.7</v>
          </cell>
          <cell r="BQ163">
            <v>6.7</v>
          </cell>
          <cell r="BR163" t="str">
            <v>R</v>
          </cell>
          <cell r="BS163">
            <v>0</v>
          </cell>
          <cell r="BT163">
            <v>0</v>
          </cell>
          <cell r="BU163" t="str">
            <v>ST</v>
          </cell>
          <cell r="BV163" t="str">
            <v/>
          </cell>
          <cell r="BW163">
            <v>1</v>
          </cell>
          <cell r="BX163">
            <v>10</v>
          </cell>
          <cell r="BY163" t="str">
            <v/>
          </cell>
          <cell r="BZ163">
            <v>1</v>
          </cell>
          <cell r="CA163">
            <v>5</v>
          </cell>
          <cell r="CB163">
            <v>0.90800000000000003</v>
          </cell>
          <cell r="CC163">
            <v>6.28</v>
          </cell>
          <cell r="CD163">
            <v>90</v>
          </cell>
          <cell r="CE163">
            <v>65</v>
          </cell>
          <cell r="CF163">
            <v>50</v>
          </cell>
          <cell r="CG163">
            <v>40</v>
          </cell>
          <cell r="CH163">
            <v>15</v>
          </cell>
          <cell r="CI163">
            <v>10</v>
          </cell>
          <cell r="CJ163">
            <v>2.9850746268656716E-2</v>
          </cell>
          <cell r="CK163">
            <v>10</v>
          </cell>
          <cell r="CL163">
            <v>50</v>
          </cell>
          <cell r="CM163">
            <v>0.44204362801377722</v>
          </cell>
          <cell r="CN163">
            <v>0.44204362801377722</v>
          </cell>
          <cell r="CO163">
            <v>0</v>
          </cell>
          <cell r="CP163">
            <v>0</v>
          </cell>
          <cell r="CQ163">
            <v>6.7220436280137772</v>
          </cell>
          <cell r="CR163">
            <v>0</v>
          </cell>
          <cell r="CS163">
            <v>1</v>
          </cell>
          <cell r="CT163">
            <v>0</v>
          </cell>
          <cell r="CU163">
            <v>0</v>
          </cell>
          <cell r="CV163">
            <v>18</v>
          </cell>
          <cell r="CW163">
            <v>18</v>
          </cell>
          <cell r="CX163" t="str">
            <v/>
          </cell>
          <cell r="CY163">
            <v>2</v>
          </cell>
          <cell r="CZ163">
            <v>2</v>
          </cell>
          <cell r="DA163">
            <v>1.5</v>
          </cell>
          <cell r="DB163">
            <v>190</v>
          </cell>
          <cell r="DC163">
            <v>90</v>
          </cell>
          <cell r="DD163">
            <v>50</v>
          </cell>
          <cell r="DE163">
            <v>15</v>
          </cell>
          <cell r="DF163">
            <v>22</v>
          </cell>
          <cell r="DG163">
            <v>4</v>
          </cell>
          <cell r="DH163">
            <v>2</v>
          </cell>
          <cell r="DI163">
            <v>10</v>
          </cell>
        </row>
        <row r="164">
          <cell r="A164" t="str">
            <v>RS 407</v>
          </cell>
          <cell r="B164">
            <v>229</v>
          </cell>
          <cell r="C164" t="str">
            <v>S</v>
          </cell>
          <cell r="D164" t="str">
            <v>T</v>
          </cell>
          <cell r="E164" t="str">
            <v>Walala - Limbe (junction M3)</v>
          </cell>
          <cell r="F164" t="str">
            <v>S146</v>
          </cell>
          <cell r="G164">
            <v>4</v>
          </cell>
          <cell r="H164">
            <v>2.5</v>
          </cell>
          <cell r="I164" t="str">
            <v>R</v>
          </cell>
          <cell r="J164" t="str">
            <v>BLANTYRE</v>
          </cell>
          <cell r="K164">
            <v>9</v>
          </cell>
          <cell r="L164">
            <v>0</v>
          </cell>
          <cell r="W164">
            <v>80</v>
          </cell>
          <cell r="X164" t="str">
            <v>ST</v>
          </cell>
          <cell r="Y164">
            <v>150</v>
          </cell>
          <cell r="Z164" t="str">
            <v>GR</v>
          </cell>
          <cell r="AA164">
            <v>100</v>
          </cell>
          <cell r="AB164" t="str">
            <v>GR</v>
          </cell>
          <cell r="AC164">
            <v>5</v>
          </cell>
          <cell r="AD164" t="str">
            <v>PM</v>
          </cell>
          <cell r="AE164">
            <v>0</v>
          </cell>
          <cell r="AF164">
            <v>0</v>
          </cell>
          <cell r="AG164">
            <v>0</v>
          </cell>
          <cell r="AH164">
            <v>0</v>
          </cell>
          <cell r="AI164">
            <v>0</v>
          </cell>
          <cell r="AJ164">
            <v>0</v>
          </cell>
          <cell r="AK164">
            <v>0</v>
          </cell>
          <cell r="AL164">
            <v>0</v>
          </cell>
          <cell r="AM164">
            <v>1</v>
          </cell>
          <cell r="AN164" t="str">
            <v>never resealed</v>
          </cell>
          <cell r="BO164" t="str">
            <v>RS 407</v>
          </cell>
          <cell r="BP164">
            <v>2.5</v>
          </cell>
          <cell r="BQ164">
            <v>6.7</v>
          </cell>
          <cell r="BR164" t="str">
            <v>R</v>
          </cell>
          <cell r="BS164">
            <v>0</v>
          </cell>
          <cell r="BT164">
            <v>0</v>
          </cell>
          <cell r="BU164" t="str">
            <v>ST</v>
          </cell>
          <cell r="BV164" t="str">
            <v/>
          </cell>
          <cell r="BW164">
            <v>1</v>
          </cell>
          <cell r="BX164">
            <v>10</v>
          </cell>
          <cell r="BY164" t="str">
            <v/>
          </cell>
          <cell r="BZ164">
            <v>1</v>
          </cell>
          <cell r="CA164">
            <v>5</v>
          </cell>
          <cell r="CB164">
            <v>0.90800000000000003</v>
          </cell>
          <cell r="CC164">
            <v>6.28</v>
          </cell>
          <cell r="CD164">
            <v>85</v>
          </cell>
          <cell r="CE164">
            <v>70</v>
          </cell>
          <cell r="CF164">
            <v>55</v>
          </cell>
          <cell r="CG164">
            <v>30</v>
          </cell>
          <cell r="CH164">
            <v>15</v>
          </cell>
          <cell r="CI164">
            <v>15</v>
          </cell>
          <cell r="CJ164">
            <v>4.4776119402985072E-2</v>
          </cell>
          <cell r="CK164">
            <v>10</v>
          </cell>
          <cell r="CL164">
            <v>55</v>
          </cell>
          <cell r="CM164">
            <v>0.48075774971297353</v>
          </cell>
          <cell r="CN164">
            <v>0.48075774971297353</v>
          </cell>
          <cell r="CO164">
            <v>0</v>
          </cell>
          <cell r="CP164">
            <v>0</v>
          </cell>
          <cell r="CQ164">
            <v>6.7607577497129734</v>
          </cell>
          <cell r="CR164">
            <v>0</v>
          </cell>
          <cell r="CS164">
            <v>1</v>
          </cell>
          <cell r="CT164">
            <v>0</v>
          </cell>
          <cell r="CU164">
            <v>0</v>
          </cell>
          <cell r="CV164">
            <v>18</v>
          </cell>
          <cell r="CW164">
            <v>18</v>
          </cell>
          <cell r="CX164" t="str">
            <v/>
          </cell>
          <cell r="CY164">
            <v>2</v>
          </cell>
          <cell r="CZ164">
            <v>2</v>
          </cell>
          <cell r="DA164">
            <v>2</v>
          </cell>
          <cell r="DB164">
            <v>200</v>
          </cell>
          <cell r="DC164">
            <v>94</v>
          </cell>
          <cell r="DD164">
            <v>52</v>
          </cell>
          <cell r="DE164">
            <v>15</v>
          </cell>
          <cell r="DF164">
            <v>23</v>
          </cell>
          <cell r="DG164">
            <v>4</v>
          </cell>
          <cell r="DH164">
            <v>2</v>
          </cell>
          <cell r="DI164">
            <v>10</v>
          </cell>
        </row>
        <row r="165">
          <cell r="A165" t="str">
            <v>RS 462</v>
          </cell>
          <cell r="B165">
            <v>284</v>
          </cell>
          <cell r="C165" t="str">
            <v>N</v>
          </cell>
          <cell r="D165" t="str">
            <v>T</v>
          </cell>
          <cell r="E165" t="str">
            <v>Kalwe - Nkhata Bay</v>
          </cell>
          <cell r="F165" t="str">
            <v>T318</v>
          </cell>
          <cell r="G165">
            <v>1</v>
          </cell>
          <cell r="H165">
            <v>5.2</v>
          </cell>
          <cell r="I165" t="str">
            <v>F</v>
          </cell>
          <cell r="J165" t="str">
            <v>NKHATA BAY</v>
          </cell>
          <cell r="K165">
            <v>3</v>
          </cell>
          <cell r="L165" t="str">
            <v>Changed from feeder to trunk as bitumen road</v>
          </cell>
          <cell r="W165">
            <v>75</v>
          </cell>
          <cell r="X165" t="str">
            <v>ST</v>
          </cell>
          <cell r="Y165">
            <v>150</v>
          </cell>
          <cell r="Z165" t="str">
            <v>SG</v>
          </cell>
          <cell r="AA165">
            <v>100</v>
          </cell>
          <cell r="AB165" t="str">
            <v>GR</v>
          </cell>
          <cell r="AC165">
            <v>7</v>
          </cell>
          <cell r="AD165" t="str">
            <v>PM</v>
          </cell>
          <cell r="AE165">
            <v>0</v>
          </cell>
          <cell r="AF165">
            <v>0</v>
          </cell>
          <cell r="AG165">
            <v>0</v>
          </cell>
          <cell r="AH165">
            <v>0</v>
          </cell>
          <cell r="AI165">
            <v>0</v>
          </cell>
          <cell r="AJ165">
            <v>0</v>
          </cell>
          <cell r="AK165">
            <v>0</v>
          </cell>
          <cell r="AL165">
            <v>0</v>
          </cell>
          <cell r="AM165">
            <v>3</v>
          </cell>
          <cell r="AN165" t="str">
            <v>never resealed</v>
          </cell>
          <cell r="BO165" t="str">
            <v>RS 462</v>
          </cell>
          <cell r="BP165">
            <v>5.2</v>
          </cell>
          <cell r="BQ165">
            <v>5.5</v>
          </cell>
          <cell r="BR165" t="str">
            <v>F</v>
          </cell>
          <cell r="BS165" t="str">
            <v>C</v>
          </cell>
          <cell r="BT165">
            <v>0</v>
          </cell>
          <cell r="BU165" t="str">
            <v>ST</v>
          </cell>
          <cell r="BV165" t="str">
            <v/>
          </cell>
          <cell r="BW165">
            <v>3</v>
          </cell>
          <cell r="BX165">
            <v>10</v>
          </cell>
          <cell r="BY165" t="str">
            <v/>
          </cell>
          <cell r="BZ165">
            <v>2</v>
          </cell>
          <cell r="CA165">
            <v>7</v>
          </cell>
          <cell r="CB165">
            <v>1.36</v>
          </cell>
          <cell r="CC165">
            <v>6.560767608637696</v>
          </cell>
          <cell r="CD165">
            <v>0</v>
          </cell>
          <cell r="CE165">
            <v>0</v>
          </cell>
          <cell r="CF165">
            <v>0</v>
          </cell>
          <cell r="CG165">
            <v>0</v>
          </cell>
          <cell r="CH165">
            <v>0</v>
          </cell>
          <cell r="CI165">
            <v>27</v>
          </cell>
          <cell r="CJ165">
            <v>9.8181818181818176E-2</v>
          </cell>
          <cell r="CK165">
            <v>9.8181818181818176E-2</v>
          </cell>
          <cell r="CL165">
            <v>0</v>
          </cell>
          <cell r="CM165">
            <v>3.8064335664335661E-2</v>
          </cell>
          <cell r="CN165">
            <v>3.8064335664335661E-2</v>
          </cell>
          <cell r="CO165">
            <v>0</v>
          </cell>
          <cell r="CP165">
            <v>0</v>
          </cell>
          <cell r="CQ165">
            <v>6.5988319443020318</v>
          </cell>
          <cell r="CR165">
            <v>0</v>
          </cell>
          <cell r="CS165">
            <v>1</v>
          </cell>
          <cell r="CT165">
            <v>0</v>
          </cell>
          <cell r="CU165">
            <v>0</v>
          </cell>
          <cell r="CV165">
            <v>23</v>
          </cell>
          <cell r="CW165">
            <v>23</v>
          </cell>
          <cell r="CX165" t="str">
            <v/>
          </cell>
          <cell r="CY165">
            <v>2</v>
          </cell>
          <cell r="CZ165">
            <v>2</v>
          </cell>
          <cell r="DA165">
            <v>2</v>
          </cell>
          <cell r="DB165">
            <v>300</v>
          </cell>
          <cell r="DC165">
            <v>141</v>
          </cell>
          <cell r="DD165">
            <v>78</v>
          </cell>
          <cell r="DE165">
            <v>23</v>
          </cell>
          <cell r="DF165">
            <v>35</v>
          </cell>
          <cell r="DG165">
            <v>6</v>
          </cell>
          <cell r="DH165">
            <v>3</v>
          </cell>
          <cell r="DI165">
            <v>15</v>
          </cell>
        </row>
        <row r="166">
          <cell r="A166" t="str">
            <v>RS 235</v>
          </cell>
          <cell r="B166">
            <v>57</v>
          </cell>
          <cell r="C166" t="str">
            <v>C</v>
          </cell>
          <cell r="D166" t="str">
            <v>T</v>
          </cell>
          <cell r="E166" t="str">
            <v>Kamwendo - Matutu (junction S116)</v>
          </cell>
          <cell r="F166" t="str">
            <v>T334</v>
          </cell>
          <cell r="G166">
            <v>1</v>
          </cell>
          <cell r="H166">
            <v>16.899999999999999</v>
          </cell>
          <cell r="I166" t="str">
            <v>F</v>
          </cell>
          <cell r="J166" t="str">
            <v>MCHINJI</v>
          </cell>
          <cell r="K166">
            <v>6</v>
          </cell>
          <cell r="L166" t="str">
            <v>Changed designation from S116 to T334. Changed to trunk</v>
          </cell>
          <cell r="W166">
            <v>98</v>
          </cell>
          <cell r="X166" t="str">
            <v>DS</v>
          </cell>
          <cell r="Y166">
            <v>150</v>
          </cell>
          <cell r="Z166" t="str">
            <v>GR</v>
          </cell>
          <cell r="AA166">
            <v>150</v>
          </cell>
          <cell r="AB166" t="str">
            <v>GR</v>
          </cell>
          <cell r="AC166">
            <v>5</v>
          </cell>
          <cell r="AD166">
            <v>0</v>
          </cell>
          <cell r="AE166">
            <v>0</v>
          </cell>
          <cell r="AF166">
            <v>0</v>
          </cell>
          <cell r="AG166">
            <v>0</v>
          </cell>
          <cell r="AH166">
            <v>0</v>
          </cell>
          <cell r="AI166">
            <v>0</v>
          </cell>
          <cell r="AJ166">
            <v>0</v>
          </cell>
          <cell r="AK166">
            <v>0</v>
          </cell>
          <cell r="AL166">
            <v>0</v>
          </cell>
          <cell r="AM166">
            <v>1</v>
          </cell>
          <cell r="AN166" t="str">
            <v>never resealed</v>
          </cell>
          <cell r="BO166" t="str">
            <v>RS 235</v>
          </cell>
          <cell r="BP166">
            <v>16.899999999999999</v>
          </cell>
          <cell r="BQ166">
            <v>6.7</v>
          </cell>
          <cell r="BR166" t="str">
            <v>F</v>
          </cell>
          <cell r="BS166">
            <v>0</v>
          </cell>
          <cell r="BT166">
            <v>0</v>
          </cell>
          <cell r="BU166" t="str">
            <v>DS</v>
          </cell>
          <cell r="BV166" t="str">
            <v/>
          </cell>
          <cell r="BW166">
            <v>1</v>
          </cell>
          <cell r="BX166">
            <v>15</v>
          </cell>
          <cell r="BY166" t="str">
            <v/>
          </cell>
          <cell r="BZ166">
            <v>1</v>
          </cell>
          <cell r="CA166">
            <v>5</v>
          </cell>
          <cell r="CB166">
            <v>1.5270000000000001</v>
          </cell>
          <cell r="CC166">
            <v>3.3</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3.3</v>
          </cell>
          <cell r="CR166">
            <v>0</v>
          </cell>
          <cell r="CS166">
            <v>1</v>
          </cell>
          <cell r="CT166">
            <v>0</v>
          </cell>
          <cell r="CU166">
            <v>0</v>
          </cell>
          <cell r="CV166">
            <v>0</v>
          </cell>
          <cell r="CW166">
            <v>0</v>
          </cell>
          <cell r="CX166" t="str">
            <v/>
          </cell>
          <cell r="CY166">
            <v>1</v>
          </cell>
          <cell r="CZ166">
            <v>1</v>
          </cell>
          <cell r="DA166">
            <v>1</v>
          </cell>
          <cell r="DB166">
            <v>80</v>
          </cell>
          <cell r="DC166">
            <v>38</v>
          </cell>
          <cell r="DD166">
            <v>21</v>
          </cell>
          <cell r="DE166">
            <v>6</v>
          </cell>
          <cell r="DF166">
            <v>10</v>
          </cell>
          <cell r="DG166">
            <v>2</v>
          </cell>
          <cell r="DH166">
            <v>1</v>
          </cell>
          <cell r="DI166">
            <v>4</v>
          </cell>
        </row>
        <row r="167">
          <cell r="A167" t="str">
            <v>RS 153</v>
          </cell>
          <cell r="B167">
            <v>153</v>
          </cell>
          <cell r="C167" t="str">
            <v>C</v>
          </cell>
          <cell r="D167" t="str">
            <v>U</v>
          </cell>
          <cell r="E167" t="str">
            <v>Chidzanja Road</v>
          </cell>
          <cell r="F167" t="str">
            <v>Urban</v>
          </cell>
          <cell r="G167">
            <v>1</v>
          </cell>
          <cell r="H167">
            <v>6.5</v>
          </cell>
          <cell r="I167" t="str">
            <v>R</v>
          </cell>
          <cell r="J167" t="str">
            <v>LILONGWE CITY</v>
          </cell>
          <cell r="K167" t="str">
            <v>C</v>
          </cell>
          <cell r="L167">
            <v>0</v>
          </cell>
          <cell r="W167">
            <v>83</v>
          </cell>
          <cell r="X167" t="str">
            <v>SA</v>
          </cell>
          <cell r="Y167">
            <v>150</v>
          </cell>
          <cell r="Z167" t="str">
            <v>GR</v>
          </cell>
          <cell r="AA167">
            <v>100</v>
          </cell>
          <cell r="AB167" t="str">
            <v>GR</v>
          </cell>
          <cell r="AC167">
            <v>5</v>
          </cell>
          <cell r="AD167" t="str">
            <v>CC</v>
          </cell>
          <cell r="AE167">
            <v>97</v>
          </cell>
          <cell r="AF167" t="str">
            <v>SS</v>
          </cell>
          <cell r="AG167" t="str">
            <v>SS</v>
          </cell>
          <cell r="AH167">
            <v>5</v>
          </cell>
          <cell r="AI167">
            <v>0</v>
          </cell>
          <cell r="AJ167">
            <v>0</v>
          </cell>
          <cell r="AK167">
            <v>0</v>
          </cell>
          <cell r="AL167">
            <v>0</v>
          </cell>
          <cell r="AM167">
            <v>3</v>
          </cell>
          <cell r="AN167">
            <v>0</v>
          </cell>
          <cell r="BO167" t="str">
            <v>RS 153</v>
          </cell>
          <cell r="BP167">
            <v>6.5</v>
          </cell>
          <cell r="BQ167">
            <v>6</v>
          </cell>
          <cell r="BR167" t="str">
            <v>R</v>
          </cell>
          <cell r="BS167" t="str">
            <v>S</v>
          </cell>
          <cell r="BT167">
            <v>0</v>
          </cell>
          <cell r="BU167" t="str">
            <v>SS</v>
          </cell>
          <cell r="BV167" t="str">
            <v>SA</v>
          </cell>
          <cell r="BW167">
            <v>3</v>
          </cell>
          <cell r="BX167">
            <v>5</v>
          </cell>
          <cell r="BY167">
            <v>10</v>
          </cell>
          <cell r="BZ167">
            <v>1</v>
          </cell>
          <cell r="CA167">
            <v>5</v>
          </cell>
          <cell r="CB167">
            <v>0.90800000000000003</v>
          </cell>
          <cell r="CC167">
            <v>7.78</v>
          </cell>
          <cell r="CD167">
            <v>2.5</v>
          </cell>
          <cell r="CE167">
            <v>0</v>
          </cell>
          <cell r="CF167">
            <v>0</v>
          </cell>
          <cell r="CG167">
            <v>2.5</v>
          </cell>
          <cell r="CH167">
            <v>0</v>
          </cell>
          <cell r="CI167">
            <v>1.3</v>
          </cell>
          <cell r="CJ167">
            <v>4.3333333333333331E-3</v>
          </cell>
          <cell r="CK167">
            <v>4.3333333333333331E-3</v>
          </cell>
          <cell r="CL167">
            <v>0</v>
          </cell>
          <cell r="CM167">
            <v>1.6799999999999999E-3</v>
          </cell>
          <cell r="CN167">
            <v>1.6799999999999999E-3</v>
          </cell>
          <cell r="CO167">
            <v>0</v>
          </cell>
          <cell r="CP167">
            <v>0</v>
          </cell>
          <cell r="CQ167">
            <v>7.7816800000000006</v>
          </cell>
          <cell r="CR167">
            <v>0.5</v>
          </cell>
          <cell r="CS167">
            <v>1</v>
          </cell>
          <cell r="CT167">
            <v>0</v>
          </cell>
          <cell r="CU167">
            <v>0</v>
          </cell>
          <cell r="CV167">
            <v>1</v>
          </cell>
          <cell r="CW167">
            <v>15</v>
          </cell>
          <cell r="CX167">
            <v>30</v>
          </cell>
          <cell r="CY167">
            <v>2</v>
          </cell>
          <cell r="CZ167">
            <v>2</v>
          </cell>
          <cell r="DA167">
            <v>1.5</v>
          </cell>
          <cell r="DB167">
            <v>1894</v>
          </cell>
          <cell r="DC167">
            <v>947</v>
          </cell>
          <cell r="DD167">
            <v>512</v>
          </cell>
          <cell r="DE167">
            <v>95</v>
          </cell>
          <cell r="DF167">
            <v>275</v>
          </cell>
          <cell r="DG167">
            <v>29</v>
          </cell>
          <cell r="DH167">
            <v>19</v>
          </cell>
          <cell r="DI167">
            <v>19</v>
          </cell>
        </row>
        <row r="168">
          <cell r="A168" t="str">
            <v>RS 154</v>
          </cell>
          <cell r="B168">
            <v>154</v>
          </cell>
          <cell r="C168" t="str">
            <v>C</v>
          </cell>
          <cell r="D168" t="str">
            <v>U</v>
          </cell>
          <cell r="E168" t="str">
            <v>Chendawaka Road (M1 to junction D189)</v>
          </cell>
          <cell r="F168" t="str">
            <v>Urban</v>
          </cell>
          <cell r="G168">
            <v>2</v>
          </cell>
          <cell r="H168">
            <v>5</v>
          </cell>
          <cell r="I168" t="str">
            <v>R</v>
          </cell>
          <cell r="J168" t="str">
            <v>LILONGWE CITY</v>
          </cell>
          <cell r="K168" t="str">
            <v>C</v>
          </cell>
          <cell r="L168">
            <v>0</v>
          </cell>
          <cell r="W168">
            <v>75</v>
          </cell>
          <cell r="X168" t="str">
            <v>DS</v>
          </cell>
          <cell r="Y168">
            <v>150</v>
          </cell>
          <cell r="Z168" t="str">
            <v>GR</v>
          </cell>
          <cell r="AA168">
            <v>100</v>
          </cell>
          <cell r="AB168" t="str">
            <v>GR</v>
          </cell>
          <cell r="AC168">
            <v>5</v>
          </cell>
          <cell r="AD168">
            <v>0</v>
          </cell>
          <cell r="AE168">
            <v>97</v>
          </cell>
          <cell r="AF168" t="str">
            <v>SS</v>
          </cell>
          <cell r="AG168" t="str">
            <v>SS</v>
          </cell>
          <cell r="AH168">
            <v>5</v>
          </cell>
          <cell r="AI168">
            <v>0</v>
          </cell>
          <cell r="AJ168">
            <v>0</v>
          </cell>
          <cell r="AK168">
            <v>0</v>
          </cell>
          <cell r="AL168">
            <v>0</v>
          </cell>
          <cell r="AM168">
            <v>7</v>
          </cell>
          <cell r="AN168">
            <v>0</v>
          </cell>
          <cell r="BO168" t="str">
            <v>RS 154</v>
          </cell>
          <cell r="BP168">
            <v>5</v>
          </cell>
          <cell r="BQ168">
            <v>6</v>
          </cell>
          <cell r="BR168" t="str">
            <v>R</v>
          </cell>
          <cell r="BS168">
            <v>0</v>
          </cell>
          <cell r="BT168">
            <v>0</v>
          </cell>
          <cell r="BU168" t="str">
            <v>SS</v>
          </cell>
          <cell r="BV168" t="str">
            <v>DS</v>
          </cell>
          <cell r="BW168">
            <v>7</v>
          </cell>
          <cell r="BX168">
            <v>5</v>
          </cell>
          <cell r="BY168">
            <v>15</v>
          </cell>
          <cell r="BZ168">
            <v>1</v>
          </cell>
          <cell r="CA168">
            <v>5</v>
          </cell>
          <cell r="CB168">
            <v>1.077</v>
          </cell>
          <cell r="CC168">
            <v>5.52</v>
          </cell>
          <cell r="CD168">
            <v>8</v>
          </cell>
          <cell r="CE168">
            <v>7</v>
          </cell>
          <cell r="CF168">
            <v>0</v>
          </cell>
          <cell r="CG168">
            <v>8</v>
          </cell>
          <cell r="CH168">
            <v>7</v>
          </cell>
          <cell r="CI168">
            <v>0</v>
          </cell>
          <cell r="CJ168">
            <v>0</v>
          </cell>
          <cell r="CK168">
            <v>0</v>
          </cell>
          <cell r="CL168">
            <v>0</v>
          </cell>
          <cell r="CM168">
            <v>0</v>
          </cell>
          <cell r="CN168">
            <v>0</v>
          </cell>
          <cell r="CO168">
            <v>0</v>
          </cell>
          <cell r="CP168">
            <v>0</v>
          </cell>
          <cell r="CQ168">
            <v>5.52</v>
          </cell>
          <cell r="CR168">
            <v>0</v>
          </cell>
          <cell r="CS168">
            <v>1</v>
          </cell>
          <cell r="CT168">
            <v>0</v>
          </cell>
          <cell r="CU168">
            <v>0</v>
          </cell>
          <cell r="CV168">
            <v>1</v>
          </cell>
          <cell r="CW168">
            <v>23</v>
          </cell>
          <cell r="CX168">
            <v>46</v>
          </cell>
          <cell r="CY168">
            <v>1.5</v>
          </cell>
          <cell r="CZ168">
            <v>1</v>
          </cell>
          <cell r="DA168">
            <v>1</v>
          </cell>
          <cell r="DB168">
            <v>1842</v>
          </cell>
          <cell r="DC168">
            <v>921</v>
          </cell>
          <cell r="DD168">
            <v>498</v>
          </cell>
          <cell r="DE168">
            <v>93</v>
          </cell>
          <cell r="DF168">
            <v>268</v>
          </cell>
          <cell r="DG168">
            <v>28</v>
          </cell>
          <cell r="DH168">
            <v>19</v>
          </cell>
          <cell r="DI168">
            <v>19</v>
          </cell>
        </row>
        <row r="169">
          <cell r="A169" t="str">
            <v>RS 155</v>
          </cell>
          <cell r="B169">
            <v>155</v>
          </cell>
          <cell r="C169" t="str">
            <v>C</v>
          </cell>
          <cell r="D169" t="str">
            <v>U</v>
          </cell>
          <cell r="E169" t="str">
            <v>Chilambula Road</v>
          </cell>
          <cell r="F169" t="str">
            <v>Urban</v>
          </cell>
          <cell r="G169">
            <v>3</v>
          </cell>
          <cell r="H169">
            <v>4</v>
          </cell>
          <cell r="I169" t="str">
            <v>R</v>
          </cell>
          <cell r="J169" t="str">
            <v>LILONGWE CITY</v>
          </cell>
          <cell r="K169" t="str">
            <v>C</v>
          </cell>
          <cell r="L169">
            <v>0</v>
          </cell>
          <cell r="W169">
            <v>73</v>
          </cell>
          <cell r="X169" t="str">
            <v>AC</v>
          </cell>
          <cell r="Y169">
            <v>150</v>
          </cell>
          <cell r="Z169" t="str">
            <v>GR</v>
          </cell>
          <cell r="AA169">
            <v>100</v>
          </cell>
          <cell r="AB169" t="str">
            <v>GR</v>
          </cell>
          <cell r="AC169">
            <v>5</v>
          </cell>
          <cell r="AD169" t="str">
            <v>AM</v>
          </cell>
          <cell r="AE169">
            <v>98</v>
          </cell>
          <cell r="AF169" t="str">
            <v>SS</v>
          </cell>
          <cell r="AG169" t="str">
            <v>SS</v>
          </cell>
          <cell r="AH169">
            <v>5</v>
          </cell>
          <cell r="AI169">
            <v>0</v>
          </cell>
          <cell r="AJ169">
            <v>0</v>
          </cell>
          <cell r="AK169">
            <v>0</v>
          </cell>
          <cell r="AL169">
            <v>0</v>
          </cell>
          <cell r="AM169">
            <v>7</v>
          </cell>
          <cell r="AN169">
            <v>0</v>
          </cell>
          <cell r="BO169" t="str">
            <v>RS 155</v>
          </cell>
          <cell r="BP169">
            <v>4</v>
          </cell>
          <cell r="BQ169">
            <v>6.7</v>
          </cell>
          <cell r="BR169" t="str">
            <v>R</v>
          </cell>
          <cell r="BS169" t="str">
            <v>C</v>
          </cell>
          <cell r="BT169">
            <v>0</v>
          </cell>
          <cell r="BU169" t="str">
            <v>SS</v>
          </cell>
          <cell r="BV169" t="str">
            <v>AC</v>
          </cell>
          <cell r="BW169">
            <v>2</v>
          </cell>
          <cell r="BX169">
            <v>5</v>
          </cell>
          <cell r="BY169">
            <v>40</v>
          </cell>
          <cell r="BZ169">
            <v>1</v>
          </cell>
          <cell r="CA169">
            <v>5</v>
          </cell>
          <cell r="CB169">
            <v>1.9</v>
          </cell>
          <cell r="CC169">
            <v>6</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6</v>
          </cell>
          <cell r="CR169">
            <v>0.5</v>
          </cell>
          <cell r="CS169">
            <v>1</v>
          </cell>
          <cell r="CT169">
            <v>0</v>
          </cell>
          <cell r="CU169">
            <v>0</v>
          </cell>
          <cell r="CV169">
            <v>25</v>
          </cell>
          <cell r="CW169">
            <v>25</v>
          </cell>
          <cell r="CX169">
            <v>27</v>
          </cell>
          <cell r="CY169">
            <v>3</v>
          </cell>
          <cell r="CZ169">
            <v>3</v>
          </cell>
          <cell r="DA169">
            <v>2</v>
          </cell>
          <cell r="DB169">
            <v>8793</v>
          </cell>
          <cell r="DC169">
            <v>4397</v>
          </cell>
          <cell r="DD169">
            <v>2375</v>
          </cell>
          <cell r="DE169">
            <v>440</v>
          </cell>
          <cell r="DF169">
            <v>1275</v>
          </cell>
          <cell r="DG169">
            <v>132</v>
          </cell>
          <cell r="DH169">
            <v>88</v>
          </cell>
          <cell r="DI169">
            <v>88</v>
          </cell>
        </row>
        <row r="170">
          <cell r="A170" t="str">
            <v>RS 156</v>
          </cell>
          <cell r="B170">
            <v>156</v>
          </cell>
          <cell r="C170" t="str">
            <v>C</v>
          </cell>
          <cell r="D170" t="str">
            <v>U</v>
          </cell>
          <cell r="E170" t="str">
            <v>Mzimba Street</v>
          </cell>
          <cell r="F170" t="str">
            <v>Urban</v>
          </cell>
          <cell r="G170">
            <v>4</v>
          </cell>
          <cell r="H170">
            <v>2.5</v>
          </cell>
          <cell r="I170" t="str">
            <v>R</v>
          </cell>
          <cell r="J170" t="str">
            <v>LILONGWE CITY</v>
          </cell>
          <cell r="K170" t="str">
            <v>C</v>
          </cell>
          <cell r="L170">
            <v>0</v>
          </cell>
          <cell r="W170">
            <v>75</v>
          </cell>
          <cell r="X170" t="str">
            <v>SA</v>
          </cell>
          <cell r="Y170">
            <v>150</v>
          </cell>
          <cell r="Z170" t="str">
            <v>GR</v>
          </cell>
          <cell r="AA170">
            <v>100</v>
          </cell>
          <cell r="AB170" t="str">
            <v>GR</v>
          </cell>
          <cell r="AC170">
            <v>5</v>
          </cell>
          <cell r="AD170" t="str">
            <v>CC</v>
          </cell>
          <cell r="AE170">
            <v>98</v>
          </cell>
          <cell r="AF170" t="str">
            <v>SS</v>
          </cell>
          <cell r="AG170" t="str">
            <v>SS</v>
          </cell>
          <cell r="AH170">
            <v>5</v>
          </cell>
          <cell r="AI170">
            <v>0</v>
          </cell>
          <cell r="AJ170">
            <v>0</v>
          </cell>
          <cell r="AK170">
            <v>0</v>
          </cell>
          <cell r="AL170">
            <v>0</v>
          </cell>
          <cell r="AM170">
            <v>7</v>
          </cell>
          <cell r="AN170">
            <v>0</v>
          </cell>
          <cell r="BO170" t="str">
            <v>RS 156</v>
          </cell>
          <cell r="BP170">
            <v>2.5</v>
          </cell>
          <cell r="BQ170">
            <v>6.7</v>
          </cell>
          <cell r="BR170" t="str">
            <v>R</v>
          </cell>
          <cell r="BS170" t="str">
            <v>S</v>
          </cell>
          <cell r="BT170">
            <v>0</v>
          </cell>
          <cell r="BU170" t="str">
            <v>SS</v>
          </cell>
          <cell r="BV170" t="str">
            <v>SA</v>
          </cell>
          <cell r="BW170">
            <v>7</v>
          </cell>
          <cell r="BX170">
            <v>5</v>
          </cell>
          <cell r="BY170">
            <v>10</v>
          </cell>
          <cell r="BZ170">
            <v>1</v>
          </cell>
          <cell r="CA170">
            <v>5</v>
          </cell>
          <cell r="CB170">
            <v>0.90800000000000003</v>
          </cell>
          <cell r="CC170">
            <v>7.25</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7.25</v>
          </cell>
          <cell r="CR170">
            <v>0</v>
          </cell>
          <cell r="CS170">
            <v>1</v>
          </cell>
          <cell r="CT170">
            <v>0</v>
          </cell>
          <cell r="CU170">
            <v>0</v>
          </cell>
          <cell r="CV170">
            <v>0</v>
          </cell>
          <cell r="CW170">
            <v>23</v>
          </cell>
          <cell r="CX170">
            <v>46</v>
          </cell>
          <cell r="CY170">
            <v>2</v>
          </cell>
          <cell r="CZ170">
            <v>1.5</v>
          </cell>
          <cell r="DA170">
            <v>1.5</v>
          </cell>
          <cell r="DB170">
            <v>850</v>
          </cell>
          <cell r="DC170">
            <v>425</v>
          </cell>
          <cell r="DD170">
            <v>230</v>
          </cell>
          <cell r="DE170">
            <v>43</v>
          </cell>
          <cell r="DF170">
            <v>124</v>
          </cell>
          <cell r="DG170">
            <v>13</v>
          </cell>
          <cell r="DH170">
            <v>9</v>
          </cell>
          <cell r="DI170">
            <v>9</v>
          </cell>
        </row>
        <row r="171">
          <cell r="A171" t="str">
            <v>RS 157</v>
          </cell>
          <cell r="B171">
            <v>157</v>
          </cell>
          <cell r="C171" t="str">
            <v>C</v>
          </cell>
          <cell r="D171" t="str">
            <v>U</v>
          </cell>
          <cell r="E171" t="str">
            <v>Police - Area 23</v>
          </cell>
          <cell r="F171" t="str">
            <v>Urban</v>
          </cell>
          <cell r="G171">
            <v>5</v>
          </cell>
          <cell r="H171">
            <v>7.5</v>
          </cell>
          <cell r="I171" t="str">
            <v>R</v>
          </cell>
          <cell r="J171" t="str">
            <v>LILONGWE CITY</v>
          </cell>
          <cell r="K171" t="str">
            <v>C</v>
          </cell>
          <cell r="L171">
            <v>0</v>
          </cell>
          <cell r="W171">
            <v>83</v>
          </cell>
          <cell r="X171" t="str">
            <v>SA</v>
          </cell>
          <cell r="Y171">
            <v>150</v>
          </cell>
          <cell r="Z171" t="str">
            <v>GR</v>
          </cell>
          <cell r="AA171">
            <v>100</v>
          </cell>
          <cell r="AB171" t="str">
            <v>GR</v>
          </cell>
          <cell r="AC171">
            <v>5</v>
          </cell>
          <cell r="AD171" t="str">
            <v>CC</v>
          </cell>
          <cell r="AE171">
            <v>98</v>
          </cell>
          <cell r="AF171" t="str">
            <v>SS</v>
          </cell>
          <cell r="AG171" t="str">
            <v>SS</v>
          </cell>
          <cell r="AH171">
            <v>5</v>
          </cell>
          <cell r="AI171">
            <v>0</v>
          </cell>
          <cell r="AJ171">
            <v>0</v>
          </cell>
          <cell r="AK171">
            <v>0</v>
          </cell>
          <cell r="AL171">
            <v>0</v>
          </cell>
          <cell r="AM171">
            <v>7</v>
          </cell>
          <cell r="AN171">
            <v>0</v>
          </cell>
          <cell r="BO171" t="str">
            <v>RS 157</v>
          </cell>
          <cell r="BP171">
            <v>7.5</v>
          </cell>
          <cell r="BQ171">
            <v>5.5</v>
          </cell>
          <cell r="BR171" t="str">
            <v>R</v>
          </cell>
          <cell r="BS171" t="str">
            <v>C</v>
          </cell>
          <cell r="BT171">
            <v>16</v>
          </cell>
          <cell r="BU171" t="str">
            <v>SS</v>
          </cell>
          <cell r="BV171" t="str">
            <v>SA</v>
          </cell>
          <cell r="BW171">
            <v>7</v>
          </cell>
          <cell r="BX171">
            <v>5</v>
          </cell>
          <cell r="BY171">
            <v>10</v>
          </cell>
          <cell r="BZ171">
            <v>1</v>
          </cell>
          <cell r="CA171">
            <v>5</v>
          </cell>
          <cell r="CB171">
            <v>0.90800000000000003</v>
          </cell>
          <cell r="CC171">
            <v>5</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5</v>
          </cell>
          <cell r="CR171">
            <v>0</v>
          </cell>
          <cell r="CS171">
            <v>1</v>
          </cell>
          <cell r="CT171">
            <v>0</v>
          </cell>
          <cell r="CU171">
            <v>0</v>
          </cell>
          <cell r="CV171">
            <v>0</v>
          </cell>
          <cell r="CW171">
            <v>15</v>
          </cell>
          <cell r="CX171">
            <v>50</v>
          </cell>
          <cell r="CY171">
            <v>3</v>
          </cell>
          <cell r="CZ171">
            <v>2.5</v>
          </cell>
          <cell r="DA171">
            <v>2</v>
          </cell>
          <cell r="DB171">
            <v>14065</v>
          </cell>
          <cell r="DC171">
            <v>7033</v>
          </cell>
          <cell r="DD171">
            <v>3798</v>
          </cell>
          <cell r="DE171">
            <v>704</v>
          </cell>
          <cell r="DF171">
            <v>2040</v>
          </cell>
          <cell r="DG171">
            <v>211</v>
          </cell>
          <cell r="DH171">
            <v>141</v>
          </cell>
          <cell r="DI171">
            <v>141</v>
          </cell>
        </row>
        <row r="172">
          <cell r="A172" t="str">
            <v>RS 158</v>
          </cell>
          <cell r="B172">
            <v>158</v>
          </cell>
          <cell r="C172" t="str">
            <v>C</v>
          </cell>
          <cell r="D172" t="str">
            <v>U</v>
          </cell>
          <cell r="E172" t="str">
            <v>Youth Drive</v>
          </cell>
          <cell r="F172" t="str">
            <v>Urban</v>
          </cell>
          <cell r="G172">
            <v>6</v>
          </cell>
          <cell r="H172">
            <v>3.2</v>
          </cell>
          <cell r="I172" t="str">
            <v>R</v>
          </cell>
          <cell r="J172" t="str">
            <v>LILONGWE CITY</v>
          </cell>
          <cell r="K172" t="str">
            <v>C</v>
          </cell>
          <cell r="L172">
            <v>0</v>
          </cell>
          <cell r="W172">
            <v>75</v>
          </cell>
          <cell r="X172" t="str">
            <v>SA</v>
          </cell>
          <cell r="Y172">
            <v>150</v>
          </cell>
          <cell r="Z172" t="str">
            <v>GR</v>
          </cell>
          <cell r="AA172">
            <v>100</v>
          </cell>
          <cell r="AB172" t="str">
            <v>GR</v>
          </cell>
          <cell r="AC172">
            <v>5</v>
          </cell>
          <cell r="AD172" t="str">
            <v>CC</v>
          </cell>
          <cell r="AE172">
            <v>97</v>
          </cell>
          <cell r="AF172" t="str">
            <v>SS</v>
          </cell>
          <cell r="AG172" t="str">
            <v>SS</v>
          </cell>
          <cell r="AH172">
            <v>5</v>
          </cell>
          <cell r="AI172">
            <v>0</v>
          </cell>
          <cell r="AJ172">
            <v>0</v>
          </cell>
          <cell r="AK172">
            <v>0</v>
          </cell>
          <cell r="AL172">
            <v>0</v>
          </cell>
          <cell r="AM172">
            <v>7</v>
          </cell>
          <cell r="AN172">
            <v>0</v>
          </cell>
          <cell r="BO172" t="str">
            <v>RS 158</v>
          </cell>
          <cell r="BP172">
            <v>3.2</v>
          </cell>
          <cell r="BQ172">
            <v>5.5</v>
          </cell>
          <cell r="BR172" t="str">
            <v>R</v>
          </cell>
          <cell r="BS172" t="str">
            <v>S</v>
          </cell>
          <cell r="BT172">
            <v>0</v>
          </cell>
          <cell r="BU172" t="str">
            <v>SS</v>
          </cell>
          <cell r="BV172" t="str">
            <v>SA</v>
          </cell>
          <cell r="BW172">
            <v>7</v>
          </cell>
          <cell r="BX172">
            <v>5</v>
          </cell>
          <cell r="BY172">
            <v>10</v>
          </cell>
          <cell r="BZ172">
            <v>1</v>
          </cell>
          <cell r="CA172">
            <v>5</v>
          </cell>
          <cell r="CB172">
            <v>0.90800000000000003</v>
          </cell>
          <cell r="CC172">
            <v>7.51</v>
          </cell>
          <cell r="CD172">
            <v>5</v>
          </cell>
          <cell r="CE172">
            <v>0</v>
          </cell>
          <cell r="CF172">
            <v>0</v>
          </cell>
          <cell r="CG172">
            <v>5</v>
          </cell>
          <cell r="CH172">
            <v>0</v>
          </cell>
          <cell r="CI172">
            <v>2.6</v>
          </cell>
          <cell r="CJ172">
            <v>9.4545454545454551E-3</v>
          </cell>
          <cell r="CK172">
            <v>9.4545454545454551E-3</v>
          </cell>
          <cell r="CL172">
            <v>0</v>
          </cell>
          <cell r="CM172">
            <v>3.665454545454546E-3</v>
          </cell>
          <cell r="CN172">
            <v>3.665454545454546E-3</v>
          </cell>
          <cell r="CO172">
            <v>0</v>
          </cell>
          <cell r="CP172">
            <v>0</v>
          </cell>
          <cell r="CQ172">
            <v>7.5136654545454542</v>
          </cell>
          <cell r="CR172">
            <v>0</v>
          </cell>
          <cell r="CS172">
            <v>1</v>
          </cell>
          <cell r="CT172">
            <v>0</v>
          </cell>
          <cell r="CU172">
            <v>0</v>
          </cell>
          <cell r="CV172">
            <v>1</v>
          </cell>
          <cell r="CW172">
            <v>23</v>
          </cell>
          <cell r="CX172">
            <v>46</v>
          </cell>
          <cell r="CY172">
            <v>1.5</v>
          </cell>
          <cell r="CZ172">
            <v>1.5</v>
          </cell>
          <cell r="DA172">
            <v>1.5</v>
          </cell>
          <cell r="DB172">
            <v>3074</v>
          </cell>
          <cell r="DC172">
            <v>1537</v>
          </cell>
          <cell r="DD172">
            <v>830</v>
          </cell>
          <cell r="DE172">
            <v>154</v>
          </cell>
          <cell r="DF172">
            <v>446</v>
          </cell>
          <cell r="DG172">
            <v>47</v>
          </cell>
          <cell r="DH172">
            <v>31</v>
          </cell>
          <cell r="DI172">
            <v>31</v>
          </cell>
        </row>
        <row r="173">
          <cell r="A173" t="str">
            <v>RS 159</v>
          </cell>
          <cell r="B173">
            <v>159</v>
          </cell>
          <cell r="C173" t="str">
            <v>C</v>
          </cell>
          <cell r="D173" t="str">
            <v>U</v>
          </cell>
          <cell r="E173" t="str">
            <v>Area 13 Road</v>
          </cell>
          <cell r="F173" t="str">
            <v>Urban</v>
          </cell>
          <cell r="G173">
            <v>7</v>
          </cell>
          <cell r="H173">
            <v>1.4</v>
          </cell>
          <cell r="I173" t="str">
            <v>R</v>
          </cell>
          <cell r="J173" t="str">
            <v>LILONGWE CITY</v>
          </cell>
          <cell r="K173" t="str">
            <v>C</v>
          </cell>
          <cell r="L173">
            <v>0</v>
          </cell>
          <cell r="W173">
            <v>75</v>
          </cell>
          <cell r="X173" t="str">
            <v>SA</v>
          </cell>
          <cell r="Y173">
            <v>150</v>
          </cell>
          <cell r="Z173" t="str">
            <v>GR</v>
          </cell>
          <cell r="AA173">
            <v>100</v>
          </cell>
          <cell r="AB173" t="str">
            <v>GR</v>
          </cell>
          <cell r="AC173">
            <v>5</v>
          </cell>
          <cell r="AD173" t="str">
            <v>CC</v>
          </cell>
          <cell r="AE173">
            <v>97</v>
          </cell>
          <cell r="AF173" t="str">
            <v>SS</v>
          </cell>
          <cell r="AG173" t="str">
            <v>SS</v>
          </cell>
          <cell r="AH173">
            <v>5</v>
          </cell>
          <cell r="AI173">
            <v>0</v>
          </cell>
          <cell r="AJ173">
            <v>0</v>
          </cell>
          <cell r="AK173">
            <v>0</v>
          </cell>
          <cell r="AL173">
            <v>0</v>
          </cell>
          <cell r="AM173">
            <v>3</v>
          </cell>
          <cell r="AN173">
            <v>0</v>
          </cell>
          <cell r="BO173" t="str">
            <v>RS 159</v>
          </cell>
          <cell r="BP173">
            <v>1.4</v>
          </cell>
          <cell r="BQ173">
            <v>5.5</v>
          </cell>
          <cell r="BR173" t="str">
            <v>R</v>
          </cell>
          <cell r="BS173" t="str">
            <v>S</v>
          </cell>
          <cell r="BT173">
            <v>0</v>
          </cell>
          <cell r="BU173" t="str">
            <v>SS</v>
          </cell>
          <cell r="BV173" t="str">
            <v>SA</v>
          </cell>
          <cell r="BW173">
            <v>3</v>
          </cell>
          <cell r="BX173">
            <v>5</v>
          </cell>
          <cell r="BY173">
            <v>10</v>
          </cell>
          <cell r="BZ173">
            <v>1</v>
          </cell>
          <cell r="CA173">
            <v>5</v>
          </cell>
          <cell r="CB173">
            <v>0.90800000000000003</v>
          </cell>
          <cell r="CC173">
            <v>6</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6</v>
          </cell>
          <cell r="CR173">
            <v>0</v>
          </cell>
          <cell r="CS173">
            <v>1</v>
          </cell>
          <cell r="CT173">
            <v>0</v>
          </cell>
          <cell r="CU173">
            <v>0</v>
          </cell>
          <cell r="CV173">
            <v>1</v>
          </cell>
          <cell r="CW173">
            <v>23</v>
          </cell>
          <cell r="CX173">
            <v>46</v>
          </cell>
          <cell r="CY173">
            <v>2</v>
          </cell>
          <cell r="CZ173">
            <v>2</v>
          </cell>
          <cell r="DA173">
            <v>2</v>
          </cell>
          <cell r="DB173">
            <v>351</v>
          </cell>
          <cell r="DC173">
            <v>176</v>
          </cell>
          <cell r="DD173">
            <v>95</v>
          </cell>
          <cell r="DE173">
            <v>18</v>
          </cell>
          <cell r="DF173">
            <v>51</v>
          </cell>
          <cell r="DG173">
            <v>6</v>
          </cell>
          <cell r="DH173">
            <v>4</v>
          </cell>
          <cell r="DI173">
            <v>4</v>
          </cell>
        </row>
        <row r="174">
          <cell r="A174" t="str">
            <v>RS 162</v>
          </cell>
          <cell r="B174">
            <v>162</v>
          </cell>
          <cell r="C174" t="str">
            <v>C</v>
          </cell>
          <cell r="D174" t="str">
            <v>U</v>
          </cell>
          <cell r="E174" t="str">
            <v>Kaunda Road (M12 to junction D189)</v>
          </cell>
          <cell r="F174" t="str">
            <v>Urban</v>
          </cell>
          <cell r="G174">
            <v>8</v>
          </cell>
          <cell r="H174">
            <v>7</v>
          </cell>
          <cell r="I174" t="str">
            <v>R</v>
          </cell>
          <cell r="J174" t="str">
            <v>LILONGWE CITY</v>
          </cell>
          <cell r="K174" t="str">
            <v>C</v>
          </cell>
          <cell r="L174">
            <v>0</v>
          </cell>
          <cell r="W174">
            <v>75</v>
          </cell>
          <cell r="X174" t="str">
            <v>DS</v>
          </cell>
          <cell r="Y174">
            <v>150</v>
          </cell>
          <cell r="Z174" t="str">
            <v>GR</v>
          </cell>
          <cell r="AA174">
            <v>100</v>
          </cell>
          <cell r="AB174" t="str">
            <v>GR</v>
          </cell>
          <cell r="AC174">
            <v>5</v>
          </cell>
          <cell r="AD174">
            <v>0</v>
          </cell>
          <cell r="AE174">
            <v>0</v>
          </cell>
          <cell r="AF174">
            <v>0</v>
          </cell>
          <cell r="AG174">
            <v>0</v>
          </cell>
          <cell r="AH174">
            <v>0</v>
          </cell>
          <cell r="AI174">
            <v>0</v>
          </cell>
          <cell r="AJ174">
            <v>0</v>
          </cell>
          <cell r="AK174">
            <v>0</v>
          </cell>
          <cell r="AL174">
            <v>0</v>
          </cell>
          <cell r="AM174">
            <v>3</v>
          </cell>
          <cell r="AN174" t="str">
            <v>never resealed</v>
          </cell>
          <cell r="BO174" t="str">
            <v>RS 162</v>
          </cell>
          <cell r="BP174">
            <v>7</v>
          </cell>
          <cell r="BQ174">
            <v>6</v>
          </cell>
          <cell r="BR174" t="str">
            <v>R</v>
          </cell>
          <cell r="BS174" t="str">
            <v>S</v>
          </cell>
          <cell r="BT174">
            <v>0</v>
          </cell>
          <cell r="BU174" t="str">
            <v>DS</v>
          </cell>
          <cell r="BV174" t="str">
            <v/>
          </cell>
          <cell r="BW174">
            <v>3</v>
          </cell>
          <cell r="BX174">
            <v>15</v>
          </cell>
          <cell r="BY174" t="str">
            <v/>
          </cell>
          <cell r="BZ174">
            <v>1</v>
          </cell>
          <cell r="CA174">
            <v>5</v>
          </cell>
          <cell r="CB174">
            <v>1.077</v>
          </cell>
          <cell r="CC174">
            <v>3.92</v>
          </cell>
          <cell r="CD174">
            <v>4</v>
          </cell>
          <cell r="CE174">
            <v>3.5</v>
          </cell>
          <cell r="CF174">
            <v>0</v>
          </cell>
          <cell r="CG174">
            <v>4</v>
          </cell>
          <cell r="CH174">
            <v>3.5</v>
          </cell>
          <cell r="CI174">
            <v>17.899999999999999</v>
          </cell>
          <cell r="CJ174">
            <v>5.9666666666666666E-2</v>
          </cell>
          <cell r="CK174">
            <v>5.9666666666666666E-2</v>
          </cell>
          <cell r="CL174">
            <v>0</v>
          </cell>
          <cell r="CM174">
            <v>2.3132307692307695E-2</v>
          </cell>
          <cell r="CN174">
            <v>2.3132307692307695E-2</v>
          </cell>
          <cell r="CO174">
            <v>0</v>
          </cell>
          <cell r="CP174">
            <v>0</v>
          </cell>
          <cell r="CQ174">
            <v>3.9431323076923075</v>
          </cell>
          <cell r="CR174">
            <v>0</v>
          </cell>
          <cell r="CS174">
            <v>1</v>
          </cell>
          <cell r="CT174">
            <v>0</v>
          </cell>
          <cell r="CU174">
            <v>0</v>
          </cell>
          <cell r="CV174">
            <v>23</v>
          </cell>
          <cell r="CW174">
            <v>23</v>
          </cell>
          <cell r="CX174" t="str">
            <v/>
          </cell>
          <cell r="CY174">
            <v>2</v>
          </cell>
          <cell r="CZ174">
            <v>1.2</v>
          </cell>
          <cell r="DA174">
            <v>1.1000000000000001</v>
          </cell>
          <cell r="DB174">
            <v>850</v>
          </cell>
          <cell r="DC174">
            <v>425</v>
          </cell>
          <cell r="DD174">
            <v>230</v>
          </cell>
          <cell r="DE174">
            <v>43</v>
          </cell>
          <cell r="DF174">
            <v>124</v>
          </cell>
          <cell r="DG174">
            <v>13</v>
          </cell>
          <cell r="DH174">
            <v>9</v>
          </cell>
          <cell r="DI174">
            <v>9</v>
          </cell>
        </row>
        <row r="175">
          <cell r="A175" t="str">
            <v>RS 164</v>
          </cell>
          <cell r="B175">
            <v>164</v>
          </cell>
          <cell r="C175" t="str">
            <v>S</v>
          </cell>
          <cell r="D175" t="str">
            <v>U</v>
          </cell>
          <cell r="E175" t="str">
            <v>Kenyatta Drive</v>
          </cell>
          <cell r="F175" t="str">
            <v>Urban</v>
          </cell>
          <cell r="G175">
            <v>10</v>
          </cell>
          <cell r="H175">
            <v>4.0999999999999996</v>
          </cell>
          <cell r="I175" t="str">
            <v>R</v>
          </cell>
          <cell r="J175" t="str">
            <v>IN BLANTYRE CITY</v>
          </cell>
          <cell r="K175" t="str">
            <v>C</v>
          </cell>
          <cell r="L175">
            <v>0</v>
          </cell>
          <cell r="W175">
            <v>65</v>
          </cell>
          <cell r="X175" t="str">
            <v>AC</v>
          </cell>
          <cell r="Y175">
            <v>150</v>
          </cell>
          <cell r="Z175" t="str">
            <v>SB</v>
          </cell>
          <cell r="AA175">
            <v>100</v>
          </cell>
          <cell r="AB175" t="str">
            <v>GR</v>
          </cell>
          <cell r="AC175">
            <v>5</v>
          </cell>
          <cell r="AD175">
            <v>0</v>
          </cell>
          <cell r="AE175">
            <v>96</v>
          </cell>
          <cell r="AF175" t="str">
            <v>SR</v>
          </cell>
          <cell r="AG175" t="str">
            <v>ST</v>
          </cell>
          <cell r="AH175">
            <v>10</v>
          </cell>
          <cell r="AI175">
            <v>0</v>
          </cell>
          <cell r="AJ175">
            <v>0</v>
          </cell>
          <cell r="AK175">
            <v>0</v>
          </cell>
          <cell r="AL175">
            <v>0</v>
          </cell>
          <cell r="AM175">
            <v>5</v>
          </cell>
          <cell r="AN175">
            <v>0</v>
          </cell>
          <cell r="BO175" t="str">
            <v>RS 164</v>
          </cell>
          <cell r="BP175">
            <v>4.0999999999999996</v>
          </cell>
          <cell r="BQ175">
            <v>6</v>
          </cell>
          <cell r="BR175" t="str">
            <v>R</v>
          </cell>
          <cell r="BS175" t="str">
            <v>C</v>
          </cell>
          <cell r="BT175">
            <v>0</v>
          </cell>
          <cell r="BU175" t="str">
            <v>ST</v>
          </cell>
          <cell r="BV175" t="str">
            <v>AC</v>
          </cell>
          <cell r="BW175">
            <v>5</v>
          </cell>
          <cell r="BX175">
            <v>10</v>
          </cell>
          <cell r="BY175">
            <v>40</v>
          </cell>
          <cell r="BZ175">
            <v>1</v>
          </cell>
          <cell r="CA175">
            <v>5</v>
          </cell>
          <cell r="CB175">
            <v>1.7290000000000001</v>
          </cell>
          <cell r="CC175">
            <v>6.9663737327188944</v>
          </cell>
          <cell r="CD175">
            <v>90</v>
          </cell>
          <cell r="CE175">
            <v>55</v>
          </cell>
          <cell r="CF175">
            <v>40</v>
          </cell>
          <cell r="CG175">
            <v>50</v>
          </cell>
          <cell r="CH175">
            <v>15</v>
          </cell>
          <cell r="CI175">
            <v>6.5</v>
          </cell>
          <cell r="CJ175">
            <v>2.1666666666666667E-2</v>
          </cell>
          <cell r="CK175">
            <v>10</v>
          </cell>
          <cell r="CL175">
            <v>40</v>
          </cell>
          <cell r="CM175">
            <v>0.37279871794871788</v>
          </cell>
          <cell r="CN175">
            <v>0.37279871794871788</v>
          </cell>
          <cell r="CO175">
            <v>0</v>
          </cell>
          <cell r="CP175">
            <v>0</v>
          </cell>
          <cell r="CQ175">
            <v>7.3391724506676121</v>
          </cell>
          <cell r="CR175">
            <v>50</v>
          </cell>
          <cell r="CS175">
            <v>1</v>
          </cell>
          <cell r="CT175">
            <v>0</v>
          </cell>
          <cell r="CU175">
            <v>0</v>
          </cell>
          <cell r="CV175">
            <v>2</v>
          </cell>
          <cell r="CW175">
            <v>33</v>
          </cell>
          <cell r="CX175">
            <v>66</v>
          </cell>
          <cell r="CY175">
            <v>2</v>
          </cell>
          <cell r="CZ175">
            <v>3</v>
          </cell>
          <cell r="DA175">
            <v>1.5</v>
          </cell>
          <cell r="DB175">
            <v>1167</v>
          </cell>
          <cell r="DC175">
            <v>584</v>
          </cell>
          <cell r="DD175">
            <v>316</v>
          </cell>
          <cell r="DE175">
            <v>59</v>
          </cell>
          <cell r="DF175">
            <v>170</v>
          </cell>
          <cell r="DG175">
            <v>18</v>
          </cell>
          <cell r="DH175">
            <v>12</v>
          </cell>
          <cell r="DI175">
            <v>12</v>
          </cell>
        </row>
        <row r="176">
          <cell r="A176" t="str">
            <v>RS 165</v>
          </cell>
          <cell r="B176">
            <v>165</v>
          </cell>
          <cell r="C176" t="str">
            <v>S</v>
          </cell>
          <cell r="D176" t="str">
            <v>U</v>
          </cell>
          <cell r="E176" t="str">
            <v>Kwacha Road</v>
          </cell>
          <cell r="F176" t="str">
            <v>Urban</v>
          </cell>
          <cell r="G176">
            <v>11</v>
          </cell>
          <cell r="H176">
            <v>1.4</v>
          </cell>
          <cell r="I176" t="str">
            <v>R</v>
          </cell>
          <cell r="J176" t="str">
            <v>IN BLANTYRE CITY</v>
          </cell>
          <cell r="K176" t="str">
            <v>C</v>
          </cell>
          <cell r="L176" t="str">
            <v>Name changed from Kwacha Rd - Marhattma</v>
          </cell>
          <cell r="W176">
            <v>71</v>
          </cell>
          <cell r="X176" t="str">
            <v>AC</v>
          </cell>
          <cell r="Y176">
            <v>150</v>
          </cell>
          <cell r="Z176" t="str">
            <v>SB</v>
          </cell>
          <cell r="AA176">
            <v>100</v>
          </cell>
          <cell r="AB176" t="str">
            <v>GR</v>
          </cell>
          <cell r="AC176">
            <v>5</v>
          </cell>
          <cell r="AD176">
            <v>0</v>
          </cell>
          <cell r="AE176">
            <v>0</v>
          </cell>
          <cell r="AF176">
            <v>0</v>
          </cell>
          <cell r="AG176">
            <v>0</v>
          </cell>
          <cell r="AH176">
            <v>0</v>
          </cell>
          <cell r="AI176">
            <v>0</v>
          </cell>
          <cell r="AJ176">
            <v>0</v>
          </cell>
          <cell r="AK176">
            <v>0</v>
          </cell>
          <cell r="AL176">
            <v>0</v>
          </cell>
          <cell r="AM176">
            <v>2</v>
          </cell>
          <cell r="AN176" t="str">
            <v>never resealed</v>
          </cell>
          <cell r="BO176" t="str">
            <v>RS 165</v>
          </cell>
          <cell r="BP176">
            <v>1.4</v>
          </cell>
          <cell r="BQ176">
            <v>6</v>
          </cell>
          <cell r="BR176" t="str">
            <v>R</v>
          </cell>
          <cell r="BS176" t="str">
            <v>C</v>
          </cell>
          <cell r="BT176">
            <v>0</v>
          </cell>
          <cell r="BU176" t="str">
            <v>AC</v>
          </cell>
          <cell r="BV176" t="str">
            <v/>
          </cell>
          <cell r="BW176">
            <v>2</v>
          </cell>
          <cell r="BX176">
            <v>40</v>
          </cell>
          <cell r="BY176" t="str">
            <v/>
          </cell>
          <cell r="BZ176">
            <v>1</v>
          </cell>
          <cell r="CA176">
            <v>5</v>
          </cell>
          <cell r="CB176">
            <v>1.552</v>
          </cell>
          <cell r="CC176">
            <v>8.1996372434017601</v>
          </cell>
          <cell r="CD176">
            <v>90</v>
          </cell>
          <cell r="CE176">
            <v>72</v>
          </cell>
          <cell r="CF176">
            <v>57</v>
          </cell>
          <cell r="CG176">
            <v>33</v>
          </cell>
          <cell r="CH176">
            <v>15</v>
          </cell>
          <cell r="CI176">
            <v>184</v>
          </cell>
          <cell r="CJ176">
            <v>0.6133333333333334</v>
          </cell>
          <cell r="CK176">
            <v>10</v>
          </cell>
          <cell r="CL176">
            <v>57</v>
          </cell>
          <cell r="CM176">
            <v>0.708728205128205</v>
          </cell>
          <cell r="CN176">
            <v>0.708728205128205</v>
          </cell>
          <cell r="CO176">
            <v>0</v>
          </cell>
          <cell r="CP176">
            <v>0</v>
          </cell>
          <cell r="CQ176">
            <v>8.908365448529965</v>
          </cell>
          <cell r="CR176">
            <v>70</v>
          </cell>
          <cell r="CS176">
            <v>1</v>
          </cell>
          <cell r="CT176">
            <v>0</v>
          </cell>
          <cell r="CU176">
            <v>0</v>
          </cell>
          <cell r="CV176">
            <v>27</v>
          </cell>
          <cell r="CW176">
            <v>27</v>
          </cell>
          <cell r="CX176" t="str">
            <v/>
          </cell>
          <cell r="CY176">
            <v>3</v>
          </cell>
          <cell r="CZ176">
            <v>2</v>
          </cell>
          <cell r="DA176">
            <v>2</v>
          </cell>
          <cell r="DB176">
            <v>1331</v>
          </cell>
          <cell r="DC176">
            <v>666</v>
          </cell>
          <cell r="DD176">
            <v>360</v>
          </cell>
          <cell r="DE176">
            <v>67</v>
          </cell>
          <cell r="DF176">
            <v>193</v>
          </cell>
          <cell r="DG176">
            <v>20</v>
          </cell>
          <cell r="DH176">
            <v>14</v>
          </cell>
          <cell r="DI176">
            <v>14</v>
          </cell>
        </row>
        <row r="177">
          <cell r="A177" t="str">
            <v>RS 166</v>
          </cell>
          <cell r="B177">
            <v>166</v>
          </cell>
          <cell r="C177" t="str">
            <v>S</v>
          </cell>
          <cell r="D177" t="str">
            <v>U</v>
          </cell>
          <cell r="E177" t="str">
            <v>Zingwagwa Rd (Chikwawa Rd - Kapeni Rd)</v>
          </cell>
          <cell r="F177" t="str">
            <v>Urban</v>
          </cell>
          <cell r="G177">
            <v>12</v>
          </cell>
          <cell r="H177">
            <v>7.7</v>
          </cell>
          <cell r="I177" t="str">
            <v>R</v>
          </cell>
          <cell r="J177" t="str">
            <v>IN BLANTYRE CITY</v>
          </cell>
          <cell r="K177" t="str">
            <v>C</v>
          </cell>
          <cell r="L177" t="str">
            <v>Name modified by City Council</v>
          </cell>
          <cell r="W177">
            <v>78</v>
          </cell>
          <cell r="X177" t="str">
            <v>DS</v>
          </cell>
          <cell r="Y177">
            <v>150</v>
          </cell>
          <cell r="Z177" t="str">
            <v>GR</v>
          </cell>
          <cell r="AA177">
            <v>100</v>
          </cell>
          <cell r="AB177" t="str">
            <v>GR</v>
          </cell>
          <cell r="AC177">
            <v>5</v>
          </cell>
          <cell r="AD177" t="str">
            <v>JW</v>
          </cell>
          <cell r="AE177">
            <v>0</v>
          </cell>
          <cell r="AF177">
            <v>0</v>
          </cell>
          <cell r="AG177">
            <v>0</v>
          </cell>
          <cell r="AH177">
            <v>0</v>
          </cell>
          <cell r="AI177">
            <v>0</v>
          </cell>
          <cell r="AJ177">
            <v>0</v>
          </cell>
          <cell r="AK177">
            <v>0</v>
          </cell>
          <cell r="AL177">
            <v>0</v>
          </cell>
          <cell r="AM177">
            <v>2</v>
          </cell>
          <cell r="AN177" t="str">
            <v>never resealed</v>
          </cell>
          <cell r="BO177" t="str">
            <v>RS 166</v>
          </cell>
          <cell r="BP177">
            <v>1</v>
          </cell>
          <cell r="BQ177">
            <v>6</v>
          </cell>
          <cell r="BR177" t="str">
            <v>R</v>
          </cell>
          <cell r="BS177" t="str">
            <v>C</v>
          </cell>
          <cell r="BT177">
            <v>0</v>
          </cell>
          <cell r="BU177" t="str">
            <v>DS</v>
          </cell>
          <cell r="BV177" t="str">
            <v/>
          </cell>
          <cell r="BW177">
            <v>2</v>
          </cell>
          <cell r="BX177">
            <v>15</v>
          </cell>
          <cell r="BY177" t="str">
            <v/>
          </cell>
          <cell r="BZ177">
            <v>1</v>
          </cell>
          <cell r="CA177">
            <v>5</v>
          </cell>
          <cell r="CB177">
            <v>1.077</v>
          </cell>
          <cell r="CC177">
            <v>6.5</v>
          </cell>
          <cell r="CD177">
            <v>90</v>
          </cell>
          <cell r="CE177">
            <v>65</v>
          </cell>
          <cell r="CF177">
            <v>50</v>
          </cell>
          <cell r="CG177">
            <v>40</v>
          </cell>
          <cell r="CH177">
            <v>15</v>
          </cell>
          <cell r="CI177">
            <v>57</v>
          </cell>
          <cell r="CJ177">
            <v>0.19</v>
          </cell>
          <cell r="CK177">
            <v>10</v>
          </cell>
          <cell r="CL177">
            <v>50</v>
          </cell>
          <cell r="CM177">
            <v>0.50253076923076923</v>
          </cell>
          <cell r="CN177">
            <v>0.50253076923076923</v>
          </cell>
          <cell r="CO177">
            <v>0</v>
          </cell>
          <cell r="CP177">
            <v>0</v>
          </cell>
          <cell r="CQ177">
            <v>7.002530769230769</v>
          </cell>
          <cell r="CR177">
            <v>4</v>
          </cell>
          <cell r="CS177">
            <v>1</v>
          </cell>
          <cell r="CT177">
            <v>0</v>
          </cell>
          <cell r="CU177">
            <v>0</v>
          </cell>
          <cell r="CV177">
            <v>20</v>
          </cell>
          <cell r="CW177">
            <v>20</v>
          </cell>
          <cell r="CX177" t="str">
            <v/>
          </cell>
          <cell r="CY177">
            <v>1.5</v>
          </cell>
          <cell r="CZ177">
            <v>1.5</v>
          </cell>
          <cell r="DA177">
            <v>1.5</v>
          </cell>
          <cell r="DB177">
            <v>2500</v>
          </cell>
          <cell r="DC177">
            <v>1250</v>
          </cell>
          <cell r="DD177">
            <v>675</v>
          </cell>
          <cell r="DE177">
            <v>125</v>
          </cell>
          <cell r="DF177">
            <v>363</v>
          </cell>
          <cell r="DG177">
            <v>38</v>
          </cell>
          <cell r="DH177">
            <v>25</v>
          </cell>
          <cell r="DI177">
            <v>25</v>
          </cell>
        </row>
        <row r="178">
          <cell r="A178" t="str">
            <v>RS 167</v>
          </cell>
          <cell r="B178">
            <v>167</v>
          </cell>
          <cell r="C178" t="str">
            <v>S</v>
          </cell>
          <cell r="D178" t="str">
            <v>U</v>
          </cell>
          <cell r="E178" t="str">
            <v>Chilomoni Road (Ring Road)</v>
          </cell>
          <cell r="F178" t="str">
            <v>Urban</v>
          </cell>
          <cell r="G178">
            <v>13</v>
          </cell>
          <cell r="H178">
            <v>6.3</v>
          </cell>
          <cell r="I178" t="str">
            <v>R</v>
          </cell>
          <cell r="J178" t="str">
            <v>IN BLANTYRE CITY</v>
          </cell>
          <cell r="K178" t="str">
            <v>C</v>
          </cell>
          <cell r="L178" t="str">
            <v>Name modified</v>
          </cell>
          <cell r="W178">
            <v>65</v>
          </cell>
          <cell r="X178" t="str">
            <v>AC</v>
          </cell>
          <cell r="Y178">
            <v>150</v>
          </cell>
          <cell r="Z178" t="str">
            <v>SB</v>
          </cell>
          <cell r="AA178">
            <v>100</v>
          </cell>
          <cell r="AB178" t="str">
            <v>GR</v>
          </cell>
          <cell r="AC178">
            <v>5</v>
          </cell>
          <cell r="AD178">
            <v>0</v>
          </cell>
          <cell r="AE178">
            <v>0</v>
          </cell>
          <cell r="AF178">
            <v>0</v>
          </cell>
          <cell r="AG178">
            <v>0</v>
          </cell>
          <cell r="AH178">
            <v>0</v>
          </cell>
          <cell r="AI178">
            <v>0</v>
          </cell>
          <cell r="AJ178">
            <v>0</v>
          </cell>
          <cell r="AK178">
            <v>0</v>
          </cell>
          <cell r="AL178">
            <v>0</v>
          </cell>
          <cell r="AM178">
            <v>2</v>
          </cell>
          <cell r="AN178" t="str">
            <v>never resealed</v>
          </cell>
          <cell r="BO178" t="str">
            <v>RS 167</v>
          </cell>
          <cell r="BP178">
            <v>6.3</v>
          </cell>
          <cell r="BQ178">
            <v>4</v>
          </cell>
          <cell r="BR178" t="str">
            <v>R</v>
          </cell>
          <cell r="BS178" t="str">
            <v>C</v>
          </cell>
          <cell r="BT178">
            <v>0</v>
          </cell>
          <cell r="BU178" t="str">
            <v>AC</v>
          </cell>
          <cell r="BV178" t="str">
            <v/>
          </cell>
          <cell r="BW178">
            <v>2</v>
          </cell>
          <cell r="BX178">
            <v>40</v>
          </cell>
          <cell r="BY178" t="str">
            <v/>
          </cell>
          <cell r="BZ178">
            <v>1</v>
          </cell>
          <cell r="CA178">
            <v>5</v>
          </cell>
          <cell r="CB178">
            <v>1.552</v>
          </cell>
          <cell r="CC178">
            <v>8.0321199288700313</v>
          </cell>
          <cell r="CD178">
            <v>90</v>
          </cell>
          <cell r="CE178">
            <v>75</v>
          </cell>
          <cell r="CF178">
            <v>60</v>
          </cell>
          <cell r="CG178">
            <v>30</v>
          </cell>
          <cell r="CH178">
            <v>15</v>
          </cell>
          <cell r="CI178">
            <v>90</v>
          </cell>
          <cell r="CJ178">
            <v>0.44999999999999996</v>
          </cell>
          <cell r="CK178">
            <v>10</v>
          </cell>
          <cell r="CL178">
            <v>60</v>
          </cell>
          <cell r="CM178">
            <v>0.6668846153846153</v>
          </cell>
          <cell r="CN178">
            <v>0.6668846153846153</v>
          </cell>
          <cell r="CO178">
            <v>0</v>
          </cell>
          <cell r="CP178">
            <v>0</v>
          </cell>
          <cell r="CQ178">
            <v>8.6990045442546471</v>
          </cell>
          <cell r="CR178">
            <v>35</v>
          </cell>
          <cell r="CS178">
            <v>1</v>
          </cell>
          <cell r="CT178">
            <v>0</v>
          </cell>
          <cell r="CU178">
            <v>0</v>
          </cell>
          <cell r="CV178">
            <v>33</v>
          </cell>
          <cell r="CW178">
            <v>33</v>
          </cell>
          <cell r="CX178" t="str">
            <v/>
          </cell>
          <cell r="CY178">
            <v>3</v>
          </cell>
          <cell r="CZ178">
            <v>2.5</v>
          </cell>
          <cell r="DA178">
            <v>2.5</v>
          </cell>
          <cell r="DB178">
            <v>7463</v>
          </cell>
          <cell r="DC178">
            <v>3732</v>
          </cell>
          <cell r="DD178">
            <v>2016</v>
          </cell>
          <cell r="DE178">
            <v>374</v>
          </cell>
          <cell r="DF178">
            <v>1083</v>
          </cell>
          <cell r="DG178">
            <v>112</v>
          </cell>
          <cell r="DH178">
            <v>75</v>
          </cell>
          <cell r="DI178">
            <v>75</v>
          </cell>
        </row>
        <row r="179">
          <cell r="A179" t="str">
            <v>RS 168</v>
          </cell>
          <cell r="B179">
            <v>168</v>
          </cell>
          <cell r="C179" t="str">
            <v>S</v>
          </cell>
          <cell r="D179" t="str">
            <v>U</v>
          </cell>
          <cell r="E179" t="str">
            <v>Makata Road</v>
          </cell>
          <cell r="F179" t="str">
            <v>Urban</v>
          </cell>
          <cell r="G179">
            <v>14</v>
          </cell>
          <cell r="H179">
            <v>2.7</v>
          </cell>
          <cell r="I179" t="str">
            <v>R</v>
          </cell>
          <cell r="J179" t="str">
            <v>IN BLANTYRE CITY</v>
          </cell>
          <cell r="K179" t="str">
            <v>C</v>
          </cell>
          <cell r="L179">
            <v>0</v>
          </cell>
          <cell r="W179">
            <v>65</v>
          </cell>
          <cell r="X179" t="str">
            <v>AC</v>
          </cell>
          <cell r="Y179">
            <v>150</v>
          </cell>
          <cell r="Z179" t="str">
            <v>SB</v>
          </cell>
          <cell r="AA179">
            <v>100</v>
          </cell>
          <cell r="AB179" t="str">
            <v>GR</v>
          </cell>
          <cell r="AC179">
            <v>5</v>
          </cell>
          <cell r="AD179">
            <v>0</v>
          </cell>
          <cell r="AE179">
            <v>98</v>
          </cell>
          <cell r="AF179" t="str">
            <v>RC</v>
          </cell>
          <cell r="AG179" t="str">
            <v>AC</v>
          </cell>
          <cell r="AH179">
            <v>40</v>
          </cell>
          <cell r="AI179">
            <v>0</v>
          </cell>
          <cell r="AJ179">
            <v>0</v>
          </cell>
          <cell r="AK179">
            <v>0</v>
          </cell>
          <cell r="AL179">
            <v>0</v>
          </cell>
          <cell r="AM179">
            <v>2</v>
          </cell>
          <cell r="AN179" t="str">
            <v>reconstruction in progress</v>
          </cell>
          <cell r="BO179" t="str">
            <v>RS 168</v>
          </cell>
          <cell r="BP179">
            <v>2.7</v>
          </cell>
          <cell r="BQ179">
            <v>5.5</v>
          </cell>
          <cell r="BR179" t="str">
            <v>R</v>
          </cell>
          <cell r="BS179" t="str">
            <v>C</v>
          </cell>
          <cell r="BT179">
            <v>0</v>
          </cell>
          <cell r="BU179" t="str">
            <v>AC</v>
          </cell>
          <cell r="BV179" t="str">
            <v/>
          </cell>
          <cell r="BW179">
            <v>2</v>
          </cell>
          <cell r="BX179">
            <v>40</v>
          </cell>
          <cell r="BY179" t="str">
            <v/>
          </cell>
          <cell r="BZ179">
            <v>1</v>
          </cell>
          <cell r="CA179">
            <v>5</v>
          </cell>
          <cell r="CB179">
            <v>1.7290000000000001</v>
          </cell>
          <cell r="CC179">
            <v>2.5027728175050754</v>
          </cell>
          <cell r="CD179" t="str">
            <v>being overlaid 1998</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t="str">
            <v/>
          </cell>
          <cell r="CY179">
            <v>1</v>
          </cell>
          <cell r="CZ179">
            <v>1</v>
          </cell>
          <cell r="DA179">
            <v>1</v>
          </cell>
          <cell r="DB179">
            <v>10550</v>
          </cell>
          <cell r="DC179">
            <v>5275</v>
          </cell>
          <cell r="DD179">
            <v>2849</v>
          </cell>
          <cell r="DE179">
            <v>528</v>
          </cell>
          <cell r="DF179">
            <v>1530</v>
          </cell>
          <cell r="DG179">
            <v>159</v>
          </cell>
          <cell r="DH179">
            <v>106</v>
          </cell>
          <cell r="DI179">
            <v>106</v>
          </cell>
        </row>
        <row r="180">
          <cell r="A180" t="str">
            <v>RS 169</v>
          </cell>
          <cell r="B180">
            <v>169</v>
          </cell>
          <cell r="C180" t="str">
            <v>S</v>
          </cell>
          <cell r="D180" t="str">
            <v>U</v>
          </cell>
          <cell r="E180" t="str">
            <v>Ndirande Ring Road</v>
          </cell>
          <cell r="F180" t="str">
            <v>Urban</v>
          </cell>
          <cell r="G180">
            <v>15</v>
          </cell>
          <cell r="H180">
            <v>3.3</v>
          </cell>
          <cell r="I180" t="str">
            <v>R</v>
          </cell>
          <cell r="J180" t="str">
            <v>IN BLANTYRE CITY</v>
          </cell>
          <cell r="K180" t="str">
            <v>C</v>
          </cell>
          <cell r="L180" t="str">
            <v>name changed from HHI - David Whitehead Via Ndirande Market</v>
          </cell>
          <cell r="W180">
            <v>77</v>
          </cell>
          <cell r="X180" t="str">
            <v>AC</v>
          </cell>
          <cell r="Y180">
            <v>150</v>
          </cell>
          <cell r="Z180" t="str">
            <v>SB</v>
          </cell>
          <cell r="AA180">
            <v>100</v>
          </cell>
          <cell r="AB180" t="str">
            <v>GR</v>
          </cell>
          <cell r="AC180">
            <v>5</v>
          </cell>
          <cell r="AD180">
            <v>0</v>
          </cell>
          <cell r="AE180">
            <v>0</v>
          </cell>
          <cell r="AF180">
            <v>0</v>
          </cell>
          <cell r="AG180">
            <v>0</v>
          </cell>
          <cell r="AH180">
            <v>0</v>
          </cell>
          <cell r="AI180">
            <v>0</v>
          </cell>
          <cell r="AJ180">
            <v>0</v>
          </cell>
          <cell r="AK180">
            <v>0</v>
          </cell>
          <cell r="AL180">
            <v>0</v>
          </cell>
          <cell r="AM180">
            <v>2</v>
          </cell>
          <cell r="AN180" t="str">
            <v>never resealed</v>
          </cell>
          <cell r="BO180" t="str">
            <v>RS 169</v>
          </cell>
          <cell r="BP180">
            <v>3.3</v>
          </cell>
          <cell r="BQ180">
            <v>6</v>
          </cell>
          <cell r="BR180" t="str">
            <v>R</v>
          </cell>
          <cell r="BS180" t="str">
            <v>C</v>
          </cell>
          <cell r="BT180">
            <v>0</v>
          </cell>
          <cell r="BU180" t="str">
            <v>AC</v>
          </cell>
          <cell r="BV180" t="str">
            <v/>
          </cell>
          <cell r="BW180">
            <v>2</v>
          </cell>
          <cell r="BX180">
            <v>40</v>
          </cell>
          <cell r="BY180" t="str">
            <v/>
          </cell>
          <cell r="BZ180">
            <v>1</v>
          </cell>
          <cell r="CA180">
            <v>5</v>
          </cell>
          <cell r="CB180">
            <v>1.552</v>
          </cell>
          <cell r="CC180">
            <v>7.5591680351906154</v>
          </cell>
          <cell r="CD180">
            <v>90</v>
          </cell>
          <cell r="CE180">
            <v>70</v>
          </cell>
          <cell r="CF180">
            <v>55</v>
          </cell>
          <cell r="CG180">
            <v>35</v>
          </cell>
          <cell r="CH180">
            <v>15</v>
          </cell>
          <cell r="CI180">
            <v>84.3</v>
          </cell>
          <cell r="CJ180">
            <v>0.28100000000000003</v>
          </cell>
          <cell r="CK180">
            <v>10</v>
          </cell>
          <cell r="CL180">
            <v>55</v>
          </cell>
          <cell r="CM180">
            <v>0.56997769230769224</v>
          </cell>
          <cell r="CN180">
            <v>0.56997769230769224</v>
          </cell>
          <cell r="CO180">
            <v>0</v>
          </cell>
          <cell r="CP180">
            <v>0</v>
          </cell>
          <cell r="CQ180">
            <v>8.1291457274983081</v>
          </cell>
          <cell r="CR180">
            <v>64</v>
          </cell>
          <cell r="CS180">
            <v>1</v>
          </cell>
          <cell r="CT180">
            <v>0</v>
          </cell>
          <cell r="CU180">
            <v>0</v>
          </cell>
          <cell r="CV180">
            <v>21</v>
          </cell>
          <cell r="CW180">
            <v>21</v>
          </cell>
          <cell r="CX180" t="str">
            <v/>
          </cell>
          <cell r="CY180">
            <v>2</v>
          </cell>
          <cell r="CZ180">
            <v>1.3</v>
          </cell>
          <cell r="DA180">
            <v>1.5</v>
          </cell>
          <cell r="DB180">
            <v>2203</v>
          </cell>
          <cell r="DC180">
            <v>1102</v>
          </cell>
          <cell r="DD180">
            <v>595</v>
          </cell>
          <cell r="DE180">
            <v>111</v>
          </cell>
          <cell r="DF180">
            <v>320</v>
          </cell>
          <cell r="DG180">
            <v>34</v>
          </cell>
          <cell r="DH180">
            <v>23</v>
          </cell>
          <cell r="DI180">
            <v>23</v>
          </cell>
        </row>
        <row r="181">
          <cell r="A181" t="str">
            <v>RS 174</v>
          </cell>
          <cell r="B181">
            <v>174</v>
          </cell>
          <cell r="C181" t="str">
            <v>S</v>
          </cell>
          <cell r="D181" t="str">
            <v>U</v>
          </cell>
          <cell r="E181" t="str">
            <v>Chipembere Highway (M2, Blantyre - Limbe)</v>
          </cell>
          <cell r="F181" t="str">
            <v>Urban</v>
          </cell>
          <cell r="G181">
            <v>16</v>
          </cell>
          <cell r="H181">
            <v>9</v>
          </cell>
          <cell r="I181" t="str">
            <v>R</v>
          </cell>
          <cell r="J181" t="str">
            <v>IN BLANTYRE CITY</v>
          </cell>
          <cell r="K181" t="str">
            <v>C</v>
          </cell>
          <cell r="L181">
            <v>0</v>
          </cell>
          <cell r="W181">
            <v>56</v>
          </cell>
          <cell r="X181" t="str">
            <v>AC</v>
          </cell>
          <cell r="Y181">
            <v>150</v>
          </cell>
          <cell r="Z181" t="str">
            <v>SB</v>
          </cell>
          <cell r="AA181">
            <v>100</v>
          </cell>
          <cell r="AB181" t="str">
            <v>GR</v>
          </cell>
          <cell r="AC181">
            <v>5</v>
          </cell>
          <cell r="AD181">
            <v>0</v>
          </cell>
          <cell r="AE181">
            <v>98</v>
          </cell>
          <cell r="AF181" t="str">
            <v>AO</v>
          </cell>
          <cell r="AG181" t="str">
            <v>AC</v>
          </cell>
          <cell r="AH181">
            <v>25</v>
          </cell>
          <cell r="AI181">
            <v>0</v>
          </cell>
          <cell r="AJ181">
            <v>0</v>
          </cell>
          <cell r="AK181">
            <v>0</v>
          </cell>
          <cell r="AL181">
            <v>0</v>
          </cell>
          <cell r="AM181">
            <v>6</v>
          </cell>
          <cell r="AN181">
            <v>0</v>
          </cell>
          <cell r="BO181" t="str">
            <v>RS 174</v>
          </cell>
          <cell r="BP181">
            <v>9</v>
          </cell>
          <cell r="BQ181">
            <v>12</v>
          </cell>
          <cell r="BR181" t="str">
            <v>R</v>
          </cell>
          <cell r="BS181" t="str">
            <v>C</v>
          </cell>
          <cell r="BT181">
            <v>0</v>
          </cell>
          <cell r="BU181" t="str">
            <v>AC</v>
          </cell>
          <cell r="BV181" t="str">
            <v>AC</v>
          </cell>
          <cell r="BW181">
            <v>6</v>
          </cell>
          <cell r="BX181">
            <v>40</v>
          </cell>
          <cell r="BY181">
            <v>40</v>
          </cell>
          <cell r="BZ181">
            <v>1</v>
          </cell>
          <cell r="CA181">
            <v>5</v>
          </cell>
          <cell r="CB181">
            <v>2.1040000000000001</v>
          </cell>
          <cell r="CC181">
            <v>5.14</v>
          </cell>
          <cell r="CD181" t="str">
            <v>being overlaid 1998</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42</v>
          </cell>
          <cell r="CX181">
            <v>84</v>
          </cell>
          <cell r="CY181">
            <v>1.1000000000000001</v>
          </cell>
          <cell r="CZ181">
            <v>1.1000000000000001</v>
          </cell>
          <cell r="DA181">
            <v>1.1000000000000001</v>
          </cell>
          <cell r="DB181">
            <v>14065</v>
          </cell>
          <cell r="DC181">
            <v>7033</v>
          </cell>
          <cell r="DD181">
            <v>3798</v>
          </cell>
          <cell r="DE181">
            <v>704</v>
          </cell>
          <cell r="DF181">
            <v>2040</v>
          </cell>
          <cell r="DG181">
            <v>211</v>
          </cell>
          <cell r="DH181">
            <v>141</v>
          </cell>
          <cell r="DI181">
            <v>141</v>
          </cell>
        </row>
        <row r="182">
          <cell r="A182" t="str">
            <v>RS 846</v>
          </cell>
          <cell r="B182" t="str">
            <v>n.a.</v>
          </cell>
          <cell r="C182" t="str">
            <v>S</v>
          </cell>
          <cell r="D182" t="str">
            <v>U</v>
          </cell>
          <cell r="E182" t="str">
            <v>Clock Tower - junction M1 (via road S137)</v>
          </cell>
          <cell r="F182" t="str">
            <v>Urban</v>
          </cell>
          <cell r="G182">
            <v>17</v>
          </cell>
          <cell r="H182">
            <v>10.4</v>
          </cell>
          <cell r="I182" t="str">
            <v>R</v>
          </cell>
          <cell r="J182" t="str">
            <v>BLANTYRE CITY</v>
          </cell>
          <cell r="K182">
            <v>9</v>
          </cell>
          <cell r="L182" t="str">
            <v>New section part original RS 175</v>
          </cell>
          <cell r="W182">
            <v>56</v>
          </cell>
          <cell r="X182" t="str">
            <v>AC</v>
          </cell>
          <cell r="Y182">
            <v>150</v>
          </cell>
          <cell r="Z182" t="str">
            <v>SB</v>
          </cell>
          <cell r="AA182">
            <v>100</v>
          </cell>
          <cell r="AB182" t="str">
            <v>GR</v>
          </cell>
          <cell r="AC182">
            <v>5</v>
          </cell>
          <cell r="AD182">
            <v>0</v>
          </cell>
          <cell r="AE182">
            <v>98</v>
          </cell>
          <cell r="AF182" t="str">
            <v>AO</v>
          </cell>
          <cell r="AG182" t="str">
            <v>AC</v>
          </cell>
          <cell r="AH182">
            <v>25</v>
          </cell>
          <cell r="AI182">
            <v>0</v>
          </cell>
          <cell r="AJ182">
            <v>0</v>
          </cell>
          <cell r="AK182">
            <v>0</v>
          </cell>
          <cell r="AL182">
            <v>0</v>
          </cell>
          <cell r="AM182">
            <v>6</v>
          </cell>
          <cell r="AN182">
            <v>0</v>
          </cell>
          <cell r="BO182" t="str">
            <v>RS 846</v>
          </cell>
          <cell r="BP182">
            <v>10.4</v>
          </cell>
          <cell r="BQ182">
            <v>12</v>
          </cell>
          <cell r="BR182" t="str">
            <v>R</v>
          </cell>
          <cell r="BS182" t="str">
            <v>C</v>
          </cell>
          <cell r="BT182">
            <v>0</v>
          </cell>
          <cell r="BU182" t="str">
            <v>AC</v>
          </cell>
          <cell r="BV182" t="str">
            <v>AC</v>
          </cell>
          <cell r="BW182">
            <v>6</v>
          </cell>
          <cell r="BX182">
            <v>40</v>
          </cell>
          <cell r="BY182">
            <v>40</v>
          </cell>
          <cell r="BZ182">
            <v>1</v>
          </cell>
          <cell r="CA182">
            <v>5</v>
          </cell>
          <cell r="CB182">
            <v>2.1040000000000001</v>
          </cell>
          <cell r="CC182">
            <v>11.5</v>
          </cell>
          <cell r="CD182" t="str">
            <v>being overlaid 1998</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42</v>
          </cell>
          <cell r="CX182">
            <v>84</v>
          </cell>
          <cell r="CY182">
            <v>2.5</v>
          </cell>
          <cell r="CZ182">
            <v>3</v>
          </cell>
          <cell r="DA182">
            <v>2</v>
          </cell>
          <cell r="DB182">
            <v>14000</v>
          </cell>
          <cell r="DC182">
            <v>7000</v>
          </cell>
          <cell r="DD182">
            <v>3780</v>
          </cell>
          <cell r="DE182">
            <v>700</v>
          </cell>
          <cell r="DF182">
            <v>2030</v>
          </cell>
          <cell r="DG182">
            <v>210</v>
          </cell>
          <cell r="DH182">
            <v>140</v>
          </cell>
          <cell r="DI182">
            <v>140</v>
          </cell>
        </row>
        <row r="183">
          <cell r="A183" t="str">
            <v>RS 841</v>
          </cell>
          <cell r="B183">
            <v>170</v>
          </cell>
          <cell r="C183" t="str">
            <v>S</v>
          </cell>
          <cell r="D183" t="str">
            <v>U</v>
          </cell>
          <cell r="E183" t="str">
            <v>Zomba - Chikanda (M1 to end bitumen)</v>
          </cell>
          <cell r="F183" t="str">
            <v>Urban</v>
          </cell>
          <cell r="G183">
            <v>18</v>
          </cell>
          <cell r="H183">
            <v>0.9</v>
          </cell>
          <cell r="I183" t="str">
            <v>R</v>
          </cell>
          <cell r="J183" t="str">
            <v>ZOMBA CITY</v>
          </cell>
          <cell r="K183" t="str">
            <v>C</v>
          </cell>
          <cell r="L183">
            <v>0</v>
          </cell>
          <cell r="W183">
            <v>67</v>
          </cell>
          <cell r="X183" t="str">
            <v>SA</v>
          </cell>
          <cell r="Y183">
            <v>150</v>
          </cell>
          <cell r="Z183" t="str">
            <v>GR</v>
          </cell>
          <cell r="AA183">
            <v>100</v>
          </cell>
          <cell r="AB183" t="str">
            <v>GR</v>
          </cell>
          <cell r="AC183">
            <v>5</v>
          </cell>
          <cell r="AD183">
            <v>0</v>
          </cell>
          <cell r="AE183">
            <v>0</v>
          </cell>
          <cell r="AF183">
            <v>0</v>
          </cell>
          <cell r="AG183">
            <v>0</v>
          </cell>
          <cell r="AH183">
            <v>0</v>
          </cell>
          <cell r="AI183">
            <v>0</v>
          </cell>
          <cell r="AJ183">
            <v>0</v>
          </cell>
          <cell r="AK183">
            <v>0</v>
          </cell>
          <cell r="AL183">
            <v>0</v>
          </cell>
          <cell r="AM183">
            <v>2</v>
          </cell>
          <cell r="AN183" t="str">
            <v>never resealed</v>
          </cell>
          <cell r="BO183" t="str">
            <v>RS 841</v>
          </cell>
          <cell r="BP183">
            <v>0.9</v>
          </cell>
          <cell r="BQ183">
            <v>3</v>
          </cell>
          <cell r="BR183" t="str">
            <v>R</v>
          </cell>
          <cell r="BS183" t="str">
            <v>C</v>
          </cell>
          <cell r="BT183">
            <v>0</v>
          </cell>
          <cell r="BU183" t="str">
            <v>SA</v>
          </cell>
          <cell r="BV183" t="str">
            <v/>
          </cell>
          <cell r="BW183">
            <v>2</v>
          </cell>
          <cell r="BX183">
            <v>10</v>
          </cell>
          <cell r="BY183" t="str">
            <v/>
          </cell>
          <cell r="BZ183">
            <v>1</v>
          </cell>
          <cell r="CA183">
            <v>5</v>
          </cell>
          <cell r="CB183">
            <v>0.90800000000000003</v>
          </cell>
          <cell r="CC183">
            <v>8.3099011730205277</v>
          </cell>
          <cell r="CD183">
            <v>95</v>
          </cell>
          <cell r="CE183">
            <v>67</v>
          </cell>
          <cell r="CF183">
            <v>52</v>
          </cell>
          <cell r="CG183">
            <v>43</v>
          </cell>
          <cell r="CH183">
            <v>15</v>
          </cell>
          <cell r="CI183">
            <v>14.5</v>
          </cell>
          <cell r="CJ183">
            <v>9.6666666666666679E-2</v>
          </cell>
          <cell r="CK183">
            <v>10</v>
          </cell>
          <cell r="CL183">
            <v>52</v>
          </cell>
          <cell r="CM183">
            <v>0.48051025641025635</v>
          </cell>
          <cell r="CN183">
            <v>0.48051025641025635</v>
          </cell>
          <cell r="CO183">
            <v>0</v>
          </cell>
          <cell r="CP183">
            <v>0</v>
          </cell>
          <cell r="CQ183">
            <v>8.7904114294307831</v>
          </cell>
          <cell r="CR183">
            <v>25</v>
          </cell>
          <cell r="CS183">
            <v>1</v>
          </cell>
          <cell r="CT183">
            <v>0</v>
          </cell>
          <cell r="CU183">
            <v>0</v>
          </cell>
          <cell r="CV183">
            <v>31</v>
          </cell>
          <cell r="CW183">
            <v>31</v>
          </cell>
          <cell r="CX183" t="str">
            <v/>
          </cell>
          <cell r="CY183">
            <v>2</v>
          </cell>
          <cell r="CZ183">
            <v>0</v>
          </cell>
          <cell r="DA183">
            <v>0</v>
          </cell>
          <cell r="DB183">
            <v>118</v>
          </cell>
          <cell r="DC183">
            <v>59</v>
          </cell>
          <cell r="DD183">
            <v>32</v>
          </cell>
          <cell r="DE183">
            <v>6</v>
          </cell>
          <cell r="DF183">
            <v>18</v>
          </cell>
          <cell r="DG183">
            <v>2</v>
          </cell>
          <cell r="DH183">
            <v>2</v>
          </cell>
          <cell r="DI183">
            <v>2</v>
          </cell>
        </row>
        <row r="184">
          <cell r="A184" t="str">
            <v>RS 171</v>
          </cell>
          <cell r="B184">
            <v>171</v>
          </cell>
          <cell r="C184" t="str">
            <v>S</v>
          </cell>
          <cell r="D184" t="str">
            <v>U</v>
          </cell>
          <cell r="E184" t="str">
            <v>St Mary's Road (Cheonga Road)</v>
          </cell>
          <cell r="F184" t="str">
            <v>Urban</v>
          </cell>
          <cell r="G184">
            <v>19</v>
          </cell>
          <cell r="H184">
            <v>2</v>
          </cell>
          <cell r="I184" t="str">
            <v>R</v>
          </cell>
          <cell r="J184" t="str">
            <v>ZOMBA CITY</v>
          </cell>
          <cell r="K184" t="str">
            <v>C</v>
          </cell>
          <cell r="L184">
            <v>0</v>
          </cell>
          <cell r="W184">
            <v>65</v>
          </cell>
          <cell r="X184" t="str">
            <v>SA</v>
          </cell>
          <cell r="Y184">
            <v>150</v>
          </cell>
          <cell r="Z184" t="str">
            <v>GR</v>
          </cell>
          <cell r="AA184">
            <v>150</v>
          </cell>
          <cell r="AB184" t="str">
            <v>GR</v>
          </cell>
          <cell r="AC184">
            <v>7</v>
          </cell>
          <cell r="AD184" t="str">
            <v>MC</v>
          </cell>
          <cell r="AE184">
            <v>0</v>
          </cell>
          <cell r="AF184">
            <v>0</v>
          </cell>
          <cell r="AG184">
            <v>0</v>
          </cell>
          <cell r="AH184">
            <v>0</v>
          </cell>
          <cell r="AI184">
            <v>0</v>
          </cell>
          <cell r="AJ184">
            <v>0</v>
          </cell>
          <cell r="AK184">
            <v>0</v>
          </cell>
          <cell r="AL184">
            <v>0</v>
          </cell>
          <cell r="AM184">
            <v>2</v>
          </cell>
          <cell r="AN184" t="str">
            <v>never resealed</v>
          </cell>
          <cell r="BO184" t="str">
            <v>RS 171</v>
          </cell>
          <cell r="BP184">
            <v>2</v>
          </cell>
          <cell r="BQ184">
            <v>3</v>
          </cell>
          <cell r="BR184" t="str">
            <v>R</v>
          </cell>
          <cell r="BS184" t="str">
            <v>C</v>
          </cell>
          <cell r="BT184">
            <v>0</v>
          </cell>
          <cell r="BU184" t="str">
            <v>SA</v>
          </cell>
          <cell r="BV184" t="str">
            <v/>
          </cell>
          <cell r="BW184">
            <v>2</v>
          </cell>
          <cell r="BX184">
            <v>10</v>
          </cell>
          <cell r="BY184" t="str">
            <v/>
          </cell>
          <cell r="BZ184">
            <v>1</v>
          </cell>
          <cell r="CA184">
            <v>7</v>
          </cell>
          <cell r="CB184">
            <v>1.3580000000000001</v>
          </cell>
          <cell r="CC184">
            <v>7.6195440917716066</v>
          </cell>
          <cell r="CD184">
            <v>95</v>
          </cell>
          <cell r="CE184">
            <v>57</v>
          </cell>
          <cell r="CF184">
            <v>42</v>
          </cell>
          <cell r="CG184">
            <v>53</v>
          </cell>
          <cell r="CH184">
            <v>15</v>
          </cell>
          <cell r="CI184">
            <v>34.5</v>
          </cell>
          <cell r="CJ184">
            <v>0.22999999999999998</v>
          </cell>
          <cell r="CK184">
            <v>10</v>
          </cell>
          <cell r="CL184">
            <v>42</v>
          </cell>
          <cell r="CM184">
            <v>0.46471538461538459</v>
          </cell>
          <cell r="CN184">
            <v>0.46471538461538459</v>
          </cell>
          <cell r="CO184">
            <v>0</v>
          </cell>
          <cell r="CP184">
            <v>0</v>
          </cell>
          <cell r="CQ184">
            <v>8.0842594763869915</v>
          </cell>
          <cell r="CR184">
            <v>50</v>
          </cell>
          <cell r="CS184">
            <v>1</v>
          </cell>
          <cell r="CT184">
            <v>0</v>
          </cell>
          <cell r="CU184">
            <v>0</v>
          </cell>
          <cell r="CV184">
            <v>33</v>
          </cell>
          <cell r="CW184">
            <v>33</v>
          </cell>
          <cell r="CX184" t="str">
            <v/>
          </cell>
          <cell r="CY184">
            <v>3</v>
          </cell>
          <cell r="CZ184">
            <v>3</v>
          </cell>
          <cell r="DA184">
            <v>2</v>
          </cell>
          <cell r="DB184">
            <v>134</v>
          </cell>
          <cell r="DC184">
            <v>67</v>
          </cell>
          <cell r="DD184">
            <v>37</v>
          </cell>
          <cell r="DE184">
            <v>7</v>
          </cell>
          <cell r="DF184">
            <v>20</v>
          </cell>
          <cell r="DG184">
            <v>3</v>
          </cell>
          <cell r="DH184">
            <v>2</v>
          </cell>
          <cell r="DI184">
            <v>2</v>
          </cell>
        </row>
        <row r="185">
          <cell r="A185" t="str">
            <v>RS 843</v>
          </cell>
          <cell r="B185">
            <v>172</v>
          </cell>
          <cell r="C185" t="str">
            <v>S</v>
          </cell>
          <cell r="D185" t="str">
            <v>U</v>
          </cell>
          <cell r="E185" t="str">
            <v>Chancellor College Road (M1 to end bitumen)</v>
          </cell>
          <cell r="F185" t="str">
            <v>Urban</v>
          </cell>
          <cell r="G185">
            <v>20</v>
          </cell>
          <cell r="H185">
            <v>2.6</v>
          </cell>
          <cell r="I185" t="str">
            <v>R</v>
          </cell>
          <cell r="J185" t="str">
            <v>ZOMBA CITY</v>
          </cell>
          <cell r="K185" t="str">
            <v>C</v>
          </cell>
          <cell r="L185">
            <v>0</v>
          </cell>
          <cell r="W185">
            <v>60</v>
          </cell>
          <cell r="X185" t="str">
            <v>SA</v>
          </cell>
          <cell r="Y185">
            <v>150</v>
          </cell>
          <cell r="Z185" t="str">
            <v>GR</v>
          </cell>
          <cell r="AA185">
            <v>150</v>
          </cell>
          <cell r="AB185" t="str">
            <v>GR</v>
          </cell>
          <cell r="AC185">
            <v>7</v>
          </cell>
          <cell r="AD185" t="str">
            <v>MC</v>
          </cell>
          <cell r="AE185">
            <v>0</v>
          </cell>
          <cell r="AF185">
            <v>0</v>
          </cell>
          <cell r="AG185">
            <v>0</v>
          </cell>
          <cell r="AH185">
            <v>0</v>
          </cell>
          <cell r="AI185">
            <v>0</v>
          </cell>
          <cell r="AJ185">
            <v>0</v>
          </cell>
          <cell r="AK185">
            <v>0</v>
          </cell>
          <cell r="AL185">
            <v>0</v>
          </cell>
          <cell r="AM185">
            <v>2</v>
          </cell>
          <cell r="AN185" t="str">
            <v>never resealed</v>
          </cell>
          <cell r="BO185" t="str">
            <v>RS 843</v>
          </cell>
          <cell r="BP185">
            <v>2.6</v>
          </cell>
          <cell r="BQ185">
            <v>6</v>
          </cell>
          <cell r="BR185" t="str">
            <v>R</v>
          </cell>
          <cell r="BS185" t="str">
            <v>C</v>
          </cell>
          <cell r="BT185">
            <v>0</v>
          </cell>
          <cell r="BU185" t="str">
            <v>SA</v>
          </cell>
          <cell r="BV185" t="str">
            <v/>
          </cell>
          <cell r="BW185">
            <v>2</v>
          </cell>
          <cell r="BX185">
            <v>10</v>
          </cell>
          <cell r="BY185" t="str">
            <v/>
          </cell>
          <cell r="BZ185">
            <v>1</v>
          </cell>
          <cell r="CA185">
            <v>7</v>
          </cell>
          <cell r="CB185">
            <v>1.3580000000000001</v>
          </cell>
          <cell r="CC185">
            <v>6.8274964809384171</v>
          </cell>
          <cell r="CD185">
            <v>50</v>
          </cell>
          <cell r="CE185">
            <v>5</v>
          </cell>
          <cell r="CF185">
            <v>0</v>
          </cell>
          <cell r="CG185">
            <v>50</v>
          </cell>
          <cell r="CH185">
            <v>5</v>
          </cell>
          <cell r="CI185">
            <v>1.3</v>
          </cell>
          <cell r="CJ185">
            <v>4.3333333333333331E-3</v>
          </cell>
          <cell r="CK185">
            <v>4.3333333333333331E-3</v>
          </cell>
          <cell r="CL185">
            <v>0</v>
          </cell>
          <cell r="CM185">
            <v>1.6799999999999999E-3</v>
          </cell>
          <cell r="CN185">
            <v>1.6799999999999999E-3</v>
          </cell>
          <cell r="CO185">
            <v>0</v>
          </cell>
          <cell r="CP185">
            <v>0</v>
          </cell>
          <cell r="CQ185">
            <v>6.8291764809384174</v>
          </cell>
          <cell r="CR185">
            <v>0</v>
          </cell>
          <cell r="CS185">
            <v>1</v>
          </cell>
          <cell r="CT185">
            <v>0</v>
          </cell>
          <cell r="CU185">
            <v>0</v>
          </cell>
          <cell r="CV185">
            <v>38</v>
          </cell>
          <cell r="CW185">
            <v>38</v>
          </cell>
          <cell r="CX185" t="str">
            <v/>
          </cell>
          <cell r="CY185">
            <v>1.2</v>
          </cell>
          <cell r="CZ185">
            <v>1.3</v>
          </cell>
          <cell r="DA185">
            <v>1.2</v>
          </cell>
          <cell r="DB185">
            <v>141</v>
          </cell>
          <cell r="DC185">
            <v>71</v>
          </cell>
          <cell r="DD185">
            <v>39</v>
          </cell>
          <cell r="DE185">
            <v>8</v>
          </cell>
          <cell r="DF185">
            <v>21</v>
          </cell>
          <cell r="DG185">
            <v>3</v>
          </cell>
          <cell r="DH185">
            <v>2</v>
          </cell>
          <cell r="DI185">
            <v>2</v>
          </cell>
        </row>
        <row r="186">
          <cell r="A186" t="str">
            <v>RS 173</v>
          </cell>
          <cell r="B186">
            <v>173</v>
          </cell>
          <cell r="C186" t="str">
            <v>S</v>
          </cell>
          <cell r="D186" t="str">
            <v>U</v>
          </cell>
          <cell r="E186" t="str">
            <v>Parliament Road</v>
          </cell>
          <cell r="F186" t="str">
            <v>Urban</v>
          </cell>
          <cell r="G186">
            <v>21</v>
          </cell>
          <cell r="H186">
            <v>2</v>
          </cell>
          <cell r="I186" t="str">
            <v>R</v>
          </cell>
          <cell r="J186" t="str">
            <v>ZOMBA CITY</v>
          </cell>
          <cell r="K186" t="str">
            <v>C</v>
          </cell>
          <cell r="L186">
            <v>0</v>
          </cell>
          <cell r="W186">
            <v>58</v>
          </cell>
          <cell r="X186" t="str">
            <v>SA</v>
          </cell>
          <cell r="Y186">
            <v>150</v>
          </cell>
          <cell r="Z186" t="str">
            <v>GR</v>
          </cell>
          <cell r="AA186">
            <v>150</v>
          </cell>
          <cell r="AB186" t="str">
            <v>GR</v>
          </cell>
          <cell r="AC186">
            <v>7</v>
          </cell>
          <cell r="AD186" t="str">
            <v>MC</v>
          </cell>
          <cell r="AE186">
            <v>98</v>
          </cell>
          <cell r="AF186" t="str">
            <v>AO</v>
          </cell>
          <cell r="AG186" t="str">
            <v>AC</v>
          </cell>
          <cell r="AH186">
            <v>25</v>
          </cell>
          <cell r="AI186">
            <v>0</v>
          </cell>
          <cell r="AJ186">
            <v>0</v>
          </cell>
          <cell r="AK186">
            <v>0</v>
          </cell>
          <cell r="AL186">
            <v>0</v>
          </cell>
          <cell r="AM186">
            <v>6</v>
          </cell>
          <cell r="AN186" t="str">
            <v>AO 1998</v>
          </cell>
          <cell r="BO186" t="str">
            <v>RS 173</v>
          </cell>
          <cell r="BP186">
            <v>2</v>
          </cell>
          <cell r="BQ186">
            <v>6</v>
          </cell>
          <cell r="BR186" t="str">
            <v>R</v>
          </cell>
          <cell r="BS186" t="str">
            <v>A</v>
          </cell>
          <cell r="BT186">
            <v>0</v>
          </cell>
          <cell r="BU186" t="str">
            <v>AC</v>
          </cell>
          <cell r="BV186" t="str">
            <v>SA</v>
          </cell>
          <cell r="BW186">
            <v>6</v>
          </cell>
          <cell r="BX186">
            <v>40</v>
          </cell>
          <cell r="BY186">
            <v>10</v>
          </cell>
          <cell r="BZ186">
            <v>1</v>
          </cell>
          <cell r="CA186">
            <v>7</v>
          </cell>
          <cell r="CB186">
            <v>1.9100000000000001</v>
          </cell>
          <cell r="CC186">
            <v>7.3099011730205294</v>
          </cell>
          <cell r="CD186" t="str">
            <v>being overlaid 1998</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40</v>
          </cell>
          <cell r="CX186">
            <v>80</v>
          </cell>
          <cell r="CY186">
            <v>1</v>
          </cell>
          <cell r="CZ186">
            <v>1</v>
          </cell>
          <cell r="DA186">
            <v>1</v>
          </cell>
          <cell r="DB186">
            <v>179</v>
          </cell>
          <cell r="DC186">
            <v>90</v>
          </cell>
          <cell r="DD186">
            <v>49</v>
          </cell>
          <cell r="DE186">
            <v>9</v>
          </cell>
          <cell r="DF186">
            <v>26</v>
          </cell>
          <cell r="DG186">
            <v>3</v>
          </cell>
          <cell r="DH186">
            <v>2</v>
          </cell>
          <cell r="DI186">
            <v>2</v>
          </cell>
        </row>
        <row r="187">
          <cell r="A187" t="str">
            <v>RS 176</v>
          </cell>
          <cell r="B187">
            <v>176</v>
          </cell>
          <cell r="C187" t="str">
            <v>S</v>
          </cell>
          <cell r="D187" t="str">
            <v>U</v>
          </cell>
          <cell r="E187" t="str">
            <v>Kuchawe Road (up road)</v>
          </cell>
          <cell r="F187" t="str">
            <v>Urban</v>
          </cell>
          <cell r="G187">
            <v>22</v>
          </cell>
          <cell r="H187">
            <v>15</v>
          </cell>
          <cell r="I187" t="str">
            <v>H</v>
          </cell>
          <cell r="J187" t="str">
            <v>ZOMBA CITY &amp; ZOMBA</v>
          </cell>
          <cell r="K187" t="str">
            <v>C</v>
          </cell>
          <cell r="L187">
            <v>0</v>
          </cell>
          <cell r="W187">
            <v>68</v>
          </cell>
          <cell r="X187" t="str">
            <v>SA</v>
          </cell>
          <cell r="Y187">
            <v>150</v>
          </cell>
          <cell r="Z187" t="str">
            <v>SB</v>
          </cell>
          <cell r="AA187">
            <v>150</v>
          </cell>
          <cell r="AB187" t="str">
            <v>GR</v>
          </cell>
          <cell r="AC187">
            <v>15</v>
          </cell>
          <cell r="AD187" t="str">
            <v>VR</v>
          </cell>
          <cell r="AE187">
            <v>0</v>
          </cell>
          <cell r="AF187">
            <v>0</v>
          </cell>
          <cell r="AG187">
            <v>0</v>
          </cell>
          <cell r="AH187">
            <v>0</v>
          </cell>
          <cell r="AI187">
            <v>0</v>
          </cell>
          <cell r="AJ187">
            <v>0</v>
          </cell>
          <cell r="AK187">
            <v>0</v>
          </cell>
          <cell r="AL187">
            <v>0</v>
          </cell>
          <cell r="AM187">
            <v>2</v>
          </cell>
          <cell r="AN187" t="str">
            <v>reseal 1998</v>
          </cell>
          <cell r="BO187" t="str">
            <v>RS 176</v>
          </cell>
          <cell r="BP187">
            <v>15</v>
          </cell>
          <cell r="BQ187">
            <v>5.5</v>
          </cell>
          <cell r="BR187" t="str">
            <v>H</v>
          </cell>
          <cell r="BS187" t="str">
            <v>C</v>
          </cell>
          <cell r="BT187">
            <v>0</v>
          </cell>
          <cell r="BU187" t="str">
            <v>SA</v>
          </cell>
          <cell r="BV187" t="str">
            <v/>
          </cell>
          <cell r="BW187">
            <v>2</v>
          </cell>
          <cell r="BX187">
            <v>10</v>
          </cell>
          <cell r="BY187" t="str">
            <v/>
          </cell>
          <cell r="BZ187">
            <v>1</v>
          </cell>
          <cell r="CA187">
            <v>15</v>
          </cell>
          <cell r="CB187">
            <v>1.508</v>
          </cell>
          <cell r="CC187">
            <v>9.5457000217226007</v>
          </cell>
          <cell r="CD187">
            <v>90</v>
          </cell>
          <cell r="CE187">
            <v>60</v>
          </cell>
          <cell r="CF187">
            <v>45</v>
          </cell>
          <cell r="CG187">
            <v>45</v>
          </cell>
          <cell r="CH187">
            <v>15</v>
          </cell>
          <cell r="CI187">
            <v>4.5</v>
          </cell>
          <cell r="CJ187">
            <v>1.6363636363636365E-2</v>
          </cell>
          <cell r="CK187">
            <v>10</v>
          </cell>
          <cell r="CL187">
            <v>45</v>
          </cell>
          <cell r="CM187">
            <v>0.40387272727272727</v>
          </cell>
          <cell r="CN187">
            <v>0.40387272727272727</v>
          </cell>
          <cell r="CO187">
            <v>0</v>
          </cell>
          <cell r="CP187">
            <v>0</v>
          </cell>
          <cell r="CQ187">
            <v>9.9495727489953278</v>
          </cell>
          <cell r="CR187">
            <v>25</v>
          </cell>
          <cell r="CS187">
            <v>1</v>
          </cell>
          <cell r="CT187">
            <v>0</v>
          </cell>
          <cell r="CU187">
            <v>0</v>
          </cell>
          <cell r="CV187">
            <v>30</v>
          </cell>
          <cell r="CW187">
            <v>30</v>
          </cell>
          <cell r="CX187" t="str">
            <v/>
          </cell>
          <cell r="CY187">
            <v>2</v>
          </cell>
          <cell r="CZ187">
            <v>2</v>
          </cell>
          <cell r="DA187">
            <v>1.5</v>
          </cell>
          <cell r="DB187">
            <v>200</v>
          </cell>
          <cell r="DC187">
            <v>103</v>
          </cell>
          <cell r="DD187">
            <v>8</v>
          </cell>
          <cell r="DE187">
            <v>5</v>
          </cell>
          <cell r="DF187">
            <v>9</v>
          </cell>
          <cell r="DG187">
            <v>5</v>
          </cell>
          <cell r="DH187">
            <v>3</v>
          </cell>
          <cell r="DI187">
            <v>11</v>
          </cell>
        </row>
        <row r="188">
          <cell r="A188" t="str">
            <v>RS 146</v>
          </cell>
          <cell r="B188">
            <v>146</v>
          </cell>
          <cell r="C188" t="str">
            <v>N</v>
          </cell>
          <cell r="D188" t="str">
            <v>U</v>
          </cell>
          <cell r="E188" t="str">
            <v>Chimaliro Road</v>
          </cell>
          <cell r="F188" t="str">
            <v>Urban</v>
          </cell>
          <cell r="G188">
            <v>25</v>
          </cell>
          <cell r="H188">
            <v>10</v>
          </cell>
          <cell r="I188" t="str">
            <v>R</v>
          </cell>
          <cell r="J188" t="str">
            <v>MZUZU CITY</v>
          </cell>
          <cell r="K188" t="str">
            <v>C</v>
          </cell>
          <cell r="L188">
            <v>0</v>
          </cell>
          <cell r="W188">
            <v>85</v>
          </cell>
          <cell r="X188" t="str">
            <v>DS</v>
          </cell>
          <cell r="Y188">
            <v>150</v>
          </cell>
          <cell r="Z188" t="str">
            <v>GR</v>
          </cell>
          <cell r="AA188">
            <v>100</v>
          </cell>
          <cell r="AB188" t="str">
            <v>GR</v>
          </cell>
          <cell r="AC188">
            <v>5</v>
          </cell>
          <cell r="AD188" t="str">
            <v>AM</v>
          </cell>
          <cell r="AE188">
            <v>0</v>
          </cell>
          <cell r="AF188">
            <v>0</v>
          </cell>
          <cell r="AG188">
            <v>0</v>
          </cell>
          <cell r="AH188">
            <v>0</v>
          </cell>
          <cell r="AI188">
            <v>0</v>
          </cell>
          <cell r="AJ188">
            <v>0</v>
          </cell>
          <cell r="AK188">
            <v>0</v>
          </cell>
          <cell r="AL188">
            <v>0</v>
          </cell>
          <cell r="AM188">
            <v>1</v>
          </cell>
          <cell r="AN188" t="str">
            <v>never resealed</v>
          </cell>
          <cell r="BO188" t="str">
            <v>RS 146</v>
          </cell>
          <cell r="BP188">
            <v>10</v>
          </cell>
          <cell r="BQ188">
            <v>6.7</v>
          </cell>
          <cell r="BR188" t="str">
            <v>R</v>
          </cell>
          <cell r="BS188" t="str">
            <v>C</v>
          </cell>
          <cell r="BT188">
            <v>0</v>
          </cell>
          <cell r="BU188" t="str">
            <v>DS</v>
          </cell>
          <cell r="BV188" t="str">
            <v/>
          </cell>
          <cell r="BW188">
            <v>1</v>
          </cell>
          <cell r="BX188">
            <v>15</v>
          </cell>
          <cell r="BY188" t="str">
            <v/>
          </cell>
          <cell r="BZ188">
            <v>1</v>
          </cell>
          <cell r="CA188">
            <v>5</v>
          </cell>
          <cell r="CB188">
            <v>1.077</v>
          </cell>
          <cell r="CC188">
            <v>3.5</v>
          </cell>
          <cell r="CD188">
            <v>0</v>
          </cell>
          <cell r="CE188">
            <v>0</v>
          </cell>
          <cell r="CF188">
            <v>0</v>
          </cell>
          <cell r="CG188">
            <v>0</v>
          </cell>
          <cell r="CH188">
            <v>0</v>
          </cell>
          <cell r="CI188">
            <v>30</v>
          </cell>
          <cell r="CJ188">
            <v>8.9552238805970144E-2</v>
          </cell>
          <cell r="CK188">
            <v>8.9552238805970144E-2</v>
          </cell>
          <cell r="CL188">
            <v>0</v>
          </cell>
          <cell r="CM188">
            <v>3.4718714121699197E-2</v>
          </cell>
          <cell r="CN188">
            <v>3.4718714121699197E-2</v>
          </cell>
          <cell r="CO188">
            <v>0</v>
          </cell>
          <cell r="CP188">
            <v>0</v>
          </cell>
          <cell r="CQ188">
            <v>3.5347187141216994</v>
          </cell>
          <cell r="CR188">
            <v>0</v>
          </cell>
          <cell r="CS188">
            <v>1</v>
          </cell>
          <cell r="CT188">
            <v>0</v>
          </cell>
          <cell r="CU188">
            <v>0</v>
          </cell>
          <cell r="CV188">
            <v>13</v>
          </cell>
          <cell r="CW188">
            <v>13</v>
          </cell>
          <cell r="CX188" t="str">
            <v/>
          </cell>
          <cell r="CY188">
            <v>2</v>
          </cell>
          <cell r="CZ188">
            <v>2</v>
          </cell>
          <cell r="DA188">
            <v>2</v>
          </cell>
          <cell r="DB188">
            <v>780</v>
          </cell>
          <cell r="DC188">
            <v>390</v>
          </cell>
          <cell r="DD188">
            <v>211</v>
          </cell>
          <cell r="DE188">
            <v>39</v>
          </cell>
          <cell r="DF188">
            <v>114</v>
          </cell>
          <cell r="DG188">
            <v>12</v>
          </cell>
          <cell r="DH188">
            <v>8</v>
          </cell>
          <cell r="DI188">
            <v>8</v>
          </cell>
        </row>
        <row r="189">
          <cell r="A189" t="str">
            <v>RS 147</v>
          </cell>
          <cell r="B189">
            <v>147</v>
          </cell>
          <cell r="C189" t="str">
            <v>N</v>
          </cell>
          <cell r="D189" t="str">
            <v>U</v>
          </cell>
          <cell r="E189" t="str">
            <v>Roundabout (Kamuzu Ave.) - Mzirawaingwe</v>
          </cell>
          <cell r="F189" t="str">
            <v>Urban</v>
          </cell>
          <cell r="G189">
            <v>26</v>
          </cell>
          <cell r="H189">
            <v>2.5</v>
          </cell>
          <cell r="I189" t="str">
            <v>R</v>
          </cell>
          <cell r="J189" t="str">
            <v>MZUZU CITY</v>
          </cell>
          <cell r="K189" t="str">
            <v>C</v>
          </cell>
          <cell r="L189" t="str">
            <v xml:space="preserve">Length changed </v>
          </cell>
          <cell r="W189">
            <v>73</v>
          </cell>
          <cell r="X189" t="str">
            <v>DS</v>
          </cell>
          <cell r="Y189">
            <v>150</v>
          </cell>
          <cell r="Z189" t="str">
            <v>GR</v>
          </cell>
          <cell r="AA189">
            <v>100</v>
          </cell>
          <cell r="AB189" t="str">
            <v>GR</v>
          </cell>
          <cell r="AC189">
            <v>5</v>
          </cell>
          <cell r="AD189" t="str">
            <v>AM</v>
          </cell>
          <cell r="AE189">
            <v>0</v>
          </cell>
          <cell r="AF189">
            <v>0</v>
          </cell>
          <cell r="AG189">
            <v>0</v>
          </cell>
          <cell r="AH189">
            <v>0</v>
          </cell>
          <cell r="AI189">
            <v>0</v>
          </cell>
          <cell r="AJ189">
            <v>0</v>
          </cell>
          <cell r="AK189">
            <v>0</v>
          </cell>
          <cell r="AL189">
            <v>0</v>
          </cell>
          <cell r="AM189">
            <v>1</v>
          </cell>
          <cell r="AN189" t="str">
            <v>never resealed</v>
          </cell>
          <cell r="BO189" t="str">
            <v>RS 147</v>
          </cell>
          <cell r="BP189">
            <v>2.5</v>
          </cell>
          <cell r="BQ189">
            <v>6.7</v>
          </cell>
          <cell r="BR189" t="str">
            <v>R</v>
          </cell>
          <cell r="BS189" t="str">
            <v>C</v>
          </cell>
          <cell r="BT189">
            <v>0</v>
          </cell>
          <cell r="BU189" t="str">
            <v>DS</v>
          </cell>
          <cell r="BV189" t="str">
            <v/>
          </cell>
          <cell r="BW189">
            <v>1</v>
          </cell>
          <cell r="BX189">
            <v>15</v>
          </cell>
          <cell r="BY189" t="str">
            <v/>
          </cell>
          <cell r="BZ189">
            <v>1</v>
          </cell>
          <cell r="CA189">
            <v>5</v>
          </cell>
          <cell r="CB189">
            <v>1.077</v>
          </cell>
          <cell r="CC189">
            <v>3.6</v>
          </cell>
          <cell r="CD189">
            <v>90</v>
          </cell>
          <cell r="CE189">
            <v>72</v>
          </cell>
          <cell r="CF189">
            <v>57</v>
          </cell>
          <cell r="CG189">
            <v>33</v>
          </cell>
          <cell r="CH189">
            <v>15</v>
          </cell>
          <cell r="CI189">
            <v>0.4</v>
          </cell>
          <cell r="CJ189">
            <v>1.1940298507462689E-3</v>
          </cell>
          <cell r="CK189">
            <v>10</v>
          </cell>
          <cell r="CL189">
            <v>57</v>
          </cell>
          <cell r="CM189">
            <v>0.47752789896670489</v>
          </cell>
          <cell r="CN189">
            <v>0.47752789896670489</v>
          </cell>
          <cell r="CO189">
            <v>0</v>
          </cell>
          <cell r="CP189">
            <v>0</v>
          </cell>
          <cell r="CQ189">
            <v>4.0775278989667054</v>
          </cell>
          <cell r="CR189">
            <v>0</v>
          </cell>
          <cell r="CS189">
            <v>1</v>
          </cell>
          <cell r="CT189">
            <v>0</v>
          </cell>
          <cell r="CU189">
            <v>0</v>
          </cell>
          <cell r="CV189">
            <v>25</v>
          </cell>
          <cell r="CW189">
            <v>25</v>
          </cell>
          <cell r="CX189" t="str">
            <v/>
          </cell>
          <cell r="CY189">
            <v>2.5</v>
          </cell>
          <cell r="CZ189">
            <v>2</v>
          </cell>
          <cell r="DA189">
            <v>2.5</v>
          </cell>
          <cell r="DB189">
            <v>1117</v>
          </cell>
          <cell r="DC189">
            <v>559</v>
          </cell>
          <cell r="DD189">
            <v>302</v>
          </cell>
          <cell r="DE189">
            <v>56</v>
          </cell>
          <cell r="DF189">
            <v>162</v>
          </cell>
          <cell r="DG189">
            <v>17</v>
          </cell>
          <cell r="DH189">
            <v>12</v>
          </cell>
          <cell r="DI189">
            <v>12</v>
          </cell>
        </row>
        <row r="190">
          <cell r="A190" t="str">
            <v>RS 849</v>
          </cell>
          <cell r="B190" t="str">
            <v>n.a.</v>
          </cell>
          <cell r="C190" t="str">
            <v>N</v>
          </cell>
          <cell r="D190" t="str">
            <v>U</v>
          </cell>
          <cell r="E190" t="str">
            <v>Viphya Drive (Kamuzu Ave. to Mazuzu Hotel)</v>
          </cell>
          <cell r="F190" t="str">
            <v>Urban</v>
          </cell>
          <cell r="G190">
            <v>27</v>
          </cell>
          <cell r="H190">
            <v>0.5</v>
          </cell>
          <cell r="I190">
            <v>0</v>
          </cell>
          <cell r="J190" t="str">
            <v>MZUZU CITY</v>
          </cell>
          <cell r="K190" t="str">
            <v>C</v>
          </cell>
          <cell r="L190" t="str">
            <v>New section part of origional RS 148</v>
          </cell>
          <cell r="W190">
            <v>73</v>
          </cell>
          <cell r="X190" t="str">
            <v>DS</v>
          </cell>
          <cell r="Y190">
            <v>150</v>
          </cell>
          <cell r="Z190" t="str">
            <v>GR</v>
          </cell>
          <cell r="AA190">
            <v>100</v>
          </cell>
          <cell r="AB190" t="str">
            <v>GR</v>
          </cell>
          <cell r="AC190">
            <v>5</v>
          </cell>
          <cell r="AD190" t="str">
            <v>AM</v>
          </cell>
          <cell r="AE190">
            <v>0</v>
          </cell>
          <cell r="AF190">
            <v>0</v>
          </cell>
          <cell r="AG190">
            <v>0</v>
          </cell>
          <cell r="AH190">
            <v>0</v>
          </cell>
          <cell r="AI190">
            <v>0</v>
          </cell>
          <cell r="AJ190">
            <v>0</v>
          </cell>
          <cell r="AK190">
            <v>0</v>
          </cell>
          <cell r="AL190">
            <v>0</v>
          </cell>
          <cell r="AM190">
            <v>1</v>
          </cell>
          <cell r="AN190" t="str">
            <v>never resealed</v>
          </cell>
          <cell r="BO190" t="str">
            <v>RS 849</v>
          </cell>
          <cell r="BP190">
            <v>0.5</v>
          </cell>
          <cell r="BQ190">
            <v>4</v>
          </cell>
          <cell r="BR190" t="str">
            <v>R</v>
          </cell>
          <cell r="BS190" t="str">
            <v>C</v>
          </cell>
          <cell r="BT190">
            <v>0</v>
          </cell>
          <cell r="BU190" t="str">
            <v>DS</v>
          </cell>
          <cell r="BV190" t="str">
            <v/>
          </cell>
          <cell r="BW190">
            <v>1</v>
          </cell>
          <cell r="BX190">
            <v>15</v>
          </cell>
          <cell r="BY190" t="str">
            <v/>
          </cell>
          <cell r="BZ190">
            <v>1</v>
          </cell>
          <cell r="CA190">
            <v>5</v>
          </cell>
          <cell r="CB190">
            <v>1.077</v>
          </cell>
          <cell r="CC190">
            <v>3.7</v>
          </cell>
          <cell r="CD190">
            <v>70</v>
          </cell>
          <cell r="CE190">
            <v>45</v>
          </cell>
          <cell r="CF190">
            <v>30</v>
          </cell>
          <cell r="CG190">
            <v>40</v>
          </cell>
          <cell r="CH190">
            <v>15</v>
          </cell>
          <cell r="CI190">
            <v>8</v>
          </cell>
          <cell r="CJ190">
            <v>0.04</v>
          </cell>
          <cell r="CK190">
            <v>10</v>
          </cell>
          <cell r="CL190">
            <v>30</v>
          </cell>
          <cell r="CM190">
            <v>0.31356923076923071</v>
          </cell>
          <cell r="CN190">
            <v>0.31356923076923071</v>
          </cell>
          <cell r="CO190">
            <v>0</v>
          </cell>
          <cell r="CP190">
            <v>0</v>
          </cell>
          <cell r="CQ190">
            <v>4.0135692307692308</v>
          </cell>
          <cell r="CR190">
            <v>0</v>
          </cell>
          <cell r="CS190">
            <v>1</v>
          </cell>
          <cell r="CT190">
            <v>0</v>
          </cell>
          <cell r="CU190">
            <v>0</v>
          </cell>
          <cell r="CV190">
            <v>25</v>
          </cell>
          <cell r="CW190">
            <v>25</v>
          </cell>
          <cell r="CX190" t="str">
            <v/>
          </cell>
          <cell r="CY190">
            <v>1</v>
          </cell>
          <cell r="CZ190">
            <v>1</v>
          </cell>
          <cell r="DA190">
            <v>3</v>
          </cell>
          <cell r="DB190">
            <v>184</v>
          </cell>
          <cell r="DC190">
            <v>92</v>
          </cell>
          <cell r="DD190">
            <v>50</v>
          </cell>
          <cell r="DE190">
            <v>10</v>
          </cell>
          <cell r="DF190">
            <v>27</v>
          </cell>
          <cell r="DG190">
            <v>3</v>
          </cell>
          <cell r="DH190">
            <v>2</v>
          </cell>
          <cell r="DI190">
            <v>2</v>
          </cell>
        </row>
        <row r="191">
          <cell r="A191" t="str">
            <v>RS 149</v>
          </cell>
          <cell r="B191">
            <v>149</v>
          </cell>
          <cell r="C191" t="str">
            <v>N</v>
          </cell>
          <cell r="D191" t="str">
            <v>U</v>
          </cell>
          <cell r="E191" t="str">
            <v>Airport Road (Mzuzu)</v>
          </cell>
          <cell r="F191" t="str">
            <v>Urban</v>
          </cell>
          <cell r="G191">
            <v>28</v>
          </cell>
          <cell r="H191">
            <v>3</v>
          </cell>
          <cell r="I191" t="str">
            <v>R</v>
          </cell>
          <cell r="J191" t="str">
            <v>MZUZU CITY</v>
          </cell>
          <cell r="K191" t="str">
            <v>C</v>
          </cell>
          <cell r="L191">
            <v>0</v>
          </cell>
          <cell r="W191">
            <v>73</v>
          </cell>
          <cell r="X191" t="str">
            <v>DS</v>
          </cell>
          <cell r="Y191">
            <v>150</v>
          </cell>
          <cell r="Z191" t="str">
            <v>GR</v>
          </cell>
          <cell r="AA191">
            <v>100</v>
          </cell>
          <cell r="AB191" t="str">
            <v>GR</v>
          </cell>
          <cell r="AC191">
            <v>5</v>
          </cell>
          <cell r="AD191" t="str">
            <v>AM</v>
          </cell>
          <cell r="AE191">
            <v>0</v>
          </cell>
          <cell r="AF191">
            <v>0</v>
          </cell>
          <cell r="AG191">
            <v>0</v>
          </cell>
          <cell r="AH191">
            <v>0</v>
          </cell>
          <cell r="AI191">
            <v>0</v>
          </cell>
          <cell r="AJ191">
            <v>0</v>
          </cell>
          <cell r="AK191">
            <v>0</v>
          </cell>
          <cell r="AL191">
            <v>0</v>
          </cell>
          <cell r="AM191">
            <v>1</v>
          </cell>
          <cell r="AN191" t="str">
            <v>never resealed</v>
          </cell>
          <cell r="BO191" t="str">
            <v>RS 149</v>
          </cell>
          <cell r="BP191">
            <v>3</v>
          </cell>
          <cell r="BQ191">
            <v>5.5</v>
          </cell>
          <cell r="BR191" t="str">
            <v>R</v>
          </cell>
          <cell r="BS191" t="str">
            <v>C</v>
          </cell>
          <cell r="BT191">
            <v>0</v>
          </cell>
          <cell r="BU191" t="str">
            <v>DS</v>
          </cell>
          <cell r="BV191" t="str">
            <v/>
          </cell>
          <cell r="BW191">
            <v>1</v>
          </cell>
          <cell r="BX191">
            <v>15</v>
          </cell>
          <cell r="BY191" t="str">
            <v/>
          </cell>
          <cell r="BZ191">
            <v>1</v>
          </cell>
          <cell r="CA191">
            <v>5</v>
          </cell>
          <cell r="CB191">
            <v>1.077</v>
          </cell>
          <cell r="CC191">
            <v>3.5</v>
          </cell>
          <cell r="CD191">
            <v>0</v>
          </cell>
          <cell r="CE191">
            <v>0</v>
          </cell>
          <cell r="CF191">
            <v>0</v>
          </cell>
          <cell r="CG191">
            <v>0</v>
          </cell>
          <cell r="CH191">
            <v>0</v>
          </cell>
          <cell r="CI191">
            <v>30</v>
          </cell>
          <cell r="CJ191">
            <v>0.1090909090909091</v>
          </cell>
          <cell r="CK191">
            <v>0.1090909090909091</v>
          </cell>
          <cell r="CL191">
            <v>0</v>
          </cell>
          <cell r="CM191">
            <v>4.2293706293706296E-2</v>
          </cell>
          <cell r="CN191">
            <v>4.2293706293706296E-2</v>
          </cell>
          <cell r="CO191">
            <v>0</v>
          </cell>
          <cell r="CP191">
            <v>0</v>
          </cell>
          <cell r="CQ191">
            <v>3.5422937062937061</v>
          </cell>
          <cell r="CR191">
            <v>0</v>
          </cell>
          <cell r="CS191">
            <v>2</v>
          </cell>
          <cell r="CT191">
            <v>5</v>
          </cell>
          <cell r="CU191">
            <v>2</v>
          </cell>
          <cell r="CV191">
            <v>25</v>
          </cell>
          <cell r="CW191">
            <v>25</v>
          </cell>
          <cell r="CX191" t="str">
            <v/>
          </cell>
          <cell r="CY191">
            <v>1</v>
          </cell>
          <cell r="CZ191">
            <v>2</v>
          </cell>
          <cell r="DA191">
            <v>2</v>
          </cell>
          <cell r="DB191">
            <v>300</v>
          </cell>
          <cell r="DC191">
            <v>150</v>
          </cell>
          <cell r="DD191">
            <v>81</v>
          </cell>
          <cell r="DE191">
            <v>15</v>
          </cell>
          <cell r="DF191">
            <v>44</v>
          </cell>
          <cell r="DG191">
            <v>5</v>
          </cell>
          <cell r="DH191">
            <v>3</v>
          </cell>
          <cell r="DI191">
            <v>3</v>
          </cell>
        </row>
        <row r="192">
          <cell r="A192" t="str">
            <v>RS 151</v>
          </cell>
          <cell r="B192">
            <v>151</v>
          </cell>
          <cell r="C192" t="str">
            <v>N</v>
          </cell>
          <cell r="D192" t="str">
            <v>U</v>
          </cell>
          <cell r="E192" t="str">
            <v>Marine-Works</v>
          </cell>
          <cell r="F192" t="str">
            <v>Urban</v>
          </cell>
          <cell r="G192">
            <v>29</v>
          </cell>
          <cell r="H192">
            <v>2</v>
          </cell>
          <cell r="I192" t="str">
            <v>F</v>
          </cell>
          <cell r="J192" t="str">
            <v>KARONGA TOWN</v>
          </cell>
          <cell r="K192" t="str">
            <v>C</v>
          </cell>
          <cell r="L192">
            <v>0</v>
          </cell>
          <cell r="W192">
            <v>73</v>
          </cell>
          <cell r="X192" t="str">
            <v>ST</v>
          </cell>
          <cell r="Y192">
            <v>150</v>
          </cell>
          <cell r="Z192" t="str">
            <v>GR</v>
          </cell>
          <cell r="AA192">
            <v>100</v>
          </cell>
          <cell r="AB192" t="str">
            <v>GR</v>
          </cell>
          <cell r="AC192">
            <v>5</v>
          </cell>
          <cell r="AD192" t="str">
            <v>JW</v>
          </cell>
          <cell r="AE192">
            <v>0</v>
          </cell>
          <cell r="AF192">
            <v>0</v>
          </cell>
          <cell r="AG192">
            <v>0</v>
          </cell>
          <cell r="AH192">
            <v>0</v>
          </cell>
          <cell r="AI192">
            <v>0</v>
          </cell>
          <cell r="AJ192">
            <v>0</v>
          </cell>
          <cell r="AK192">
            <v>0</v>
          </cell>
          <cell r="AL192">
            <v>0</v>
          </cell>
          <cell r="AM192">
            <v>1</v>
          </cell>
          <cell r="AN192" t="str">
            <v>never resealed</v>
          </cell>
          <cell r="BO192" t="str">
            <v>RS 151</v>
          </cell>
          <cell r="BP192">
            <v>2</v>
          </cell>
          <cell r="BQ192" t="str">
            <v>n.a.</v>
          </cell>
          <cell r="BR192" t="str">
            <v>F</v>
          </cell>
          <cell r="BS192" t="str">
            <v>X</v>
          </cell>
          <cell r="BT192">
            <v>90</v>
          </cell>
          <cell r="BU192" t="str">
            <v>ST</v>
          </cell>
          <cell r="BV192" t="str">
            <v/>
          </cell>
          <cell r="BW192">
            <v>1</v>
          </cell>
          <cell r="BX192">
            <v>10</v>
          </cell>
          <cell r="BY192" t="str">
            <v/>
          </cell>
          <cell r="BZ192">
            <v>1</v>
          </cell>
          <cell r="CA192">
            <v>5</v>
          </cell>
          <cell r="CB192">
            <v>0.90800000000000003</v>
          </cell>
          <cell r="CC192" t="str">
            <v>bitumen surface removed</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t="str">
            <v>n.a</v>
          </cell>
          <cell r="CW192" t="str">
            <v>n.a.</v>
          </cell>
          <cell r="CX192">
            <v>0</v>
          </cell>
          <cell r="CY192" t="str">
            <v>n.a.</v>
          </cell>
          <cell r="CZ192" t="str">
            <v>n.a.</v>
          </cell>
          <cell r="DA192">
            <v>1</v>
          </cell>
          <cell r="DB192">
            <v>171</v>
          </cell>
          <cell r="DC192">
            <v>86</v>
          </cell>
          <cell r="DD192">
            <v>47</v>
          </cell>
          <cell r="DE192">
            <v>9</v>
          </cell>
          <cell r="DF192">
            <v>25</v>
          </cell>
          <cell r="DG192">
            <v>3</v>
          </cell>
          <cell r="DH192">
            <v>2</v>
          </cell>
          <cell r="DI192">
            <v>2</v>
          </cell>
        </row>
        <row r="193">
          <cell r="A193" t="str">
            <v>RS 152</v>
          </cell>
          <cell r="B193">
            <v>152</v>
          </cell>
          <cell r="C193" t="str">
            <v>N</v>
          </cell>
          <cell r="D193" t="str">
            <v>U</v>
          </cell>
          <cell r="E193" t="str">
            <v>D.C. Office - Old Market - Hall - Mufwa</v>
          </cell>
          <cell r="F193" t="str">
            <v>Urban</v>
          </cell>
          <cell r="G193">
            <v>30</v>
          </cell>
          <cell r="H193">
            <v>3</v>
          </cell>
          <cell r="I193" t="str">
            <v>F</v>
          </cell>
          <cell r="J193" t="str">
            <v>KARONGA TOWN</v>
          </cell>
          <cell r="K193" t="str">
            <v>C</v>
          </cell>
          <cell r="L193">
            <v>0</v>
          </cell>
          <cell r="W193">
            <v>75</v>
          </cell>
          <cell r="X193" t="str">
            <v>DS</v>
          </cell>
          <cell r="Y193">
            <v>150</v>
          </cell>
          <cell r="Z193" t="str">
            <v>GR</v>
          </cell>
          <cell r="AA193">
            <v>100</v>
          </cell>
          <cell r="AB193" t="str">
            <v>GR</v>
          </cell>
          <cell r="AC193">
            <v>5</v>
          </cell>
          <cell r="AD193" t="str">
            <v>AM</v>
          </cell>
          <cell r="AE193">
            <v>98</v>
          </cell>
          <cell r="AF193" t="str">
            <v>RC</v>
          </cell>
          <cell r="AG193" t="str">
            <v>ST</v>
          </cell>
          <cell r="AH193">
            <v>10</v>
          </cell>
          <cell r="AI193">
            <v>0</v>
          </cell>
          <cell r="AJ193">
            <v>0</v>
          </cell>
          <cell r="AK193">
            <v>0</v>
          </cell>
          <cell r="AL193">
            <v>0</v>
          </cell>
          <cell r="AM193">
            <v>1</v>
          </cell>
          <cell r="AN193">
            <v>0</v>
          </cell>
          <cell r="BO193" t="str">
            <v>RS 152</v>
          </cell>
          <cell r="BP193">
            <v>3</v>
          </cell>
          <cell r="BQ193" t="str">
            <v>n.a.</v>
          </cell>
          <cell r="BR193" t="str">
            <v>F</v>
          </cell>
          <cell r="BS193" t="str">
            <v>C</v>
          </cell>
          <cell r="BT193">
            <v>0</v>
          </cell>
          <cell r="BU193" t="str">
            <v>ST</v>
          </cell>
          <cell r="BV193" t="str">
            <v/>
          </cell>
          <cell r="BW193">
            <v>1</v>
          </cell>
          <cell r="BX193">
            <v>10</v>
          </cell>
          <cell r="BY193" t="str">
            <v/>
          </cell>
          <cell r="BZ193">
            <v>1</v>
          </cell>
          <cell r="CA193">
            <v>5</v>
          </cell>
          <cell r="CB193">
            <v>1.254</v>
          </cell>
          <cell r="CC193" t="str">
            <v>being reconstructed 1998</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t="str">
            <v>n.a</v>
          </cell>
          <cell r="CW193" t="str">
            <v>n.a.</v>
          </cell>
          <cell r="CX193">
            <v>0</v>
          </cell>
          <cell r="CY193" t="str">
            <v>n.a.</v>
          </cell>
          <cell r="CZ193" t="str">
            <v>n.a.</v>
          </cell>
          <cell r="DA193">
            <v>1</v>
          </cell>
          <cell r="DB193">
            <v>294</v>
          </cell>
          <cell r="DC193">
            <v>147</v>
          </cell>
          <cell r="DD193">
            <v>80</v>
          </cell>
          <cell r="DE193">
            <v>15</v>
          </cell>
          <cell r="DF193">
            <v>43</v>
          </cell>
          <cell r="DG193">
            <v>5</v>
          </cell>
          <cell r="DH193">
            <v>3</v>
          </cell>
          <cell r="DI193">
            <v>3</v>
          </cell>
        </row>
        <row r="194">
          <cell r="A194" t="str">
            <v>RS 139</v>
          </cell>
          <cell r="B194">
            <v>139</v>
          </cell>
          <cell r="C194" t="str">
            <v>S</v>
          </cell>
          <cell r="D194" t="str">
            <v>T</v>
          </cell>
          <cell r="E194" t="str">
            <v xml:space="preserve">Balaka Loop </v>
          </cell>
          <cell r="F194" t="str">
            <v>Urban</v>
          </cell>
          <cell r="G194">
            <v>31</v>
          </cell>
          <cell r="H194">
            <v>1.5</v>
          </cell>
          <cell r="I194" t="str">
            <v>F</v>
          </cell>
          <cell r="J194" t="str">
            <v>BALAKA TOWN</v>
          </cell>
          <cell r="K194">
            <v>8</v>
          </cell>
          <cell r="L194">
            <v>0</v>
          </cell>
          <cell r="W194">
            <v>71</v>
          </cell>
          <cell r="X194" t="str">
            <v>SA</v>
          </cell>
          <cell r="Y194">
            <v>125</v>
          </cell>
          <cell r="Z194" t="str">
            <v>SB</v>
          </cell>
          <cell r="AA194">
            <v>150</v>
          </cell>
          <cell r="AB194" t="str">
            <v>GR</v>
          </cell>
          <cell r="AC194">
            <v>14</v>
          </cell>
          <cell r="AD194" t="str">
            <v>VR</v>
          </cell>
          <cell r="AE194">
            <v>98</v>
          </cell>
          <cell r="AF194" t="str">
            <v>RC</v>
          </cell>
          <cell r="AG194" t="str">
            <v>ST</v>
          </cell>
          <cell r="AH194">
            <v>10</v>
          </cell>
          <cell r="AI194">
            <v>0</v>
          </cell>
          <cell r="AJ194">
            <v>0</v>
          </cell>
          <cell r="AK194">
            <v>0</v>
          </cell>
          <cell r="AL194">
            <v>0</v>
          </cell>
          <cell r="AM194">
            <v>1</v>
          </cell>
          <cell r="AN194">
            <v>0</v>
          </cell>
          <cell r="BO194" t="str">
            <v>RS 139</v>
          </cell>
          <cell r="BP194">
            <v>1.5</v>
          </cell>
          <cell r="BQ194" t="str">
            <v>n.a.</v>
          </cell>
          <cell r="BR194" t="str">
            <v>F</v>
          </cell>
          <cell r="BS194" t="str">
            <v>C</v>
          </cell>
          <cell r="BT194">
            <v>0</v>
          </cell>
          <cell r="BU194" t="str">
            <v>ST</v>
          </cell>
          <cell r="BV194" t="str">
            <v/>
          </cell>
          <cell r="BW194">
            <v>1</v>
          </cell>
          <cell r="BX194">
            <v>10</v>
          </cell>
          <cell r="BY194" t="str">
            <v/>
          </cell>
          <cell r="BZ194">
            <v>1</v>
          </cell>
          <cell r="CA194">
            <v>14</v>
          </cell>
          <cell r="CB194">
            <v>1.6850000000000001</v>
          </cell>
          <cell r="CC194" t="str">
            <v>being reconstructed 1998</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t="str">
            <v>n.a</v>
          </cell>
          <cell r="CW194" t="str">
            <v>n.a.</v>
          </cell>
          <cell r="CX194">
            <v>0</v>
          </cell>
          <cell r="CY194" t="str">
            <v>n.a.</v>
          </cell>
          <cell r="CZ194" t="str">
            <v>n.a.</v>
          </cell>
          <cell r="DA194">
            <v>1</v>
          </cell>
          <cell r="DB194">
            <v>600</v>
          </cell>
          <cell r="DC194">
            <v>282</v>
          </cell>
          <cell r="DD194">
            <v>156</v>
          </cell>
          <cell r="DE194">
            <v>45</v>
          </cell>
          <cell r="DF194">
            <v>69</v>
          </cell>
          <cell r="DG194">
            <v>12</v>
          </cell>
          <cell r="DH194">
            <v>6</v>
          </cell>
          <cell r="DI194">
            <v>30</v>
          </cell>
        </row>
        <row r="195">
          <cell r="A195" t="str">
            <v>RS 160</v>
          </cell>
          <cell r="B195">
            <v>160</v>
          </cell>
          <cell r="C195" t="str">
            <v>C</v>
          </cell>
          <cell r="D195" t="str">
            <v>U</v>
          </cell>
          <cell r="E195" t="str">
            <v>Dedza Loop (M1 to Dedza)</v>
          </cell>
          <cell r="F195" t="str">
            <v>Urban</v>
          </cell>
          <cell r="G195">
            <v>32</v>
          </cell>
          <cell r="H195">
            <v>5.4</v>
          </cell>
          <cell r="I195" t="str">
            <v>R</v>
          </cell>
          <cell r="J195" t="str">
            <v>DEDZA TOWN</v>
          </cell>
          <cell r="K195">
            <v>7</v>
          </cell>
          <cell r="L195">
            <v>0</v>
          </cell>
          <cell r="W195">
            <v>78</v>
          </cell>
          <cell r="X195" t="str">
            <v>SA</v>
          </cell>
          <cell r="Y195">
            <v>125</v>
          </cell>
          <cell r="Z195" t="str">
            <v>SB</v>
          </cell>
          <cell r="AA195">
            <v>150</v>
          </cell>
          <cell r="AB195" t="str">
            <v>GR</v>
          </cell>
          <cell r="AC195">
            <v>4</v>
          </cell>
          <cell r="AD195" t="str">
            <v>VR</v>
          </cell>
          <cell r="AE195">
            <v>0</v>
          </cell>
          <cell r="AF195">
            <v>0</v>
          </cell>
          <cell r="AG195">
            <v>0</v>
          </cell>
          <cell r="AH195">
            <v>0</v>
          </cell>
          <cell r="AI195">
            <v>0</v>
          </cell>
          <cell r="AJ195">
            <v>0</v>
          </cell>
          <cell r="AK195">
            <v>0</v>
          </cell>
          <cell r="AL195">
            <v>0</v>
          </cell>
          <cell r="AM195">
            <v>2</v>
          </cell>
          <cell r="AN195" t="str">
            <v>never resealed</v>
          </cell>
          <cell r="BO195" t="str">
            <v>RS 160</v>
          </cell>
          <cell r="BP195">
            <v>5.4</v>
          </cell>
          <cell r="BQ195">
            <v>5.5</v>
          </cell>
          <cell r="BR195" t="str">
            <v>R</v>
          </cell>
          <cell r="BS195" t="str">
            <v>C</v>
          </cell>
          <cell r="BT195">
            <v>0</v>
          </cell>
          <cell r="BU195" t="str">
            <v>SA</v>
          </cell>
          <cell r="BV195" t="str">
            <v/>
          </cell>
          <cell r="BW195">
            <v>2</v>
          </cell>
          <cell r="BX195">
            <v>10</v>
          </cell>
          <cell r="BY195" t="str">
            <v/>
          </cell>
          <cell r="BZ195">
            <v>1</v>
          </cell>
          <cell r="CA195">
            <v>4</v>
          </cell>
          <cell r="CB195">
            <v>1.508</v>
          </cell>
          <cell r="CC195">
            <v>5</v>
          </cell>
          <cell r="CD195">
            <v>95</v>
          </cell>
          <cell r="CE195">
            <v>63</v>
          </cell>
          <cell r="CF195">
            <v>48</v>
          </cell>
          <cell r="CG195">
            <v>47</v>
          </cell>
          <cell r="CH195">
            <v>15</v>
          </cell>
          <cell r="CI195">
            <v>750</v>
          </cell>
          <cell r="CJ195">
            <v>2.7272727272727271</v>
          </cell>
          <cell r="CK195">
            <v>10</v>
          </cell>
          <cell r="CL195">
            <v>48</v>
          </cell>
          <cell r="CM195">
            <v>1.4476083916083917</v>
          </cell>
          <cell r="CN195">
            <v>1.4476083916083917</v>
          </cell>
          <cell r="CO195">
            <v>0</v>
          </cell>
          <cell r="CP195">
            <v>0</v>
          </cell>
          <cell r="CQ195">
            <v>6.4476083916083917</v>
          </cell>
          <cell r="CR195">
            <v>40</v>
          </cell>
          <cell r="CS195">
            <v>1</v>
          </cell>
          <cell r="CT195">
            <v>0</v>
          </cell>
          <cell r="CU195">
            <v>0</v>
          </cell>
          <cell r="CV195">
            <v>20</v>
          </cell>
          <cell r="CW195">
            <v>20</v>
          </cell>
          <cell r="CX195" t="str">
            <v/>
          </cell>
          <cell r="CY195">
            <v>3</v>
          </cell>
          <cell r="CZ195">
            <v>3</v>
          </cell>
          <cell r="DA195">
            <v>2.2999999999999998</v>
          </cell>
          <cell r="DB195">
            <v>134</v>
          </cell>
          <cell r="DC195">
            <v>67</v>
          </cell>
          <cell r="DD195">
            <v>37</v>
          </cell>
          <cell r="DE195">
            <v>7</v>
          </cell>
          <cell r="DF195">
            <v>20</v>
          </cell>
          <cell r="DG195">
            <v>3</v>
          </cell>
          <cell r="DH195">
            <v>2</v>
          </cell>
          <cell r="DI195">
            <v>2</v>
          </cell>
        </row>
        <row r="196">
          <cell r="A196" t="str">
            <v>RS 611</v>
          </cell>
          <cell r="B196">
            <v>433</v>
          </cell>
          <cell r="C196" t="str">
            <v>C</v>
          </cell>
          <cell r="D196" t="str">
            <v>T</v>
          </cell>
          <cell r="E196" t="str">
            <v>Dedza - Kapesi</v>
          </cell>
          <cell r="F196" t="str">
            <v>Urban</v>
          </cell>
          <cell r="G196">
            <v>33</v>
          </cell>
          <cell r="H196">
            <v>5.4</v>
          </cell>
          <cell r="I196" t="str">
            <v>H</v>
          </cell>
          <cell r="J196" t="str">
            <v>DEDZA TOWN</v>
          </cell>
          <cell r="K196">
            <v>6</v>
          </cell>
          <cell r="L196" t="str">
            <v>Changed from T372 to Urban, to Trunk &amp; to Kepiri</v>
          </cell>
          <cell r="W196">
            <v>78</v>
          </cell>
          <cell r="X196" t="str">
            <v>SA</v>
          </cell>
          <cell r="Y196">
            <v>125</v>
          </cell>
          <cell r="Z196" t="str">
            <v>SB</v>
          </cell>
          <cell r="AA196">
            <v>150</v>
          </cell>
          <cell r="AB196" t="str">
            <v>GR</v>
          </cell>
          <cell r="AC196">
            <v>4</v>
          </cell>
          <cell r="AD196" t="str">
            <v>VR</v>
          </cell>
          <cell r="AE196">
            <v>0</v>
          </cell>
          <cell r="AF196">
            <v>0</v>
          </cell>
          <cell r="AG196">
            <v>0</v>
          </cell>
          <cell r="AH196">
            <v>0</v>
          </cell>
          <cell r="AI196">
            <v>0</v>
          </cell>
          <cell r="AJ196">
            <v>0</v>
          </cell>
          <cell r="AK196">
            <v>0</v>
          </cell>
          <cell r="AL196">
            <v>0</v>
          </cell>
          <cell r="AM196">
            <v>2</v>
          </cell>
          <cell r="AN196" t="str">
            <v>never resealed</v>
          </cell>
          <cell r="BO196" t="str">
            <v>RS 611</v>
          </cell>
          <cell r="BP196">
            <v>5.4</v>
          </cell>
          <cell r="BQ196">
            <v>5.5</v>
          </cell>
          <cell r="BR196" t="str">
            <v>R</v>
          </cell>
          <cell r="BS196" t="str">
            <v>C</v>
          </cell>
          <cell r="BT196">
            <v>0</v>
          </cell>
          <cell r="BU196" t="str">
            <v>SA</v>
          </cell>
          <cell r="BV196" t="str">
            <v/>
          </cell>
          <cell r="BW196">
            <v>2</v>
          </cell>
          <cell r="BX196">
            <v>10</v>
          </cell>
          <cell r="BY196" t="str">
            <v/>
          </cell>
          <cell r="BZ196">
            <v>1</v>
          </cell>
          <cell r="CA196">
            <v>4</v>
          </cell>
          <cell r="CB196">
            <v>1.508</v>
          </cell>
          <cell r="CC196">
            <v>5</v>
          </cell>
          <cell r="CD196">
            <v>95</v>
          </cell>
          <cell r="CE196">
            <v>63</v>
          </cell>
          <cell r="CF196">
            <v>48</v>
          </cell>
          <cell r="CG196">
            <v>47</v>
          </cell>
          <cell r="CH196">
            <v>15</v>
          </cell>
          <cell r="CI196">
            <v>600</v>
          </cell>
          <cell r="CJ196">
            <v>2.1818181818181821</v>
          </cell>
          <cell r="CK196">
            <v>10</v>
          </cell>
          <cell r="CL196">
            <v>48</v>
          </cell>
          <cell r="CM196">
            <v>1.2415944055944057</v>
          </cell>
          <cell r="CN196">
            <v>1.2415944055944057</v>
          </cell>
          <cell r="CO196">
            <v>0</v>
          </cell>
          <cell r="CP196">
            <v>0</v>
          </cell>
          <cell r="CQ196">
            <v>6.2415944055944053</v>
          </cell>
          <cell r="CR196">
            <v>40</v>
          </cell>
          <cell r="CS196">
            <v>1</v>
          </cell>
          <cell r="CT196">
            <v>0</v>
          </cell>
          <cell r="CU196">
            <v>0</v>
          </cell>
          <cell r="CV196">
            <v>20</v>
          </cell>
          <cell r="CW196">
            <v>20</v>
          </cell>
          <cell r="CX196" t="str">
            <v/>
          </cell>
          <cell r="CY196">
            <v>3</v>
          </cell>
          <cell r="CZ196">
            <v>3</v>
          </cell>
          <cell r="DA196">
            <v>2.2999999999999998</v>
          </cell>
          <cell r="DB196">
            <v>500</v>
          </cell>
          <cell r="DC196">
            <v>235</v>
          </cell>
          <cell r="DD196">
            <v>130</v>
          </cell>
          <cell r="DE196">
            <v>38</v>
          </cell>
          <cell r="DF196">
            <v>58</v>
          </cell>
          <cell r="DG196">
            <v>10</v>
          </cell>
          <cell r="DH196">
            <v>5</v>
          </cell>
          <cell r="DI196">
            <v>25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Count</v>
          </cell>
          <cell r="B198">
            <v>194</v>
          </cell>
          <cell r="C198">
            <v>0</v>
          </cell>
          <cell r="D198">
            <v>0</v>
          </cell>
          <cell r="E198" t="str">
            <v>Total length</v>
          </cell>
          <cell r="F198">
            <v>2520.1000000000004</v>
          </cell>
          <cell r="G198">
            <v>0</v>
          </cell>
          <cell r="H198">
            <v>0</v>
          </cell>
          <cell r="I198" t="str">
            <v>km</v>
          </cell>
          <cell r="J198" t="str">
            <v>km</v>
          </cell>
          <cell r="K198">
            <v>8</v>
          </cell>
          <cell r="L198" t="str">
            <v>Changed designation from T394 to T395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t="str">
            <v xml:space="preserve">Table A2 - Road Sections (as given in Terms of Reference) Not Used In The Study </v>
          </cell>
        </row>
      </sheetData>
      <sheetData sheetId="21">
        <row r="1">
          <cell r="A1">
            <v>0</v>
          </cell>
        </row>
      </sheetData>
      <sheetData sheetId="22">
        <row r="1">
          <cell r="A1">
            <v>0</v>
          </cell>
        </row>
      </sheetData>
      <sheetData sheetId="23">
        <row r="1">
          <cell r="A1">
            <v>0</v>
          </cell>
        </row>
      </sheetData>
      <sheetData sheetId="24">
        <row r="1">
          <cell r="A1" t="str">
            <v xml:space="preserve">Table A2 - Road Sections (as given in Terms of Reference) Not Used In The Study </v>
          </cell>
        </row>
      </sheetData>
      <sheetData sheetId="25">
        <row r="1">
          <cell r="A1">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1">
          <cell r="A1" t="str">
            <v xml:space="preserve">Table A2 - Road Sections (as given in Terms of Reference) Not Used In The Study </v>
          </cell>
        </row>
      </sheetData>
      <sheetData sheetId="59">
        <row r="1">
          <cell r="A1" t="str">
            <v xml:space="preserve">Table A2 - Road Sections (as given in Terms of Reference) Not Used In The Study </v>
          </cell>
        </row>
      </sheetData>
      <sheetData sheetId="60">
        <row r="1">
          <cell r="A1" t="str">
            <v xml:space="preserve">Table A2 - Road Sections (as given in Terms of Reference) Not Used In The Study </v>
          </cell>
        </row>
      </sheetData>
      <sheetData sheetId="61">
        <row r="1">
          <cell r="A1" t="str">
            <v xml:space="preserve">Table A2 - Road Sections (as given in Terms of Reference) Not Used In The Study </v>
          </cell>
        </row>
      </sheetData>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XXXXXXXXXXXX0"/>
      <sheetName val="Cover Page"/>
      <sheetName val="Specification report"/>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Bitumen trunk"/>
      <sheetName val="Feeder"/>
      <sheetName val="R99 etc"/>
      <sheetName val="Trunk unpaved"/>
      <sheetName val="Estimate "/>
      <sheetName val="MRATES"/>
      <sheetName val="Data.F8.BTR"/>
      <sheetName val="m"/>
      <sheetName val="DATA-BASE"/>
      <sheetName val="DATA-ABSTRACT"/>
      <sheetName val="LEAD"/>
      <sheetName val="Lead statement"/>
      <sheetName val="SSR 2010-11 Rates"/>
      <sheetName val="wh_data_R"/>
      <sheetName val="GF SB Ok "/>
      <sheetName val="DATA"/>
      <sheetName val="Rates"/>
      <sheetName val="HDPE"/>
      <sheetName val="DI"/>
      <sheetName val="pvc"/>
      <sheetName val="IDCCALHYD_GOO"/>
      <sheetName val="hdpe_basic"/>
      <sheetName val="pvc_basic"/>
      <sheetName val="abs road"/>
      <sheetName val="C.D.Abs.Est."/>
      <sheetName val="Dormitory"/>
      <sheetName val="Labour"/>
      <sheetName val="Material"/>
      <sheetName val="Plant &amp;  Machinery"/>
      <sheetName val="Road data"/>
      <sheetName val="Work_sheet"/>
      <sheetName val="PM&amp;GM"/>
      <sheetName val="AC"/>
      <sheetName val="AV_AC"/>
      <sheetName val="AV-DI"/>
      <sheetName val="AV-PVC"/>
      <sheetName val="BWSCP"/>
      <sheetName val="di_Gate_AC"/>
      <sheetName val="Digate-BWSCP-MS"/>
      <sheetName val="DI_gate_di"/>
      <sheetName val="DIgate_PVC"/>
      <sheetName val="MS "/>
      <sheetName val="scour-DI-CI"/>
      <sheetName val="scour-pvc-hdpe-psc-bwsc"/>
      <sheetName val="UNP-NCW "/>
      <sheetName val="RMR"/>
      <sheetName val="coverpage"/>
      <sheetName val="R_Det"/>
      <sheetName val="Sheet1"/>
      <sheetName val="BWSCPlt"/>
      <sheetName val="CI"/>
      <sheetName val="G.R.P"/>
      <sheetName val="PSC REVISED"/>
      <sheetName val="Road Detail Est."/>
      <sheetName val="C-data"/>
      <sheetName val="r"/>
      <sheetName val="l"/>
      <sheetName val="MRMECADAMoad data"/>
      <sheetName val="GROUND FLOOR"/>
      <sheetName val="SSR 2014-15 Rates"/>
      <sheetName val="Boq"/>
      <sheetName val="v"/>
      <sheetName val="pt-cw"/>
      <sheetName val="Input"/>
      <sheetName val="data existing_do not delete"/>
      <sheetName val="Bridge Data 2005-06"/>
      <sheetName val="maya"/>
      <sheetName val="leads"/>
      <sheetName val="mlead"/>
      <sheetName val="Data_Base"/>
      <sheetName val="Common "/>
      <sheetName val="segments-details"/>
      <sheetName val="int-Dia-hdpe"/>
      <sheetName val="habs-list"/>
      <sheetName val="int-Dia-pvc"/>
      <sheetName val="Works"/>
      <sheetName val="General"/>
      <sheetName val="Main sheet"/>
      <sheetName val="wh_data"/>
      <sheetName val="CPHEEO"/>
      <sheetName val="Cover"/>
      <sheetName val="DATA_PRG"/>
      <sheetName val="Usage"/>
      <sheetName val="Class IV Qtr. Ele"/>
      <sheetName val="iocount"/>
      <sheetName val="p&amp;m"/>
      <sheetName val="Rate Analysis"/>
      <sheetName val="Abs_CD_2"/>
      <sheetName val="road est"/>
      <sheetName val="ECV"/>
      <sheetName val="Detailed"/>
      <sheetName val="Data-ELSR"/>
      <sheetName val="Mortars"/>
      <sheetName val=" Data -Valves"/>
      <sheetName val="upa"/>
      <sheetName val="Line"/>
      <sheetName val="BTR"/>
      <sheetName val="Cover_Page"/>
      <sheetName val="Specification_report"/>
      <sheetName val="GA_"/>
      <sheetName val="Data_-Hostel_Building__(2)"/>
      <sheetName val="Est__Expansion_joint_"/>
      <sheetName val="Sub-estimate_electrical"/>
      <sheetName val="LEAD-_"/>
      <sheetName val="Rates_SSR_2008-09"/>
      <sheetName val="Toilet_block_"/>
      <sheetName val="Bore_well_&amp;_Motor"/>
      <sheetName val="Sub-estimate_for_Sanitary_&amp;_Int"/>
      <sheetName val="Compound_wall_"/>
      <sheetName val="Doors_&amp;_Windows_"/>
      <sheetName val="MS_Windows"/>
      <sheetName val="Bitumen_trunk"/>
      <sheetName val="R99_etc"/>
      <sheetName val="Trunk_unpaved"/>
      <sheetName val="Estimate_"/>
      <sheetName val="Lead_statement"/>
      <sheetName val="Data_F8_BTR"/>
      <sheetName val="SSR_2010-11_Rates"/>
      <sheetName val="GF_SB_Ok_"/>
      <sheetName val="SSR_2014-15_Rates"/>
      <sheetName val="abs_road"/>
      <sheetName val="C_D_Abs_Est_"/>
      <sheetName val="MS_"/>
      <sheetName val="UNP-NCW_"/>
      <sheetName val="Road_data"/>
      <sheetName val="G_R_P"/>
      <sheetName val="PSC_REVISED"/>
      <sheetName val="Road_Detail_Est_"/>
      <sheetName val="Plant_&amp;__Machinery"/>
      <sheetName val="Main_sheet"/>
      <sheetName val="GROUND_FLOOR"/>
    </sheetNames>
    <sheetDataSet>
      <sheetData sheetId="0">
        <row r="160">
          <cell r="B160" t="str">
            <v xml:space="preserve">Executive Engineer, </v>
          </cell>
        </row>
      </sheetData>
      <sheetData sheetId="1"/>
      <sheetData sheetId="2">
        <row r="160">
          <cell r="B160" t="str">
            <v xml:space="preserve">Executive Engineer, </v>
          </cell>
        </row>
      </sheetData>
      <sheetData sheetId="3" refreshError="1">
        <row r="160">
          <cell r="B160" t="str">
            <v xml:space="preserve">Executive Engineer, </v>
          </cell>
          <cell r="E160" t="str">
            <v xml:space="preserve">Dy. Executive Engineer, </v>
          </cell>
          <cell r="I160" t="str">
            <v>Asst. Exe.  Engineer,</v>
          </cell>
        </row>
        <row r="161">
          <cell r="B161" t="str">
            <v xml:space="preserve">APEWIDC, Kadapa   </v>
          </cell>
          <cell r="E161" t="str">
            <v xml:space="preserve">APEWIDC,  Kadapa </v>
          </cell>
          <cell r="I161" t="str">
            <v>APEWIDC, Rajampet</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
      <sheetName val="DATA"/>
      <sheetName val="Specification report"/>
      <sheetName val="abs road"/>
      <sheetName val="coverpage"/>
      <sheetName val="Road data"/>
      <sheetName val="data existing_do not delete"/>
      <sheetName val="GF SB Ok "/>
      <sheetName val="Bitumen trunk"/>
      <sheetName val="Feeder"/>
      <sheetName val="R99 etc"/>
      <sheetName val="Trunk unpaved"/>
      <sheetName val="Design"/>
      <sheetName val="Process"/>
      <sheetName val="concrete"/>
      <sheetName val="Input"/>
      <sheetName val="Plant &amp;  Machinery"/>
      <sheetName val="Aug,02"/>
      <sheetName val="m"/>
      <sheetName val="TS memo"/>
      <sheetName val="r"/>
      <sheetName val="RMR"/>
      <sheetName val="R_Det"/>
      <sheetName val="Bridge Data 2005-06"/>
      <sheetName val="Detail In Door Stad"/>
      <sheetName val="p&amp;m"/>
      <sheetName val="v"/>
      <sheetName val="Boq (Main Building)"/>
      <sheetName val="t_prsr"/>
      <sheetName val="id"/>
      <sheetName val="final abstract"/>
      <sheetName val="leads"/>
      <sheetName val="MRATES"/>
      <sheetName val="1000000000000"/>
      <sheetName val="Drains Est"/>
      <sheetName val="Rd.Est"/>
      <sheetName val="mlead"/>
      <sheetName val="maya"/>
      <sheetName val="RF_DesignCT_Sp@53.0"/>
      <sheetName val="select items_PMW"/>
      <sheetName val="Material"/>
      <sheetName val="C.D.Abs.Est."/>
      <sheetName val="MRMECADAMoad data"/>
      <sheetName val="ssr-rates"/>
      <sheetName val="basdat"/>
      <sheetName val="LIST"/>
      <sheetName val="Common "/>
      <sheetName val="dataB"/>
      <sheetName val="C-data"/>
      <sheetName val="banilad"/>
      <sheetName val="Mactan"/>
      <sheetName val="Mandaue"/>
      <sheetName val="BTR"/>
      <sheetName val="GenAbst"/>
      <sheetName val="Rates"/>
      <sheetName val="Compound wall  Ok"/>
      <sheetName val="Data_Base"/>
      <sheetName val="BWSCPlt"/>
      <sheetName val="CI"/>
      <sheetName val="DI"/>
      <sheetName val="G.R.P"/>
      <sheetName val="HDPE"/>
      <sheetName val="PSC REVISED"/>
      <sheetName val="pvc"/>
      <sheetName val="Cover-MEstt_"/>
      <sheetName val="ABST(PART_B)_"/>
      <sheetName val="F6-Gnrl_Abstrt"/>
      <sheetName val="Data_F8_BTR"/>
      <sheetName val="sub-data_-no_full"/>
      <sheetName val="Diff_stmnt_(2)"/>
      <sheetName val="data_existing_do_not_delete"/>
      <sheetName val="GF_SB_Ok_"/>
      <sheetName val="Specification_report"/>
      <sheetName val="Bitumen_trunk"/>
      <sheetName val="R99_etc"/>
      <sheetName val="Trunk_unpaved"/>
      <sheetName val="Road_data"/>
      <sheetName val="abs_road"/>
      <sheetName val="TS_memo"/>
      <sheetName val="Bill-12"/>
      <sheetName val="Summary- Flyovers"/>
      <sheetName val="Work_sheet"/>
      <sheetName val="CONVEYANCE  (2)"/>
      <sheetName val="Road data-TDR"/>
      <sheetName val="MRoad data"/>
      <sheetName val="1V800"/>
      <sheetName val="Analy_7-10"/>
      <sheetName val="0000000000000"/>
      <sheetName val="Lead statement"/>
      <sheetName val="labour &amp; Centering"/>
      <sheetName val="ABSTRACT ESTIMATE 2013-14"/>
      <sheetName val="lead-st"/>
      <sheetName val="rdamdata"/>
      <sheetName val="Rates SSR 2008-09"/>
      <sheetName val="Nspt-smp-final-ORIGINAL"/>
      <sheetName val="Boq"/>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tatement ss5"/>
      <sheetName val="Lead"/>
      <sheetName val="Cover"/>
      <sheetName val="DATA_PRG"/>
      <sheetName val="abs road"/>
      <sheetName val="coverpage"/>
      <sheetName val="Road data"/>
      <sheetName val="Specification report"/>
      <sheetName val="Process"/>
      <sheetName val="GROUND FLOOR"/>
      <sheetName val="Aug,02"/>
      <sheetName val="General"/>
      <sheetName val="Buildings"/>
    </sheetNames>
    <sheetDataSet>
      <sheetData sheetId="0"/>
      <sheetData sheetId="1"/>
      <sheetData sheetId="2"/>
      <sheetData sheetId="3"/>
      <sheetData sheetId="4">
        <row r="2">
          <cell r="F2">
            <v>100</v>
          </cell>
        </row>
      </sheetData>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g,02"/>
      <sheetName val="DATA"/>
      <sheetName val="Lr."/>
      <sheetName val="QC letter"/>
      <sheetName val="QC chckslip"/>
      <sheetName val="QC check slip"/>
      <sheetName val="QC check slip (2)"/>
      <sheetName val="PP11"/>
      <sheetName val="PP12"/>
      <sheetName val="CC.Run."/>
      <sheetName val="Part"/>
      <sheetName val="CC.Fin"/>
      <sheetName val="Final"/>
      <sheetName val="Cert."/>
      <sheetName val="Cert. (2)"/>
      <sheetName val="SC"/>
      <sheetName val="VAT,IT,NAC,LC"/>
      <sheetName val="Com.Rpt"/>
      <sheetName val="Workslip"/>
      <sheetName val="WD com.stt."/>
      <sheetName val="PD for Red,BC soils"/>
      <sheetName val="PD for Gravel"/>
      <sheetName val="Proforma-I."/>
      <sheetName val="Proforma-II."/>
      <sheetName val="Proforma-III."/>
      <sheetName val="Proforma-IV."/>
      <sheetName val="Programme of work"/>
      <sheetName val="VAT"/>
      <sheetName val="NAC"/>
      <sheetName val="Bitumen trunk"/>
      <sheetName val="Feeder"/>
      <sheetName val="R99 etc"/>
      <sheetName val="Trunk unpaved"/>
      <sheetName val="abs road"/>
      <sheetName val="R_Det"/>
      <sheetName val="Specification report"/>
      <sheetName val="r"/>
      <sheetName val="Material"/>
      <sheetName val="mlead"/>
      <sheetName val="Road data"/>
      <sheetName val="Lead"/>
      <sheetName val="Proce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abs road"/>
      <sheetName val="RMR"/>
      <sheetName val="R_Det"/>
      <sheetName val="Road data"/>
      <sheetName val="LEAD"/>
      <sheetName val="r"/>
      <sheetName val="maya"/>
      <sheetName val="Aug,02"/>
      <sheetName val="Bitumen trunk"/>
      <sheetName val="Feeder"/>
      <sheetName val="R99 etc"/>
      <sheetName val="Trunk unpaved"/>
      <sheetName val="Lead statement ss5"/>
      <sheetName val="GF SB Ok "/>
      <sheetName val="Habcodes"/>
      <sheetName val="DATA_PRG"/>
      <sheetName val="leads"/>
      <sheetName val="Detail In Door Stad"/>
      <sheetName val="mlead"/>
      <sheetName val="coverpage"/>
      <sheetName val="MTC-estimate"/>
      <sheetName val="rdamdata"/>
      <sheetName val="lead-st"/>
      <sheetName val="nodes"/>
      <sheetName val="int-Dia"/>
      <sheetName val="habs-list"/>
      <sheetName val="Sheet9"/>
      <sheetName val="detls"/>
      <sheetName val="Material"/>
      <sheetName val="Rates"/>
      <sheetName val="Plant &amp;  Machinery"/>
      <sheetName val="Specification report"/>
      <sheetName val="MRATES"/>
      <sheetName val="Labour"/>
      <sheetName val="Lead (2)"/>
      <sheetName val="Spicification Report "/>
      <sheetName val="Bitumen_trunk"/>
      <sheetName val="R99_etc"/>
      <sheetName val="Trunk_unpaved"/>
      <sheetName val="abs_road"/>
      <sheetName val="Road_data"/>
      <sheetName val="Lead_statement_ss5"/>
      <sheetName val="Bitumen_trunk1"/>
      <sheetName val="R99_etc1"/>
      <sheetName val="Trunk_unpaved1"/>
      <sheetName val="abs_road1"/>
      <sheetName val="Road_data1"/>
      <sheetName val="Lead_statement_ss51"/>
      <sheetName val="Gen Abs"/>
      <sheetName val="other rates"/>
      <sheetName val="Data-Road "/>
      <sheetName val="Hire"/>
      <sheetName val="stone"/>
      <sheetName val="data existing_do not delete"/>
      <sheetName val="boredetails"/>
      <sheetName val="Data"/>
      <sheetName val="Abs"/>
      <sheetName val="MS D&amp;W"/>
      <sheetName val="Datas-17"/>
      <sheetName val="Work_sheet"/>
      <sheetName val="HDPE"/>
      <sheetName val="DI"/>
      <sheetName val="pvc"/>
      <sheetName val="hdpe_basic"/>
      <sheetName val="pvc_basic"/>
      <sheetName val="SC-1"/>
      <sheetName val="General"/>
      <sheetName val="v"/>
      <sheetName val="Bill-12"/>
      <sheetName val="IDCCALHYD_GOO"/>
      <sheetName val="DATA-BASE"/>
      <sheetName val="DATA-ABSTRACT"/>
      <sheetName val="_5wgdhabfinal00_01"/>
      <sheetName val="AV-BWSC&amp;MS"/>
      <sheetName val="AV_AC"/>
      <sheetName val="di_Gate_AC"/>
      <sheetName val="Digate-BWSCP-MS"/>
      <sheetName val="DI_gate_di"/>
      <sheetName val="Sheet1"/>
      <sheetName val="Sheet2"/>
      <sheetName val="Levels"/>
      <sheetName val="Lead statement"/>
      <sheetName val="SSR 2010-11 Rates"/>
      <sheetName val="Works - Quote Sheet"/>
      <sheetName val="Cover"/>
      <sheetName val="Mp-team 1"/>
      <sheetName val="MRoad data"/>
      <sheetName val="Data_Base"/>
      <sheetName val="Summary- Flyovers"/>
      <sheetName val="#REF"/>
      <sheetName val="60-70"/>
      <sheetName val="80-100"/>
      <sheetName val="Emulsion MS"/>
      <sheetName val=" HSD"/>
      <sheetName val="Pop"/>
      <sheetName val="basdat"/>
      <sheetName val="road working"/>
      <sheetName val="Bridge Data 2005-06"/>
      <sheetName val="COLUMN"/>
      <sheetName val="Lead."/>
    </sheetNames>
    <sheetDataSet>
      <sheetData sheetId="0" refreshError="1">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m"/>
      <sheetName val="Aug,02"/>
      <sheetName val="v"/>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sr-rates"/>
      <sheetName val="Plant &amp;  Machinery"/>
      <sheetName val="Material"/>
      <sheetName val="Labour"/>
      <sheetName val="LEADS"/>
      <sheetName val="Road data"/>
      <sheetName val="pvc-pipe-rates"/>
      <sheetName val="Lead statement"/>
      <sheetName val="m"/>
      <sheetName val="data existing_do not delete"/>
      <sheetName val="Specification"/>
      <sheetName val="Lead"/>
      <sheetName val="MRATES"/>
      <sheetName val="0000000000000"/>
      <sheetName val="segments-details"/>
      <sheetName val="int-Dia-hdpe"/>
      <sheetName val="habs-list"/>
      <sheetName val="int-Dia-pvc"/>
      <sheetName val="DATA"/>
      <sheetName val="Data_Base"/>
      <sheetName val="sand"/>
      <sheetName val="stone"/>
      <sheetName val="Data_Renuals"/>
      <sheetName val="ABS"/>
      <sheetName val="HDPE"/>
      <sheetName val="DI"/>
      <sheetName val="pvc"/>
      <sheetName val="Specification report"/>
      <sheetName val="RMR"/>
      <sheetName val="GROUND FLOOR"/>
      <sheetName val="maya"/>
      <sheetName val="Data-ELSR"/>
      <sheetName val="DATA-BASE"/>
      <sheetName val="DATA-ABSTRACT"/>
      <sheetName val="GA"/>
      <sheetName val="C-data"/>
      <sheetName val="Civil SSR"/>
      <sheetName val="WS Data"/>
      <sheetName val="ST"/>
      <sheetName val="Sump"/>
      <sheetName val="quarry"/>
      <sheetName val="Process"/>
      <sheetName val="other rates"/>
      <sheetName val="data1"/>
      <sheetName val="bldg"/>
      <sheetName val="Data.F8.BTR"/>
      <sheetName val="Road Detail Est."/>
      <sheetName val="rdamdata"/>
      <sheetName val="rates"/>
      <sheetName val="Sheet1"/>
      <sheetName val="SSR"/>
      <sheetName val="temp-SDData (2)"/>
      <sheetName val="id"/>
      <sheetName val="Main sheet"/>
      <sheetName val="DATA_PRG"/>
      <sheetName val="Bridge Data 2005-06"/>
      <sheetName val="cert"/>
      <sheetName val="Road data "/>
      <sheetName val="SPECS"/>
      <sheetName val="Sheet9"/>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amp;m"/>
      <sheetName val="Proforma -II "/>
      <sheetName val="C.R G.F"/>
      <sheetName val="pvc_basic"/>
      <sheetName val="MRoad data"/>
      <sheetName val="Convey"/>
      <sheetName val="FINAL LEAD"/>
      <sheetName val="select items_PMW"/>
      <sheetName val="COVER"/>
      <sheetName val="road est"/>
      <sheetName val="m lead"/>
      <sheetName val="mlead"/>
      <sheetName val="CFForecast detail"/>
      <sheetName val="DI Rate Analysis"/>
      <sheetName val="Economic RisingMain  Ph-I"/>
      <sheetName val="dlvoid"/>
      <sheetName val="slab"/>
      <sheetName val="DL CAL"/>
      <sheetName val="Sorted"/>
      <sheetName val="1V800"/>
      <sheetName val="materials"/>
      <sheetName val="Plant_&amp;__Machinery"/>
      <sheetName val="Road_data"/>
      <sheetName val="Lead_statement"/>
      <sheetName val="data_existing_do_not_delete"/>
      <sheetName val="Plant_&amp;__Machinery1"/>
      <sheetName val="Road_data1"/>
      <sheetName val="Lead_statement1"/>
      <sheetName val="data_existing_do_not_delete1"/>
      <sheetName val="Basicrates"/>
      <sheetName val="C.D.Abs.Est."/>
      <sheetName val="Part-A"/>
      <sheetName val="Dn SLRB (R2)"/>
      <sheetName val="Data_"/>
      <sheetName val="Sheet1 (2)"/>
      <sheetName val="Aug,02"/>
      <sheetName val="Summary"/>
      <sheetName val="Bill-12"/>
      <sheetName val="RM"/>
      <sheetName val="SLAB  DATA"/>
      <sheetName val="Sheet2"/>
      <sheetName val="MTC-estimate"/>
      <sheetName val="CD Data"/>
      <sheetName val="Data-2010-11"/>
      <sheetName val="sept-plan"/>
      <sheetName val="BOQ"/>
      <sheetName val="pt-cw"/>
      <sheetName val="PUMP_DATA"/>
      <sheetName val="FINAL DATA"/>
      <sheetName val="Road data.PS"/>
      <sheetName val="Road data  PH"/>
      <sheetName val="RA-markate"/>
      <sheetName val="GF SB Ok "/>
      <sheetName val="Design"/>
      <sheetName val="51"/>
      <sheetName val="t_prsr"/>
      <sheetName val="detls"/>
      <sheetName val="wh"/>
      <sheetName val="Sheet3"/>
      <sheetName val="d-safe DELUXE"/>
      <sheetName val="bASICDATA"/>
      <sheetName val="Data o"/>
      <sheetName val="sup dat"/>
      <sheetName val="Specification_report"/>
      <sheetName val="GROUND_FLOOR"/>
      <sheetName val="Civil_SSR"/>
      <sheetName val="WS_Data"/>
      <sheetName val="Data_F8_BTR"/>
      <sheetName val="Road_Detail_Est_"/>
      <sheetName val="other_rates"/>
      <sheetName val="temp-SDData_(2)"/>
      <sheetName val="Road_data_"/>
      <sheetName val="Bridge_Data_2005-06"/>
      <sheetName val="MRoad_data"/>
      <sheetName val="Main_sheet"/>
      <sheetName val="Levels"/>
      <sheetName val="Bitumen trunk"/>
      <sheetName val="Feeder"/>
      <sheetName val="R99 etc"/>
      <sheetName val="Trunk unpaved"/>
      <sheetName val="GN-ST-10"/>
      <sheetName val="Supplier"/>
      <sheetName val="sg-clay(d)"/>
      <sheetName val="Design of two-way slab"/>
      <sheetName val="Data Road"/>
      <sheetName val="Hydraulic Design (Pipe)"/>
      <sheetName val="Sub -  Analysis"/>
      <sheetName val="basic-data"/>
      <sheetName val="MA"/>
      <sheetName val="road safety datas"/>
      <sheetName val="abs road"/>
      <sheetName val="R_Det"/>
      <sheetName val="Note"/>
      <sheetName val="MRMECADAMoad data"/>
      <sheetName val="lead modified"/>
      <sheetName val="CC road"/>
      <sheetName val="Road Est."/>
      <sheetName val="WATER-HAMMER"/>
      <sheetName val="DET-ABS(toilet&amp;residence of ju)"/>
      <sheetName val="BTR"/>
      <sheetName val="Boppudi data sheet "/>
      <sheetName val="Common "/>
      <sheetName val="Usage"/>
      <sheetName val="Abs_CD_2"/>
      <sheetName val="coverpage"/>
      <sheetName val="ECV"/>
      <sheetName val="SS ENERGISE"/>
      <sheetName val="MPP_Gundlapally1"/>
      <sheetName val="hdpe_basic"/>
      <sheetName val="Marteru"/>
      <sheetName val="Crust"/>
      <sheetName val="Lead statement ss5"/>
      <sheetName val="section"/>
      <sheetName val="ABUT MASTER"/>
      <sheetName val="User input"/>
      <sheetName val="PVC_dia"/>
      <sheetName val="Sheet11"/>
      <sheetName val="Sheet03"/>
      <sheetName val="FIRST"/>
      <sheetName val="Works"/>
      <sheetName val="General"/>
      <sheetName val="(1)FILL FIRST"/>
      <sheetName val="PVC weights"/>
      <sheetName val="Rectangular Beam"/>
      <sheetName val="Analy"/>
      <sheetName val="Leads 05-06"/>
      <sheetName val="SCHEMATIC-EX&amp;PR"/>
      <sheetName val="ord-lost_98&amp;99"/>
      <sheetName val="STAMT"/>
      <sheetName val="1-Pop Proj"/>
      <sheetName val="Labour &amp; Plant"/>
      <sheetName val="BASE_ALL"/>
      <sheetName val="SLAB DESIGN"/>
      <sheetName val="Estt"/>
      <sheetName val="Rising Main"/>
      <sheetName val="EST"/>
      <sheetName val="Civil Boq"/>
      <sheetName val="FT-05-02IsoBOM"/>
      <sheetName val="Pile cap"/>
      <sheetName val="SSR 2014-15 Rates"/>
      <sheetName val="ESTIMATE"/>
      <sheetName val="Lookup"/>
      <sheetName val="hdpe weights"/>
      <sheetName val="Sheet5"/>
      <sheetName val="Final FRL"/>
      <sheetName val="DET R"/>
      <sheetName val="Work_sheet"/>
      <sheetName val="int-Dia"/>
      <sheetName val="nodes"/>
      <sheetName val="JAWAHAR-hyd-original"/>
      <sheetName val="RF"/>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Conveyance"/>
      <sheetName val="sectorwise"/>
      <sheetName val="BTR (2)"/>
      <sheetName val="Nspt-smp-final-ORIGINAL"/>
      <sheetName val="hyperstatic"/>
      <sheetName val="Ghanapur to Suraram jn. det"/>
      <sheetName val="01"/>
      <sheetName val="G F  (2)"/>
      <sheetName val="Global factors"/>
      <sheetName val="DATA SHEET"/>
      <sheetName val="Data_culverts"/>
      <sheetName val="PROCTOR"/>
      <sheetName val="PVC DATA General"/>
      <sheetName val="OHSR-1"/>
      <sheetName val="Rate Calc-1"/>
      <sheetName val="BWSCPlt"/>
      <sheetName val="CI"/>
      <sheetName val="G.R.P"/>
      <sheetName val="PSC REVISED"/>
      <sheetName val="AV-HDPE"/>
      <sheetName val="Di_gate-HDPE"/>
      <sheetName val="clvrt_data"/>
      <sheetName val="ww-march-02"/>
      <sheetName val="sluice-PVC"/>
      <sheetName val="Rate"/>
      <sheetName val="final abstract"/>
      <sheetName val="Proforma B"/>
      <sheetName val="REL"/>
      <sheetName val="Technical Statement"/>
      <sheetName val="SUMMERY"/>
      <sheetName val="Plant_&amp;__Machinery2"/>
      <sheetName val="Road_data2"/>
      <sheetName val="Lead_statement2"/>
      <sheetName val="data_existing_do_not_delete2"/>
      <sheetName val="Specification_report1"/>
      <sheetName val="GROUND_FLOOR1"/>
      <sheetName val="Road_Detail_Est_1"/>
      <sheetName val="Civil_SSR1"/>
      <sheetName val="WS_Data1"/>
      <sheetName val="Road_data_1"/>
      <sheetName val="other_rates1"/>
      <sheetName val="select_items_PMW"/>
      <sheetName val="FINAL_LEAD"/>
      <sheetName val="CFForecast_detail"/>
      <sheetName val="DI_Rate_Analysis"/>
      <sheetName val="Economic_RisingMain__Ph-I"/>
      <sheetName val="DL_CAL"/>
      <sheetName val="Data_F8_BTR1"/>
      <sheetName val="temp-SDData_(2)1"/>
      <sheetName val="m_lead"/>
      <sheetName val="Main_sheet1"/>
      <sheetName val="Bridge_Data_2005-061"/>
      <sheetName val="MRoad_data1"/>
      <sheetName val="Proforma_-II_"/>
      <sheetName val="C_R_G_F"/>
      <sheetName val="road_est"/>
      <sheetName val="C_D_Abs_Est_"/>
      <sheetName val="SLAB__DATA"/>
      <sheetName val="CD_Data"/>
      <sheetName val="Dn_SLRB_(R2)"/>
      <sheetName val="Sheet1_(2)"/>
      <sheetName val="Road_data_PS"/>
      <sheetName val="Road_data__PH"/>
      <sheetName val="DET-ABS(toilet&amp;residence_of_ju)"/>
      <sheetName val="FINAL_DATA"/>
      <sheetName val="MRMECADAMoad_data"/>
      <sheetName val="lead_modified"/>
      <sheetName val="GF_SB_Ok_"/>
      <sheetName val="d-safe_DELUXE"/>
      <sheetName val="Data_o"/>
      <sheetName val="Bitumen_trunk"/>
      <sheetName val="R99_etc"/>
      <sheetName val="Trunk_unpaved"/>
      <sheetName val="sup_dat"/>
      <sheetName val="Design_of_two-way_slab"/>
      <sheetName val="Data_Road"/>
      <sheetName val="road_safety_datas"/>
      <sheetName val="Hydraulic_Design_(Pipe)"/>
      <sheetName val="Sub_-_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Material"/>
      <sheetName val="Plant &amp;  Machinery"/>
      <sheetName val="Lead statement ss5"/>
      <sheetName val="DATA-BASE"/>
      <sheetName val="DATA-ABSTRACT"/>
      <sheetName val="v"/>
      <sheetName val="Abstrct_"/>
      <sheetName val="Part_A"/>
      <sheetName val="r"/>
      <sheetName val="Abstr#t "/>
      <sheetName val="m"/>
      <sheetName val="Sheet1"/>
      <sheetName val="LEADS"/>
      <sheetName val="Bridge Data 2005-06"/>
      <sheetName val="pvc-pipe-rates"/>
      <sheetName val="Labour"/>
      <sheetName val="ewst"/>
      <sheetName val="Lead statement"/>
      <sheetName val="DATA_PRG"/>
      <sheetName val="segments-details"/>
      <sheetName val="int-Dia-hdpe"/>
      <sheetName val="habs-list"/>
      <sheetName val="int-Dia-pvc"/>
      <sheetName val="MRATES"/>
      <sheetName val="MRoad data"/>
      <sheetName val="C.D.Abs.Est."/>
      <sheetName val="maya"/>
      <sheetName val="detls"/>
      <sheetName val="Bitumen trunk"/>
      <sheetName val="Feeder"/>
      <sheetName val="R99 etc"/>
      <sheetName val="Trunk unpaved"/>
      <sheetName val="GROUND FLOOR"/>
      <sheetName val="Levels"/>
      <sheetName val="RMR"/>
      <sheetName val="Data.F8.BTR"/>
      <sheetName val="Boq"/>
      <sheetName val="Input"/>
      <sheetName val="abs road"/>
      <sheetName val="coverpage"/>
      <sheetName val="Road data"/>
      <sheetName val="TS memo"/>
      <sheetName val="CD_Data"/>
      <sheetName val="CD Data"/>
      <sheetName val="m1"/>
      <sheetName val="Common "/>
      <sheetName val="banilad"/>
      <sheetName val="Mactan"/>
      <sheetName val="Mandaue"/>
      <sheetName val="p&amp;m"/>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ubAnalysis"/>
      <sheetName val="RAFT"/>
      <sheetName val="scour depth"/>
      <sheetName val="nodes"/>
      <sheetName val="int-Dia"/>
      <sheetName val="Convey"/>
      <sheetName val="Pop"/>
      <sheetName val="EDWise"/>
      <sheetName val="Bill-12"/>
      <sheetName val="rdamdata"/>
      <sheetName val="mlead"/>
      <sheetName val="R_Det"/>
      <sheetName val="Main sheet"/>
      <sheetName val="Abstrct_1"/>
      <sheetName val="Part_A1"/>
      <sheetName val="Plant_&amp;__Machinery"/>
      <sheetName val="Lead_statement_ss5"/>
      <sheetName val="Abstr#t_"/>
      <sheetName val="Abstrct_2"/>
      <sheetName val="Part_A2"/>
      <sheetName val="Plant_&amp;__Machinery1"/>
      <sheetName val="Lead_statement_ss51"/>
      <sheetName val="Abstr#t_1"/>
      <sheetName val="SALIENT"/>
      <sheetName val="CPIPE2"/>
      <sheetName val="GF Columns"/>
      <sheetName val="Quarry"/>
      <sheetName val="Road Detail Est."/>
      <sheetName val="data existing_do not delete"/>
      <sheetName val="DATA-2005-06"/>
      <sheetName val="Rate analysis-civil"/>
      <sheetName val="pvc_basic"/>
      <sheetName val="HDPE"/>
      <sheetName val="Estimate "/>
      <sheetName val="Rates"/>
      <sheetName val="PH data"/>
      <sheetName val="Sheet2"/>
      <sheetName val="Lead Distance"/>
      <sheetName val="C-data"/>
      <sheetName val="WATER-HAMMER"/>
      <sheetName val="lead-st"/>
      <sheetName val="Mix Design"/>
      <sheetName val="Process"/>
      <sheetName val="0000000000000"/>
      <sheetName val="PUMP_DATA"/>
      <sheetName val="Lead_statement"/>
      <sheetName val="Bridge_Data_2005-06"/>
      <sheetName val="MRoad_data"/>
      <sheetName val="Bitumen_trunk"/>
      <sheetName val="R99_etc"/>
      <sheetName val="Trunk_unpaved"/>
      <sheetName val="GROUND_FLOOR"/>
      <sheetName val="Data_F8_BTR"/>
      <sheetName val="abs_road"/>
      <sheetName val="Road_data"/>
      <sheetName val="TS_memo"/>
      <sheetName val="C_D_Abs_Est_"/>
      <sheetName val="CD_Data1"/>
      <sheetName val="Common_"/>
      <sheetName val="Work_sheet"/>
      <sheetName val="Habcodes"/>
      <sheetName val="Staff Acco."/>
      <sheetName val="Summary"/>
      <sheetName val="Iocount"/>
      <sheetName val="wh_data"/>
      <sheetName val="wh_data_R"/>
      <sheetName val="CPHEEO"/>
      <sheetName val="Data-2011-12"/>
      <sheetName val="ultmom"/>
      <sheetName val="foundation(V)"/>
      <sheetName val="Specification report"/>
      <sheetName val="Flanged Beams"/>
      <sheetName val="Rectangular Beam"/>
      <sheetName val="final abstract"/>
      <sheetName val="DL CAL"/>
      <sheetName val="Sheet3"/>
      <sheetName val="not req 3"/>
      <sheetName val="cert"/>
      <sheetName val="MTC-estimate"/>
      <sheetName val="bom"/>
      <sheetName val="DATA SHEET"/>
      <sheetName val="Summary- Flyovers"/>
      <sheetName val="SUMP1420KL@HW"/>
      <sheetName val="Mp-team 1"/>
      <sheetName val="Nspt-smp-final-ORIGINAL"/>
      <sheetName val="DI"/>
      <sheetName val="pvc"/>
      <sheetName val="DISCOUNT"/>
      <sheetName val="Factory_rates"/>
      <sheetName val="Specification"/>
      <sheetName val="Data_Base"/>
      <sheetName val="51"/>
      <sheetName val="Basicrates"/>
      <sheetName val="id"/>
      <sheetName val="ABS"/>
      <sheetName val="Data rough"/>
      <sheetName val="other rates"/>
      <sheetName val="ITB COST"/>
      <sheetName val="Watersoft (2)"/>
      <sheetName val="stone"/>
      <sheetName val="index"/>
      <sheetName val="sg-clay(d)"/>
      <sheetName val="Data_Bit_I"/>
      <sheetName val="MRMECADAMoad data"/>
      <sheetName val="ssr-rates"/>
      <sheetName val="hdpe_rates"/>
      <sheetName val="hdpe_wt-r"/>
      <sheetName val="pvc-rates"/>
      <sheetName val="PVC weights"/>
      <sheetName val="water-hammar-strenght"/>
      <sheetName val="BWSCPlt"/>
      <sheetName val="CI"/>
      <sheetName val="G.R.P"/>
      <sheetName val="PSC REVISED"/>
      <sheetName val="BM-HOOP"/>
      <sheetName val="Sorted"/>
      <sheetName val="t_prsr"/>
      <sheetName val="wh"/>
      <sheetName val="PIPES BASIC RATES"/>
      <sheetName val="Data Road"/>
      <sheetName val="ROAD-Lead"/>
      <sheetName val="Global factors"/>
      <sheetName val="Design"/>
      <sheetName val="data1"/>
      <sheetName val="C.D.Data (Morth)"/>
      <sheetName val="DET-ABS(toilet&amp;residence of ju)"/>
      <sheetName val="GUNTUR"/>
      <sheetName val="List (2)"/>
      <sheetName val="DET R"/>
      <sheetName val="hdpe-rates"/>
      <sheetName val="Usage"/>
      <sheetName val="Cover"/>
      <sheetName val="factors"/>
      <sheetName val="IDCCALHYD_GOO"/>
      <sheetName val="Abstrct_3"/>
      <sheetName val="Part_A3"/>
      <sheetName val="Plant_&amp;__Machinery2"/>
      <sheetName val="Lead_statement_ss52"/>
      <sheetName val="Abstr#t_2"/>
      <sheetName val="Bridge_Data_2005-061"/>
      <sheetName val="Lead_statement1"/>
      <sheetName val="MRoad_data1"/>
      <sheetName val="Bitumen_trunk1"/>
      <sheetName val="R99_etc1"/>
      <sheetName val="Trunk_unpaved1"/>
      <sheetName val="Data_F8_BTR1"/>
      <sheetName val="GROUND_FLOOR1"/>
      <sheetName val="abs_road1"/>
      <sheetName val="Road_data1"/>
      <sheetName val="TS_memo1"/>
      <sheetName val="C_D_Abs_Est_1"/>
      <sheetName val="Main_sheet"/>
      <sheetName val="CD_Data2"/>
      <sheetName val="scour_depth"/>
      <sheetName val="Common_1"/>
      <sheetName val="Road_Detail_Est_"/>
      <sheetName val="data_existing_do_not_delete"/>
      <sheetName val="Rate_analysis-civil"/>
      <sheetName val="PH_data"/>
      <sheetName val="Lead_Distance"/>
      <sheetName val="GF_Columns"/>
      <sheetName val="Estimate_"/>
      <sheetName val="Mix_Design"/>
      <sheetName val="Specification_report"/>
      <sheetName val="PVC_weights"/>
      <sheetName val="Data_rough"/>
      <sheetName val="G_R_P"/>
      <sheetName val="PSC_REVISED"/>
      <sheetName val="other_rates"/>
      <sheetName val="ITB_COST"/>
      <sheetName val="Watersoft_(2)"/>
      <sheetName val="Staff_Acco_"/>
      <sheetName val="Flanged_Beams"/>
      <sheetName val="Rectangular_Beam"/>
      <sheetName val="final_abstract"/>
      <sheetName val="DL_CAL"/>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ETCUM ABS JNN"/>
      <sheetName val="DATA_ENTRY"/>
      <sheetName val="UnitRates"/>
      <sheetName val="DetEst"/>
      <sheetName val="Lead"/>
      <sheetName val="WorkSlip"/>
      <sheetName val="BTLeads"/>
      <sheetName val="RMR"/>
      <sheetName val="MRoad data"/>
      <sheetName val="Lead chart"/>
      <sheetName val="Certificates"/>
      <sheetName val="MRATES"/>
      <sheetName val="H-M stone"/>
      <sheetName val="K-M Stone"/>
      <sheetName val="Seigniorage charges"/>
      <sheetName val="Abstract"/>
      <sheetName val="Strip plan"/>
      <sheetName val="Cover Page"/>
      <sheetName val="DATA"/>
      <sheetName val="Bridge Data 2005-06"/>
      <sheetName val="Boq (Main Building)"/>
      <sheetName val="Boq"/>
      <sheetName val="v"/>
      <sheetName val="m"/>
      <sheetName val="NEW "/>
      <sheetName val="p&amp;m"/>
      <sheetName val="r"/>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ow r="25">
          <cell r="T25">
            <v>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Data"/>
      <sheetName val="Elect."/>
      <sheetName val="Lead"/>
      <sheetName val="MRATES"/>
      <sheetName val="v"/>
      <sheetName val="Process"/>
      <sheetName val="Desig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gen"/>
      <sheetName val="5"/>
      <sheetName val="13"/>
      <sheetName val="1"/>
      <sheetName val="14"/>
      <sheetName val="細目"/>
      <sheetName val="NEW "/>
      <sheetName val="Boq"/>
      <sheetName val="rate_anal"/>
      <sheetName val="Top_Sheet"/>
      <sheetName val="Boq_(Main_Building)"/>
      <sheetName val="GF Columns"/>
      <sheetName val="Basic Rates"/>
      <sheetName val="stone"/>
      <sheetName val="index"/>
      <sheetName val="Bridge Data 2005-06"/>
      <sheetName val="Labour"/>
      <sheetName val="Material"/>
      <sheetName val="Plant &amp;  Machiner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Valves"/>
      <sheetName val="MS Rates"/>
      <sheetName val="Boq Block A"/>
      <sheetName val="r"/>
      <sheetName val="Elect."/>
      <sheetName val="data existing_do not delete"/>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ALAN1"/>
      <sheetName val="t_prsr"/>
      <sheetName val="id"/>
      <sheetName val="Lead"/>
      <sheetName val="gen"/>
      <sheetName val="v"/>
      <sheetName val="細目"/>
      <sheetName val="Data"/>
      <sheetName val="Bridge Data 2005-06"/>
      <sheetName val="rate_anal"/>
      <sheetName val="Top_Sheet"/>
      <sheetName val="Boq_(Main_Building)"/>
      <sheetName val="MRATES"/>
      <sheetName val="Labour"/>
      <sheetName val="Material"/>
      <sheetName val="Plant &amp;  Machinery"/>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Valves"/>
      <sheetName val="MS Rates"/>
      <sheetName val="Boq (Main Building)"/>
      <sheetName val="LEAD"/>
      <sheetName val="Bridge Data 2005-06"/>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abs road"/>
      <sheetName val="coverpage"/>
      <sheetName val="Road data"/>
      <sheetName val="TS memo"/>
      <sheetName val="Lead"/>
      <sheetName val="Usage"/>
      <sheetName val="Common "/>
      <sheetName val="General"/>
      <sheetName val="Data"/>
      <sheetName val="m"/>
      <sheetName val="DATA_PRG"/>
      <sheetName val="Class IV Qtr. Ele"/>
      <sheetName val="MRATES"/>
      <sheetName val="C-data"/>
      <sheetName val="Specification report"/>
      <sheetName val="Summary- Flyovers"/>
      <sheetName val="Works - Quote Sheet"/>
      <sheetName val="labour"/>
      <sheetName val="p&amp;m"/>
      <sheetName val="v"/>
      <sheetName val="Lead statement"/>
      <sheetName val="C.R G.F"/>
      <sheetName val="Estimate "/>
      <sheetName val="Material"/>
      <sheetName val="Plant &amp;  Machinery"/>
      <sheetName val="data existing_do not delete"/>
      <sheetName val="SUMP1420KL@HW"/>
      <sheetName val="Sheet2"/>
      <sheetName val="pvc_basic"/>
      <sheetName val="HDPE"/>
      <sheetName val="Valves"/>
      <sheetName val="MS Rates"/>
      <sheetName val="banilad"/>
      <sheetName val="R_Det"/>
      <sheetName val="Boq"/>
      <sheetName val="wh_data_R"/>
      <sheetName val="wh_data"/>
      <sheetName val="RMR"/>
      <sheetName val="leads"/>
      <sheetName val="pvc-pipe-rates"/>
      <sheetName val="Data.F8.BTR"/>
      <sheetName val="SPT vs PHI"/>
      <sheetName val="r"/>
      <sheetName val="int-Dia-hdpe"/>
      <sheetName val="habs-list"/>
      <sheetName val="int-Dia-pvc"/>
      <sheetName val="segments-details"/>
      <sheetName val="t_prsr"/>
      <sheetName val="id"/>
      <sheetName val="Main sheet"/>
      <sheetName val="Civil Works"/>
      <sheetName val="GF SB Ok "/>
      <sheetName val="rates"/>
      <sheetName val="Boq (Main Building)"/>
      <sheetName val="MTC-estimate"/>
      <sheetName val="other rates"/>
      <sheetName val="DI"/>
      <sheetName val="pvc"/>
      <sheetName val="hdpe_basic"/>
      <sheetName val="datas"/>
      <sheetName val="Hire Charges"/>
      <sheetName val="rdam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row r="51">
          <cell r="B51">
            <v>6.75</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Tax"/>
      <sheetName val="SUMMARY"/>
      <sheetName val="Client rate"/>
      <sheetName val="VA (13-05-05)"/>
      <sheetName val="Final Offer for LOI"/>
      <sheetName val="Final BOQ"/>
      <sheetName val="Final Offer BOQ"/>
      <sheetName val="RA (13-05-05)"/>
      <sheetName val="Std (13-05-05)"/>
      <sheetName val="OH (13-05-05)"/>
      <sheetName val="Top Sheet (13-05-05)"/>
      <sheetName val="P+M  (20-04-05)"/>
      <sheetName val="VA (20-04-05)"/>
      <sheetName val="Boq (20-04-05)"/>
      <sheetName val="RA (20-04-05)"/>
      <sheetName val="Standard (20-04-05)"/>
      <sheetName val="OH (20-04-05)"/>
      <sheetName val="Top Sheet (20-04-05)"/>
      <sheetName val="Tender Gist"/>
      <sheetName val="P+M "/>
      <sheetName val="Variation Statement"/>
      <sheetName val="Boq"/>
      <sheetName val="Rate Analysis"/>
      <sheetName val="Basic Price Adopted "/>
      <sheetName val="Standard"/>
      <sheetName val="OH"/>
      <sheetName val="Top Sheet"/>
      <sheetName val="p&amp;m"/>
      <sheetName val="Bridge Data 2005-06"/>
      <sheetName val="TBAL9697 -group wise  sdpl"/>
      <sheetName val="banil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 val="Plant &amp;  Machinery"/>
      <sheetName val="Data"/>
      <sheetName val="MRATES"/>
      <sheetName val="p&amp;m"/>
      <sheetName val="v"/>
      <sheetName val="data existing_do not delete"/>
      <sheetName val="abs road"/>
      <sheetName val="R_Det"/>
      <sheetName val="Material"/>
      <sheetName val="Labour"/>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
      <sheetName val="rates"/>
      <sheetName val="Bridge Data 2005-06"/>
      <sheetName val="MRATES"/>
      <sheetName val="10"/>
      <sheetName val="banilad"/>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Mactan"/>
      <sheetName val="Mandaue"/>
      <sheetName val="1"/>
      <sheetName val="14"/>
      <sheetName val="data existing_do not delete"/>
      <sheetName val="segments-details"/>
      <sheetName val="int-Dia-hdpe"/>
      <sheetName val="int-Dia-pvc"/>
      <sheetName val="c-data"/>
      <sheetName val="ewst"/>
      <sheetName val="GF Columns"/>
      <sheetName val="MTC-estimate"/>
      <sheetName val="Gen Abs"/>
      <sheetName val="other rates"/>
      <sheetName val="Levels"/>
      <sheetName val="leads"/>
      <sheetName val="maya"/>
      <sheetName val="v"/>
      <sheetName val="Data.F8.BTR"/>
      <sheetName val="bundqty"/>
      <sheetName val="r"/>
      <sheetName val="Weightage-Sub Sht"/>
      <sheetName val="Rates SSR 2008-09"/>
      <sheetName val="PANEL ANNEXURE"/>
      <sheetName val="AV-HDPE"/>
      <sheetName val="Di_gate-HDPE"/>
      <sheetName val="Bitumen trunk"/>
      <sheetName val="Feeder"/>
      <sheetName val="R99 etc"/>
      <sheetName val="Trunk unpaved"/>
      <sheetName val="PM&amp;GM"/>
      <sheetName val="AV-PVC"/>
      <sheetName val="DI gate-DI"/>
      <sheetName val="DIgate_PVC "/>
      <sheetName val="PVC"/>
      <sheetName val="abs road"/>
      <sheetName val="Road data"/>
      <sheetName val="Ghanapur to Suraram jn. det"/>
      <sheetName val="GBW"/>
      <sheetName val="m1"/>
      <sheetName val="Mp-team 1"/>
      <sheetName val="beam-reinft"/>
      <sheetName val="Drawing status"/>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AV-DI"/>
      <sheetName val="DI"/>
      <sheetName val="scour-DI-CI"/>
      <sheetName val="scour-pvc-hdpe-psc-bwsc"/>
      <sheetName val="EDWise"/>
      <sheetName val="Det. Secty bld"/>
      <sheetName val="C.R G.F"/>
      <sheetName val="QTY"/>
      <sheetName val="SUMP1420KL@HW"/>
      <sheetName val="DATA-BASE"/>
      <sheetName val="DATA-ABSTRACT"/>
      <sheetName val="boredetails"/>
      <sheetName val="Sheet9"/>
      <sheetName val="R_Det"/>
      <sheetName val="Road Detail Est."/>
      <sheetName val="Boq"/>
      <sheetName val="TBAL9697 -group wise  sdpl"/>
      <sheetName val="RMR"/>
      <sheetName val="STAFFSCHED "/>
      <sheetName val="data_existing_do_not_delete"/>
      <sheetName val="GF_Columns"/>
      <sheetName val="11.Habitations"/>
      <sheetName val="t_prsr"/>
      <sheetName val="id"/>
      <sheetName val="wh"/>
      <sheetName val="DATA_PRG"/>
      <sheetName val="AC"/>
      <sheetName val="AV-BWSC&amp;MS"/>
      <sheetName val="AV_AC"/>
      <sheetName val="di_Gate_AC"/>
      <sheetName val="Digate-BWSCP-MS"/>
      <sheetName val="DI_gate_di"/>
      <sheetName val="HDPE"/>
      <sheetName val="Pop"/>
      <sheetName val="협조전"/>
      <sheetName val="Basicdata-f"/>
      <sheetName val="Main sheet"/>
      <sheetName val="water-hammar-strenght"/>
      <sheetName val="Iocount"/>
      <sheetName val="Quarry"/>
      <sheetName val="Line"/>
      <sheetName val="BTR"/>
      <sheetName val="CRUST"/>
      <sheetName val="QDTS"/>
      <sheetName val="FORM7"/>
      <sheetName val="GM&amp;PM EST- final "/>
      <sheetName val="DI-AV-HDPE- Final "/>
      <sheetName val="DI_scour-DI-final"/>
      <sheetName val="DI_scour-pvc-hdpe-psc-bwsc"/>
      <sheetName val="DI SV on DI-final "/>
      <sheetName val="DI Sluice_HDPE"/>
      <sheetName val="pumping main"/>
      <sheetName val="DATA SHEET"/>
      <sheetName val="l"/>
      <sheetName val="#REF"/>
      <sheetName val="labour rates"/>
      <sheetName val="int-Dia"/>
      <sheetName val="mlead"/>
      <sheetName val="BWSCPlt"/>
      <sheetName val="CI"/>
      <sheetName val="G.R.P"/>
      <sheetName val="BM-HOOP"/>
      <sheetName val="PSC REVISED"/>
      <sheetName val="LABOUR RATE"/>
      <sheetName val="Material Rate"/>
      <sheetName val="Abs_CD_2"/>
      <sheetName val="coverpage"/>
      <sheetName val="road est"/>
      <sheetName val="ECV"/>
      <sheetName val="rdamdata"/>
      <sheetName val="Nspt-smp-final-ORIGINAL"/>
      <sheetName val="Cover"/>
      <sheetName val="VALV"/>
      <sheetName val="GM&amp;PM EST"/>
      <sheetName val="mas_hab"/>
      <sheetName val="detls"/>
      <sheetName val="Detailed Estimate"/>
      <sheetName val="OH"/>
      <sheetName val="Basic Rates"/>
      <sheetName val="concrete"/>
      <sheetName val="MRATES07-08"/>
      <sheetName val="ABS"/>
      <sheetName val="Curve_Detail"/>
      <sheetName val="OverviewBarmer"/>
      <sheetName val="Elc.Stnd.Data-18-19 "/>
      <sheetName val="cert"/>
      <sheetName val="stone"/>
      <sheetName val="sectorwise"/>
      <sheetName val="Lead statement ss5"/>
      <sheetName val="Datas"/>
      <sheetName val="Estimate "/>
      <sheetName val="hdpe weights"/>
      <sheetName val="PVC weights"/>
      <sheetName val="index"/>
      <sheetName val="C.D.Abs.Est."/>
      <sheetName val="SC-1"/>
      <sheetName val="hdpe_basic"/>
      <sheetName val="pvc_basic"/>
      <sheetName val="p&amp;m"/>
      <sheetName val="pt-c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69">
          <cell r="D69">
            <v>50.5</v>
          </cell>
        </row>
      </sheetData>
      <sheetData sheetId="12" refreshError="1"/>
      <sheetData sheetId="13" refreshError="1"/>
      <sheetData sheetId="14" refreshError="1">
        <row r="23">
          <cell r="G23">
            <v>600</v>
          </cell>
        </row>
        <row r="30">
          <cell r="G30">
            <v>30</v>
          </cell>
        </row>
        <row r="31">
          <cell r="G31">
            <v>30</v>
          </cell>
        </row>
        <row r="53">
          <cell r="G53">
            <v>234</v>
          </cell>
        </row>
      </sheetData>
      <sheetData sheetId="15" refreshError="1">
        <row r="15">
          <cell r="D15">
            <v>137</v>
          </cell>
        </row>
        <row r="18">
          <cell r="D18">
            <v>137</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MTC-estimate"/>
      <sheetName val="AV-HDPE"/>
      <sheetName val="Di_gate-HDPE"/>
      <sheetName val="PM&amp;GM"/>
      <sheetName val="AV-DI"/>
      <sheetName val="AV-PVC"/>
      <sheetName val="DI"/>
      <sheetName val="DI gate-DI"/>
      <sheetName val="DIgate_PVC "/>
      <sheetName val="PVC"/>
      <sheetName val="scour-DI-CI"/>
      <sheetName val="scour-pvc-hdpe-psc-bwsc"/>
      <sheetName val="NEW "/>
      <sheetName val="Specification report"/>
      <sheetName val="Bridge Data 2005-06"/>
      <sheetName val="Pop"/>
      <sheetName val="Plant_&amp;__Machinery"/>
      <sheetName val="Summary_of_Rates"/>
      <sheetName val="Basic_Approach"/>
      <sheetName val="Plant_&amp;__Machinery1"/>
      <sheetName val="Summary_of_Rates1"/>
      <sheetName val="Basic_Approach1"/>
      <sheetName val="ESTIMATE"/>
      <sheetName val="DATA"/>
      <sheetName val="leads"/>
      <sheetName val="Bill-12"/>
      <sheetName val="r"/>
      <sheetName val="rdamdata"/>
      <sheetName val="lead-st"/>
      <sheetName val="Sheet9"/>
      <sheetName val="boredetails"/>
      <sheetName val="0000000000000"/>
      <sheetName val="MRATES"/>
      <sheetName val="Convey"/>
      <sheetName val="materials"/>
      <sheetName val="final abstract"/>
      <sheetName val="ABS"/>
      <sheetName val="Rates"/>
      <sheetName val="Linked Lead"/>
      <sheetName val="MHNO_LEV"/>
      <sheetName val="Plant _  Machinery"/>
      <sheetName val="PRECAST lightconc-II"/>
      <sheetName val="GN-ST-10"/>
      <sheetName val="v"/>
      <sheetName val="t_prsr"/>
      <sheetName val="id"/>
      <sheetName val="wh"/>
      <sheetName val="10"/>
      <sheetName val="11"/>
      <sheetName val="6A"/>
      <sheetName val="6B"/>
      <sheetName val="5"/>
      <sheetName val="13"/>
      <sheetName val="1"/>
      <sheetName val="14"/>
      <sheetName val="11.Habitations"/>
      <sheetName val="other rates"/>
      <sheetName val="m"/>
      <sheetName val="Lead statement"/>
      <sheetName val="LABOUR RATE"/>
      <sheetName val="Material Rate"/>
      <sheetName val="DATA_PRG"/>
      <sheetName val="HDPE"/>
      <sheetName val="AV-BWSC&amp;MS"/>
      <sheetName val="AV_AC"/>
      <sheetName val="di_Gate_AC"/>
      <sheetName val="Digate-BWSCP-MS"/>
      <sheetName val="DI_gate_di"/>
      <sheetName val="pumping main"/>
      <sheetName val="Sheet3"/>
      <sheetName val="Lead statement ss5"/>
      <sheetName val="MRoad data"/>
      <sheetName val="Data rough"/>
      <sheetName val="int-Dia-pvc"/>
      <sheetName val="pvc_basic"/>
      <sheetName val="Global factors"/>
      <sheetName val="abs road"/>
      <sheetName val="nandipet intra"/>
      <sheetName val="mlead"/>
      <sheetName val="_5wgdhabfinal00_01"/>
      <sheetName val="TOP SLAB-beams"/>
      <sheetName val="water-hammar-strenght"/>
      <sheetName val="int-Dia-hdpe"/>
      <sheetName val="HS"/>
      <sheetName val="Quarry"/>
      <sheetName val="RMR"/>
      <sheetName val="Line"/>
      <sheetName val="BTR"/>
      <sheetName val="CRUST"/>
      <sheetName val="QDTS"/>
      <sheetName val="Road data"/>
      <sheetName val="Cover"/>
      <sheetName val="detls"/>
      <sheetName val="Levels"/>
      <sheetName val="hdpe_basic"/>
      <sheetName val="Back_Cal_for OMC"/>
      <sheetName val="Ghanapur to Suraram jn. det"/>
      <sheetName val="C-dat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p&amp;m"/>
    </sheetNames>
    <sheetDataSet>
      <sheetData sheetId="0" refreshError="1"/>
      <sheetData sheetId="1" refreshError="1"/>
      <sheetData sheetId="2" refreshError="1">
        <row r="51">
          <cell r="G51">
            <v>754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Plant &amp;  Machinery"/>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MRATES"/>
      <sheetName val="Boq"/>
      <sheetName val="v"/>
      <sheetName val="data existing_do not delete"/>
      <sheetName val="Material"/>
      <sheetName val="Labour"/>
      <sheetName val="p&amp;m"/>
      <sheetName val="abs road"/>
      <sheetName val="R_De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Mactan"/>
      <sheetName val="Mandaue"/>
      <sheetName val="banilad"/>
      <sheetName val="Plant &amp;  Machinery"/>
      <sheetName val="t_prsr"/>
      <sheetName val="id"/>
      <sheetName val="steel SF (slab-2)"/>
      <sheetName val="DATA-CD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I2" t="str">
            <v>Clayey &amp; Loamy soils</v>
          </cell>
        </row>
        <row r="3">
          <cell r="I3" t="str">
            <v>Hard Gravelly soils</v>
          </cell>
        </row>
        <row r="4">
          <cell r="I4" t="str">
            <v>Mixture of Gravel &amp; Soft disintegrated rocky soils</v>
          </cell>
        </row>
        <row r="5">
          <cell r="I5" t="str">
            <v>Soft disintegrated soils removed by pick axes and crow bars</v>
          </cell>
        </row>
        <row r="6">
          <cell r="I6" t="str">
            <v>Stone matrix soils</v>
          </cell>
        </row>
        <row r="7">
          <cell r="I7" t="str">
            <v>Hard disintegrated soils removed by pick axes and crow bars</v>
          </cell>
        </row>
        <row r="8">
          <cell r="I8" t="str">
            <v>Hard disintegrated rock requiring partial blasting</v>
          </cell>
        </row>
        <row r="9">
          <cell r="I9" t="str">
            <v>Soils requiring chiselling,wedging and benching</v>
          </cell>
        </row>
        <row r="20">
          <cell r="D20" t="str">
            <v>Scaffolding for Ist Floor</v>
          </cell>
          <cell r="E20" t="str">
            <v>Lift charges bet Basement &amp; Ist Floor</v>
          </cell>
          <cell r="G20" t="str">
            <v>VCC(1:1.5:3)</v>
          </cell>
        </row>
        <row r="21">
          <cell r="D21" t="str">
            <v>Scaffolding for IInd Floor</v>
          </cell>
          <cell r="E21" t="str">
            <v>Lift charges bet Ist &amp; IInd Floor</v>
          </cell>
          <cell r="G21" t="str">
            <v>VCC(1:2:4)</v>
          </cell>
        </row>
        <row r="22">
          <cell r="D22" t="str">
            <v>Scaffolding for IIIrd Floor</v>
          </cell>
          <cell r="E22" t="str">
            <v>Lift charges bet IInd &amp; IIIrd Floor</v>
          </cell>
          <cell r="G22" t="str">
            <v>VCC(1:3:6)</v>
          </cell>
        </row>
        <row r="23">
          <cell r="G23" t="str">
            <v>VCC(1:4:8)</v>
          </cell>
        </row>
        <row r="24">
          <cell r="G24" t="str">
            <v>VCC(1:5:10)</v>
          </cell>
        </row>
        <row r="25">
          <cell r="G25" t="str">
            <v>VCC(1:5:8)</v>
          </cell>
        </row>
        <row r="26">
          <cell r="G26" t="str">
            <v>VCC(1:6:10)</v>
          </cell>
        </row>
        <row r="33">
          <cell r="E33" t="str">
            <v>1.67 X 2.44</v>
          </cell>
        </row>
        <row r="34">
          <cell r="E34" t="str">
            <v>1.52 X 2.44</v>
          </cell>
        </row>
        <row r="35">
          <cell r="E35" t="str">
            <v>1.37 X 2.44</v>
          </cell>
        </row>
        <row r="36">
          <cell r="E36" t="str">
            <v>1.68 X 2.28</v>
          </cell>
        </row>
        <row r="37">
          <cell r="E37" t="str">
            <v>1.52 X 2.28</v>
          </cell>
        </row>
        <row r="38">
          <cell r="E38" t="str">
            <v>1.37 X 2.28</v>
          </cell>
        </row>
        <row r="39">
          <cell r="E39" t="str">
            <v>1.22 X 2.28</v>
          </cell>
        </row>
        <row r="40">
          <cell r="E40" t="str">
            <v>1.06 X 2.28</v>
          </cell>
        </row>
        <row r="41">
          <cell r="E41" t="str">
            <v>1.68 X 2.13</v>
          </cell>
        </row>
        <row r="42">
          <cell r="E42" t="str">
            <v>1.52 X 2.13</v>
          </cell>
        </row>
        <row r="43">
          <cell r="E43" t="str">
            <v>1.37 X 2.13</v>
          </cell>
        </row>
        <row r="44">
          <cell r="E44" t="str">
            <v>1.22 X 2.13</v>
          </cell>
        </row>
        <row r="45">
          <cell r="E45" t="str">
            <v>1.06 X 2.13</v>
          </cell>
        </row>
        <row r="46">
          <cell r="E46" t="str">
            <v>1.68 X 1.98</v>
          </cell>
        </row>
        <row r="47">
          <cell r="E47" t="str">
            <v>1.52 X 1.98</v>
          </cell>
        </row>
        <row r="48">
          <cell r="E48" t="str">
            <v>1.37 X 1.98</v>
          </cell>
        </row>
        <row r="49">
          <cell r="E49" t="str">
            <v>1.22 X 1.98</v>
          </cell>
        </row>
        <row r="50">
          <cell r="E50" t="str">
            <v>1.06 X 1.98</v>
          </cell>
        </row>
        <row r="73">
          <cell r="A73" t="str">
            <v>Sand for filling</v>
          </cell>
          <cell r="B73" t="str">
            <v>20mm HBG metal</v>
          </cell>
        </row>
        <row r="75">
          <cell r="A75" t="str">
            <v>Sand for mortar</v>
          </cell>
          <cell r="B75" t="str">
            <v>40mm HBG Metal</v>
          </cell>
        </row>
        <row r="78">
          <cell r="A78" t="str">
            <v>(1:2)</v>
          </cell>
        </row>
        <row r="79">
          <cell r="A79" t="str">
            <v>(1:3)</v>
          </cell>
        </row>
        <row r="80">
          <cell r="A80" t="str">
            <v>(1:4)</v>
          </cell>
        </row>
        <row r="81">
          <cell r="A81" t="str">
            <v>(1:5)</v>
          </cell>
        </row>
        <row r="82">
          <cell r="A82" t="str">
            <v>(1:6)</v>
          </cell>
        </row>
        <row r="83">
          <cell r="A83" t="str">
            <v>(1:8)</v>
          </cell>
        </row>
        <row r="84">
          <cell r="A84" t="str">
            <v>(1:10)</v>
          </cell>
        </row>
        <row r="88">
          <cell r="A88" t="str">
            <v>Between Basement &amp; Ist Floor</v>
          </cell>
        </row>
        <row r="89">
          <cell r="A89" t="str">
            <v>Between Ist &amp; IInd Floor</v>
          </cell>
        </row>
        <row r="90">
          <cell r="A90" t="str">
            <v>Between IInd &amp; IIIrd Floor</v>
          </cell>
        </row>
        <row r="91">
          <cell r="A91" t="str">
            <v>Between IIIrd &amp; IVrth Floor</v>
          </cell>
        </row>
        <row r="94">
          <cell r="A94" t="str">
            <v>Below Ground Level</v>
          </cell>
        </row>
        <row r="95">
          <cell r="A95" t="str">
            <v>Above Ground Level</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data existing_do not delete"/>
      <sheetName val="Plant &amp;  Machinery"/>
      <sheetName val="pvc-pipe-rates"/>
      <sheetName val="r"/>
      <sheetName val="banilad"/>
      <sheetName val="Mactan"/>
      <sheetName val="Mandaue"/>
      <sheetName val="mlead"/>
      <sheetName val="abs road"/>
      <sheetName val="coverpage"/>
      <sheetName val="RMR"/>
      <sheetName val="Road data"/>
      <sheetName val="R_De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COST"/>
      <sheetName val="TBAL9697 -group wise  sdpl"/>
      <sheetName val="p&amp;m"/>
      <sheetName val="Staff Acco."/>
      <sheetName val="Lead Statement"/>
      <sheetName val="HDPE"/>
      <sheetName val="DI"/>
      <sheetName val="pvc"/>
      <sheetName val="Bridge Data 2005-06"/>
      <sheetName val="Legal Risk Analysis"/>
      <sheetName val="Boq Block A"/>
      <sheetName val="final abstract"/>
      <sheetName val="Lead"/>
      <sheetName val="steel SF (slab-2)"/>
      <sheetName val="Bill-12"/>
      <sheetName val="Class IV Qtr. Ele"/>
      <sheetName val="MRATES"/>
      <sheetName val="Cover"/>
      <sheetName val="DATA-BASE"/>
      <sheetName val="DATA-ABSTRACT"/>
      <sheetName val="Data.F8.BTR"/>
      <sheetName val="Common "/>
      <sheetName val="Sheet1 (2)"/>
      <sheetName val="wh_data"/>
      <sheetName val="wh_data_R"/>
      <sheetName val="CPHEEO"/>
      <sheetName val="input"/>
      <sheetName val="data_existing_do_not_delete"/>
      <sheetName val="Plant_&amp;__Machinery"/>
      <sheetName val="abs_road"/>
      <sheetName val="Road_data"/>
      <sheetName val="Bed Fall"/>
      <sheetName val="Title"/>
      <sheetName val="Ventway Calculations"/>
      <sheetName val="Work_sheet"/>
      <sheetName val="BWSCPlt"/>
      <sheetName val="CI"/>
      <sheetName val="G.R.P"/>
      <sheetName val="PSC REVISED"/>
      <sheetName val="m"/>
      <sheetName val="v"/>
      <sheetName val="0000000000000"/>
      <sheetName val="habs-list"/>
      <sheetName val="nodes"/>
      <sheetName val="Aug,02"/>
      <sheetName val="SSR 2016-17 Rates"/>
      <sheetName val="analysis"/>
      <sheetName val="MTC-estimate"/>
      <sheetName val="other rates"/>
      <sheetName val="GROUND FLOOR"/>
      <sheetName val="leads"/>
      <sheetName val="Specification report"/>
      <sheetName val="maya"/>
      <sheetName val="Sheet1"/>
      <sheetName val="Usage"/>
      <sheetName val="General"/>
      <sheetName val="Material"/>
      <sheetName val="Boq"/>
      <sheetName val="GF SB Ok "/>
    </sheetNames>
    <sheetDataSet>
      <sheetData sheetId="0">
        <row r="3">
          <cell r="A3" t="str">
            <v>CODE</v>
          </cell>
        </row>
      </sheetData>
      <sheetData sheetId="1">
        <row r="3">
          <cell r="A3" t="str">
            <v>CODE</v>
          </cell>
        </row>
      </sheetData>
      <sheetData sheetId="2">
        <row r="3">
          <cell r="A3" t="str">
            <v>CODE</v>
          </cell>
          <cell r="B3" t="str">
            <v>TYPE</v>
          </cell>
          <cell r="C3" t="str">
            <v>CLASS</v>
          </cell>
          <cell r="D3" t="str">
            <v>Unit</v>
          </cell>
          <cell r="E3" t="str">
            <v>Without surge</v>
          </cell>
          <cell r="F3" t="str">
            <v>with surge</v>
          </cell>
          <cell r="G3" t="str">
            <v>Site test pressure</v>
          </cell>
          <cell r="H3" t="str">
            <v>Remarks</v>
          </cell>
        </row>
        <row r="4">
          <cell r="A4" t="str">
            <v>PVC4</v>
          </cell>
          <cell r="B4" t="str">
            <v>PVC</v>
          </cell>
          <cell r="C4">
            <v>4</v>
          </cell>
          <cell r="D4" t="str">
            <v>kg/cm2</v>
          </cell>
          <cell r="E4">
            <v>40</v>
          </cell>
          <cell r="F4">
            <v>40</v>
          </cell>
        </row>
        <row r="5">
          <cell r="A5" t="str">
            <v>PVC6</v>
          </cell>
          <cell r="B5" t="str">
            <v>PVC</v>
          </cell>
          <cell r="C5">
            <v>6</v>
          </cell>
          <cell r="D5" t="str">
            <v>kg/cm2</v>
          </cell>
          <cell r="E5">
            <v>60</v>
          </cell>
          <cell r="F5">
            <v>60</v>
          </cell>
        </row>
        <row r="6">
          <cell r="A6" t="str">
            <v>PVC10</v>
          </cell>
          <cell r="B6" t="str">
            <v>PVC</v>
          </cell>
          <cell r="C6">
            <v>10</v>
          </cell>
          <cell r="D6" t="str">
            <v>kg/cm2</v>
          </cell>
          <cell r="E6">
            <v>100</v>
          </cell>
          <cell r="F6">
            <v>100</v>
          </cell>
        </row>
        <row r="7">
          <cell r="A7" t="str">
            <v>HDPE4</v>
          </cell>
          <cell r="B7" t="str">
            <v>HDPE</v>
          </cell>
          <cell r="C7">
            <v>4</v>
          </cell>
          <cell r="D7" t="str">
            <v>kg/cm2</v>
          </cell>
          <cell r="E7">
            <v>40</v>
          </cell>
          <cell r="F7">
            <v>60</v>
          </cell>
        </row>
        <row r="8">
          <cell r="A8" t="str">
            <v>HDPE6</v>
          </cell>
          <cell r="B8" t="str">
            <v>HDPE</v>
          </cell>
          <cell r="C8">
            <v>6</v>
          </cell>
          <cell r="D8" t="str">
            <v>kg/cm2</v>
          </cell>
          <cell r="E8">
            <v>60</v>
          </cell>
          <cell r="F8">
            <v>90</v>
          </cell>
        </row>
        <row r="9">
          <cell r="A9" t="str">
            <v>HDPE8</v>
          </cell>
          <cell r="B9" t="str">
            <v>HDPE</v>
          </cell>
          <cell r="C9">
            <v>8</v>
          </cell>
          <cell r="D9" t="str">
            <v>kg/cm2</v>
          </cell>
          <cell r="E9">
            <v>80</v>
          </cell>
          <cell r="F9">
            <v>120</v>
          </cell>
        </row>
        <row r="10">
          <cell r="A10" t="str">
            <v>HDPE10</v>
          </cell>
          <cell r="B10" t="str">
            <v>HDPE</v>
          </cell>
          <cell r="C10">
            <v>10</v>
          </cell>
          <cell r="D10" t="str">
            <v>kg/cm2</v>
          </cell>
          <cell r="E10">
            <v>100</v>
          </cell>
          <cell r="F10">
            <v>150</v>
          </cell>
        </row>
        <row r="11">
          <cell r="A11" t="str">
            <v>DIK7</v>
          </cell>
          <cell r="B11" t="str">
            <v>DI</v>
          </cell>
          <cell r="C11" t="str">
            <v>K7</v>
          </cell>
          <cell r="D11">
            <v>0</v>
          </cell>
          <cell r="E11">
            <v>80</v>
          </cell>
          <cell r="F11">
            <v>125</v>
          </cell>
        </row>
        <row r="12">
          <cell r="A12" t="str">
            <v>DIK9</v>
          </cell>
          <cell r="B12" t="str">
            <v>DI</v>
          </cell>
          <cell r="C12" t="str">
            <v>K9</v>
          </cell>
          <cell r="D12">
            <v>0</v>
          </cell>
          <cell r="E12">
            <v>320</v>
          </cell>
          <cell r="F12">
            <v>570</v>
          </cell>
        </row>
        <row r="13">
          <cell r="A13" t="str">
            <v>ACCL-15</v>
          </cell>
          <cell r="B13" t="str">
            <v>AC</v>
          </cell>
          <cell r="C13" t="str">
            <v>CL-15</v>
          </cell>
          <cell r="D13">
            <v>0</v>
          </cell>
          <cell r="E13">
            <v>75</v>
          </cell>
          <cell r="F13">
            <v>112.5</v>
          </cell>
        </row>
        <row r="14">
          <cell r="A14" t="str">
            <v>ACCL-20</v>
          </cell>
          <cell r="B14" t="str">
            <v>AC</v>
          </cell>
          <cell r="C14" t="str">
            <v>CL-20</v>
          </cell>
          <cell r="D14">
            <v>0</v>
          </cell>
          <cell r="E14">
            <v>100</v>
          </cell>
          <cell r="F14">
            <v>150</v>
          </cell>
        </row>
        <row r="15">
          <cell r="A15" t="str">
            <v>ACCL-25</v>
          </cell>
          <cell r="B15" t="str">
            <v>AC</v>
          </cell>
          <cell r="C15" t="str">
            <v>CL-25</v>
          </cell>
          <cell r="D15">
            <v>0</v>
          </cell>
          <cell r="E15">
            <v>125</v>
          </cell>
          <cell r="F15">
            <v>187.5</v>
          </cell>
        </row>
        <row r="16">
          <cell r="A16" t="str">
            <v>BWSC12</v>
          </cell>
          <cell r="B16" t="str">
            <v>BWSC</v>
          </cell>
          <cell r="C16">
            <v>12</v>
          </cell>
          <cell r="D16" t="str">
            <v>kg/cm2</v>
          </cell>
          <cell r="E16">
            <v>80</v>
          </cell>
          <cell r="F16">
            <v>120</v>
          </cell>
        </row>
        <row r="17">
          <cell r="A17" t="str">
            <v>BWSC14</v>
          </cell>
          <cell r="B17" t="str">
            <v>BWSC</v>
          </cell>
          <cell r="C17">
            <v>14</v>
          </cell>
          <cell r="D17" t="str">
            <v>kg/cm2</v>
          </cell>
          <cell r="E17">
            <v>93.333333333333343</v>
          </cell>
          <cell r="F17">
            <v>140</v>
          </cell>
        </row>
        <row r="18">
          <cell r="A18" t="str">
            <v>BWSC16</v>
          </cell>
          <cell r="B18" t="str">
            <v>BWSC</v>
          </cell>
          <cell r="C18">
            <v>16</v>
          </cell>
          <cell r="D18" t="str">
            <v>kg/cm2</v>
          </cell>
          <cell r="E18">
            <v>106.66666666666666</v>
          </cell>
          <cell r="F18">
            <v>160</v>
          </cell>
        </row>
        <row r="19">
          <cell r="A19" t="str">
            <v>BWSC18</v>
          </cell>
          <cell r="B19" t="str">
            <v>BWSC</v>
          </cell>
          <cell r="C19">
            <v>18</v>
          </cell>
          <cell r="D19" t="str">
            <v>kg/cm2</v>
          </cell>
          <cell r="E19">
            <v>120</v>
          </cell>
          <cell r="F19">
            <v>180</v>
          </cell>
        </row>
        <row r="20">
          <cell r="A20" t="str">
            <v>BWSC20</v>
          </cell>
          <cell r="B20" t="str">
            <v>BWSC</v>
          </cell>
          <cell r="C20">
            <v>20</v>
          </cell>
          <cell r="D20" t="str">
            <v>kg/cm2</v>
          </cell>
          <cell r="E20">
            <v>133.33333333333334</v>
          </cell>
          <cell r="F20">
            <v>200</v>
          </cell>
        </row>
        <row r="21">
          <cell r="A21" t="str">
            <v>BWSC22</v>
          </cell>
          <cell r="B21" t="str">
            <v>BWSC</v>
          </cell>
          <cell r="C21">
            <v>22</v>
          </cell>
          <cell r="D21" t="str">
            <v>kg/cm2</v>
          </cell>
          <cell r="E21">
            <v>146.66666666666666</v>
          </cell>
          <cell r="F21">
            <v>220</v>
          </cell>
        </row>
        <row r="22">
          <cell r="A22" t="str">
            <v>BWSC24</v>
          </cell>
          <cell r="B22" t="str">
            <v>BWSC</v>
          </cell>
          <cell r="C22">
            <v>24</v>
          </cell>
          <cell r="D22" t="str">
            <v>kg/cm2</v>
          </cell>
          <cell r="E22">
            <v>160</v>
          </cell>
          <cell r="F22">
            <v>240</v>
          </cell>
        </row>
        <row r="23">
          <cell r="A23" t="str">
            <v>BWSC26</v>
          </cell>
          <cell r="B23" t="str">
            <v>BWSC</v>
          </cell>
          <cell r="C23">
            <v>26</v>
          </cell>
          <cell r="D23" t="str">
            <v>kg/cm2</v>
          </cell>
          <cell r="E23">
            <v>173.33333333333331</v>
          </cell>
          <cell r="F23">
            <v>260</v>
          </cell>
        </row>
        <row r="24">
          <cell r="A24" t="str">
            <v>BWSC28</v>
          </cell>
          <cell r="B24" t="str">
            <v>BWSC</v>
          </cell>
          <cell r="C24">
            <v>28</v>
          </cell>
          <cell r="D24" t="str">
            <v>kg/cm2</v>
          </cell>
          <cell r="E24">
            <v>186.66666666666669</v>
          </cell>
          <cell r="F24">
            <v>280</v>
          </cell>
        </row>
        <row r="25">
          <cell r="A25" t="str">
            <v>BWSC30</v>
          </cell>
          <cell r="B25" t="str">
            <v>BWSC</v>
          </cell>
          <cell r="C25">
            <v>30</v>
          </cell>
          <cell r="D25" t="str">
            <v>kg/cm2</v>
          </cell>
          <cell r="E25">
            <v>200</v>
          </cell>
          <cell r="F25">
            <v>300</v>
          </cell>
        </row>
        <row r="26">
          <cell r="A26" t="str">
            <v>GRP3</v>
          </cell>
          <cell r="B26" t="str">
            <v>GRP</v>
          </cell>
          <cell r="C26">
            <v>3</v>
          </cell>
          <cell r="D26" t="str">
            <v>bar</v>
          </cell>
          <cell r="E26">
            <v>30</v>
          </cell>
          <cell r="F26">
            <v>42</v>
          </cell>
        </row>
        <row r="27">
          <cell r="A27" t="str">
            <v>GRP6</v>
          </cell>
          <cell r="B27" t="str">
            <v>GRP</v>
          </cell>
          <cell r="C27">
            <v>6</v>
          </cell>
          <cell r="D27" t="str">
            <v>bar</v>
          </cell>
          <cell r="E27">
            <v>60</v>
          </cell>
          <cell r="F27">
            <v>84</v>
          </cell>
        </row>
        <row r="28">
          <cell r="A28" t="str">
            <v>GRP9</v>
          </cell>
          <cell r="B28" t="str">
            <v>GRP</v>
          </cell>
          <cell r="C28">
            <v>9</v>
          </cell>
          <cell r="D28" t="str">
            <v>bar</v>
          </cell>
          <cell r="E28">
            <v>90</v>
          </cell>
          <cell r="F28">
            <v>126</v>
          </cell>
        </row>
        <row r="29">
          <cell r="A29" t="str">
            <v>GRP12</v>
          </cell>
          <cell r="B29" t="str">
            <v>GRP</v>
          </cell>
          <cell r="C29">
            <v>12</v>
          </cell>
          <cell r="D29" t="str">
            <v>bar</v>
          </cell>
          <cell r="E29">
            <v>120</v>
          </cell>
          <cell r="F29">
            <v>168</v>
          </cell>
        </row>
        <row r="30">
          <cell r="A30" t="str">
            <v>GRP15</v>
          </cell>
          <cell r="B30" t="str">
            <v>GRP</v>
          </cell>
          <cell r="C30">
            <v>15</v>
          </cell>
          <cell r="D30" t="str">
            <v>bar</v>
          </cell>
          <cell r="E30">
            <v>150</v>
          </cell>
          <cell r="F30">
            <v>210</v>
          </cell>
        </row>
        <row r="31">
          <cell r="A31" t="str">
            <v>PSC6</v>
          </cell>
          <cell r="B31" t="str">
            <v>PSC</v>
          </cell>
          <cell r="C31">
            <v>6</v>
          </cell>
          <cell r="D31" t="str">
            <v>kg/cm2</v>
          </cell>
          <cell r="E31">
            <v>40</v>
          </cell>
          <cell r="F31">
            <v>0</v>
          </cell>
          <cell r="G31">
            <v>0</v>
          </cell>
          <cell r="H31" t="str">
            <v>in gravity only</v>
          </cell>
        </row>
        <row r="32">
          <cell r="A32" t="str">
            <v>PSC8</v>
          </cell>
          <cell r="B32" t="str">
            <v>PSC</v>
          </cell>
          <cell r="C32">
            <v>8</v>
          </cell>
          <cell r="D32" t="str">
            <v>kg/cm2</v>
          </cell>
          <cell r="E32">
            <v>53</v>
          </cell>
          <cell r="F32">
            <v>0</v>
          </cell>
          <cell r="G32">
            <v>0</v>
          </cell>
          <cell r="H32" t="str">
            <v>in gravity only</v>
          </cell>
        </row>
        <row r="33">
          <cell r="A33" t="str">
            <v>PSC10</v>
          </cell>
          <cell r="B33" t="str">
            <v>PSC</v>
          </cell>
          <cell r="C33">
            <v>10</v>
          </cell>
          <cell r="D33" t="str">
            <v>kg/cm2</v>
          </cell>
          <cell r="E33">
            <v>67</v>
          </cell>
          <cell r="F33">
            <v>0</v>
          </cell>
          <cell r="G33">
            <v>0</v>
          </cell>
          <cell r="H33" t="str">
            <v>in gravity only</v>
          </cell>
        </row>
        <row r="34">
          <cell r="A34" t="str">
            <v>PSC12</v>
          </cell>
          <cell r="B34" t="str">
            <v>PSC</v>
          </cell>
          <cell r="C34">
            <v>12</v>
          </cell>
          <cell r="D34" t="str">
            <v>kg/cm2</v>
          </cell>
          <cell r="E34">
            <v>80</v>
          </cell>
          <cell r="F34">
            <v>0</v>
          </cell>
          <cell r="G34">
            <v>0</v>
          </cell>
          <cell r="H34" t="str">
            <v>in gravity only</v>
          </cell>
        </row>
        <row r="35">
          <cell r="A35" t="str">
            <v>PSC16</v>
          </cell>
          <cell r="B35" t="str">
            <v>PSC</v>
          </cell>
          <cell r="C35">
            <v>16</v>
          </cell>
          <cell r="D35" t="str">
            <v>kg/cm2</v>
          </cell>
          <cell r="E35">
            <v>106</v>
          </cell>
          <cell r="F35">
            <v>0</v>
          </cell>
          <cell r="G35">
            <v>0</v>
          </cell>
          <cell r="H35" t="str">
            <v>in gravity only</v>
          </cell>
        </row>
        <row r="36">
          <cell r="A36" t="str">
            <v>MS5</v>
          </cell>
          <cell r="B36" t="str">
            <v>MS</v>
          </cell>
          <cell r="C36">
            <v>5</v>
          </cell>
          <cell r="D36" t="str">
            <v>mm</v>
          </cell>
          <cell r="E36">
            <v>100</v>
          </cell>
          <cell r="F36">
            <v>100</v>
          </cell>
        </row>
        <row r="37">
          <cell r="A37" t="str">
            <v>MS6</v>
          </cell>
          <cell r="B37" t="str">
            <v>MS</v>
          </cell>
          <cell r="C37">
            <v>6</v>
          </cell>
          <cell r="D37" t="str">
            <v>mm</v>
          </cell>
          <cell r="E37">
            <v>150</v>
          </cell>
          <cell r="F37">
            <v>150</v>
          </cell>
        </row>
        <row r="38">
          <cell r="A38" t="str">
            <v>MS8</v>
          </cell>
          <cell r="B38" t="str">
            <v>MS</v>
          </cell>
          <cell r="C38">
            <v>8</v>
          </cell>
          <cell r="D38" t="str">
            <v>mm</v>
          </cell>
          <cell r="E38">
            <v>200</v>
          </cell>
          <cell r="F38">
            <v>200</v>
          </cell>
        </row>
        <row r="39">
          <cell r="A39" t="str">
            <v>MS10</v>
          </cell>
          <cell r="B39" t="str">
            <v>MS</v>
          </cell>
          <cell r="C39">
            <v>10</v>
          </cell>
          <cell r="D39" t="str">
            <v>mm</v>
          </cell>
          <cell r="E39">
            <v>250</v>
          </cell>
          <cell r="F39">
            <v>250</v>
          </cell>
        </row>
      </sheetData>
      <sheetData sheetId="3">
        <row r="3">
          <cell r="A3" t="str">
            <v>CODE</v>
          </cell>
          <cell r="B3" t="str">
            <v>TYPE</v>
          </cell>
          <cell r="C3" t="str">
            <v>OD</v>
          </cell>
          <cell r="D3" t="str">
            <v>CLASS</v>
          </cell>
          <cell r="E3" t="str">
            <v>ID</v>
          </cell>
        </row>
        <row r="4">
          <cell r="A4" t="str">
            <v>PVC463</v>
          </cell>
          <cell r="B4" t="str">
            <v>PVC</v>
          </cell>
          <cell r="C4">
            <v>63</v>
          </cell>
          <cell r="D4">
            <v>4</v>
          </cell>
          <cell r="E4">
            <v>59.2</v>
          </cell>
        </row>
        <row r="5">
          <cell r="A5" t="str">
            <v>PVC475</v>
          </cell>
          <cell r="B5" t="str">
            <v>PVC</v>
          </cell>
          <cell r="C5">
            <v>75</v>
          </cell>
          <cell r="D5">
            <v>4</v>
          </cell>
          <cell r="E5">
            <v>70.599999999999994</v>
          </cell>
        </row>
        <row r="6">
          <cell r="A6" t="str">
            <v>PVC490</v>
          </cell>
          <cell r="B6" t="str">
            <v>PVC</v>
          </cell>
          <cell r="C6">
            <v>90</v>
          </cell>
          <cell r="D6">
            <v>4</v>
          </cell>
          <cell r="E6">
            <v>84.8</v>
          </cell>
        </row>
        <row r="7">
          <cell r="A7" t="str">
            <v>PVC4110</v>
          </cell>
          <cell r="B7" t="str">
            <v>PVC</v>
          </cell>
          <cell r="C7">
            <v>110</v>
          </cell>
          <cell r="D7">
            <v>4</v>
          </cell>
          <cell r="E7">
            <v>104</v>
          </cell>
        </row>
        <row r="8">
          <cell r="A8" t="str">
            <v>PVC4125</v>
          </cell>
          <cell r="B8" t="str">
            <v>PVC</v>
          </cell>
          <cell r="C8">
            <v>125</v>
          </cell>
          <cell r="D8">
            <v>4</v>
          </cell>
          <cell r="E8">
            <v>118.2</v>
          </cell>
        </row>
        <row r="9">
          <cell r="A9" t="str">
            <v>PVC4140</v>
          </cell>
          <cell r="B9" t="str">
            <v>PVC</v>
          </cell>
          <cell r="C9">
            <v>140</v>
          </cell>
          <cell r="D9">
            <v>4</v>
          </cell>
          <cell r="E9">
            <v>132.4</v>
          </cell>
        </row>
        <row r="10">
          <cell r="A10" t="str">
            <v>PVC4160</v>
          </cell>
          <cell r="B10" t="str">
            <v>PVC</v>
          </cell>
          <cell r="C10">
            <v>160</v>
          </cell>
          <cell r="D10">
            <v>4</v>
          </cell>
          <cell r="E10">
            <v>151.4</v>
          </cell>
        </row>
        <row r="11">
          <cell r="A11" t="str">
            <v>PVC4180</v>
          </cell>
          <cell r="B11" t="str">
            <v>PVC</v>
          </cell>
          <cell r="C11">
            <v>180</v>
          </cell>
          <cell r="D11">
            <v>4</v>
          </cell>
          <cell r="E11">
            <v>170.2</v>
          </cell>
        </row>
        <row r="12">
          <cell r="A12" t="str">
            <v>PVC4200</v>
          </cell>
          <cell r="B12" t="str">
            <v>PVC</v>
          </cell>
          <cell r="C12">
            <v>200</v>
          </cell>
          <cell r="D12">
            <v>4</v>
          </cell>
          <cell r="E12">
            <v>189.4</v>
          </cell>
        </row>
        <row r="13">
          <cell r="A13" t="str">
            <v>PVC4225</v>
          </cell>
          <cell r="B13" t="str">
            <v>PVC</v>
          </cell>
          <cell r="C13">
            <v>225</v>
          </cell>
          <cell r="D13">
            <v>4</v>
          </cell>
          <cell r="E13">
            <v>213</v>
          </cell>
        </row>
        <row r="14">
          <cell r="A14" t="str">
            <v>PVC4250</v>
          </cell>
          <cell r="B14" t="str">
            <v>PVC</v>
          </cell>
          <cell r="C14">
            <v>250</v>
          </cell>
          <cell r="D14">
            <v>4</v>
          </cell>
          <cell r="E14">
            <v>237</v>
          </cell>
        </row>
        <row r="15">
          <cell r="A15" t="str">
            <v>PVC4280</v>
          </cell>
          <cell r="B15" t="str">
            <v>PVC</v>
          </cell>
          <cell r="C15">
            <v>280</v>
          </cell>
          <cell r="D15">
            <v>4</v>
          </cell>
          <cell r="E15">
            <v>265.2</v>
          </cell>
        </row>
        <row r="16">
          <cell r="A16" t="str">
            <v>PVC4315</v>
          </cell>
          <cell r="B16" t="str">
            <v>PVC</v>
          </cell>
          <cell r="C16">
            <v>315</v>
          </cell>
          <cell r="D16">
            <v>4</v>
          </cell>
          <cell r="E16">
            <v>298.39999999999998</v>
          </cell>
        </row>
        <row r="17">
          <cell r="A17" t="str">
            <v>PVC4355</v>
          </cell>
          <cell r="B17" t="str">
            <v>PVC</v>
          </cell>
          <cell r="C17">
            <v>355</v>
          </cell>
          <cell r="D17">
            <v>4</v>
          </cell>
        </row>
        <row r="18">
          <cell r="A18" t="str">
            <v>PVC4400</v>
          </cell>
          <cell r="B18" t="str">
            <v>PVC</v>
          </cell>
          <cell r="C18">
            <v>400</v>
          </cell>
          <cell r="D18">
            <v>4</v>
          </cell>
        </row>
        <row r="19">
          <cell r="A19" t="str">
            <v>PVC663</v>
          </cell>
          <cell r="B19" t="str">
            <v>PVC</v>
          </cell>
          <cell r="C19">
            <v>63</v>
          </cell>
          <cell r="D19">
            <v>6</v>
          </cell>
          <cell r="E19">
            <v>57.6</v>
          </cell>
        </row>
        <row r="20">
          <cell r="A20" t="str">
            <v>PVC675</v>
          </cell>
          <cell r="B20" t="str">
            <v>PVC</v>
          </cell>
          <cell r="C20">
            <v>75</v>
          </cell>
          <cell r="D20">
            <v>6</v>
          </cell>
          <cell r="E20">
            <v>68.8</v>
          </cell>
        </row>
        <row r="21">
          <cell r="A21" t="str">
            <v>PVC690</v>
          </cell>
          <cell r="B21" t="str">
            <v>PVC</v>
          </cell>
          <cell r="C21">
            <v>90</v>
          </cell>
          <cell r="D21">
            <v>6</v>
          </cell>
          <cell r="E21">
            <v>82.6</v>
          </cell>
        </row>
        <row r="22">
          <cell r="A22" t="str">
            <v>PVC6110</v>
          </cell>
          <cell r="B22" t="str">
            <v>PVC</v>
          </cell>
          <cell r="C22">
            <v>110</v>
          </cell>
          <cell r="D22">
            <v>6</v>
          </cell>
          <cell r="E22">
            <v>101.4</v>
          </cell>
        </row>
        <row r="23">
          <cell r="A23" t="str">
            <v>PVC6125</v>
          </cell>
          <cell r="B23" t="str">
            <v>PVC</v>
          </cell>
          <cell r="C23">
            <v>125</v>
          </cell>
          <cell r="D23">
            <v>6</v>
          </cell>
          <cell r="E23">
            <v>115</v>
          </cell>
        </row>
        <row r="24">
          <cell r="A24" t="str">
            <v>PVC6140</v>
          </cell>
          <cell r="B24" t="str">
            <v>PVC</v>
          </cell>
          <cell r="C24">
            <v>140</v>
          </cell>
          <cell r="D24">
            <v>6</v>
          </cell>
          <cell r="E24">
            <v>129</v>
          </cell>
        </row>
        <row r="25">
          <cell r="A25" t="str">
            <v>PVC6160</v>
          </cell>
          <cell r="B25" t="str">
            <v>PVC</v>
          </cell>
          <cell r="C25">
            <v>160</v>
          </cell>
          <cell r="D25">
            <v>6</v>
          </cell>
          <cell r="E25">
            <v>147.6</v>
          </cell>
        </row>
        <row r="26">
          <cell r="A26" t="str">
            <v>PVC6180</v>
          </cell>
          <cell r="B26" t="str">
            <v>PVC</v>
          </cell>
          <cell r="C26">
            <v>180</v>
          </cell>
          <cell r="D26">
            <v>6</v>
          </cell>
          <cell r="E26">
            <v>165.8</v>
          </cell>
        </row>
        <row r="27">
          <cell r="A27" t="str">
            <v>PVC6200</v>
          </cell>
          <cell r="B27" t="str">
            <v>PVC</v>
          </cell>
          <cell r="C27">
            <v>200</v>
          </cell>
          <cell r="D27">
            <v>6</v>
          </cell>
          <cell r="E27">
            <v>184.2</v>
          </cell>
        </row>
        <row r="28">
          <cell r="A28" t="str">
            <v>PVC6225</v>
          </cell>
          <cell r="B28" t="str">
            <v>PVC</v>
          </cell>
          <cell r="C28">
            <v>225</v>
          </cell>
          <cell r="D28">
            <v>6</v>
          </cell>
          <cell r="E28">
            <v>207.8</v>
          </cell>
        </row>
        <row r="29">
          <cell r="A29" t="str">
            <v>PVC6250</v>
          </cell>
          <cell r="B29" t="str">
            <v>PVC</v>
          </cell>
          <cell r="C29">
            <v>250</v>
          </cell>
          <cell r="D29">
            <v>6</v>
          </cell>
          <cell r="E29">
            <v>230.4</v>
          </cell>
        </row>
        <row r="30">
          <cell r="A30" t="str">
            <v>PVC6280</v>
          </cell>
          <cell r="B30" t="str">
            <v>PVC</v>
          </cell>
          <cell r="C30">
            <v>280</v>
          </cell>
          <cell r="D30">
            <v>6</v>
          </cell>
          <cell r="E30">
            <v>258</v>
          </cell>
        </row>
        <row r="31">
          <cell r="A31" t="str">
            <v>PVC6315</v>
          </cell>
          <cell r="B31" t="str">
            <v>PVC</v>
          </cell>
          <cell r="C31">
            <v>315</v>
          </cell>
          <cell r="D31">
            <v>6</v>
          </cell>
          <cell r="E31">
            <v>290.2</v>
          </cell>
        </row>
        <row r="32">
          <cell r="A32" t="str">
            <v>PVC6355</v>
          </cell>
          <cell r="B32" t="str">
            <v>PVC</v>
          </cell>
          <cell r="C32">
            <v>355</v>
          </cell>
          <cell r="D32">
            <v>6</v>
          </cell>
        </row>
        <row r="33">
          <cell r="A33" t="str">
            <v>PVC6400</v>
          </cell>
          <cell r="B33" t="str">
            <v>PVC</v>
          </cell>
          <cell r="C33">
            <v>400</v>
          </cell>
          <cell r="D33">
            <v>6</v>
          </cell>
        </row>
        <row r="34">
          <cell r="A34" t="str">
            <v>PVC1063</v>
          </cell>
          <cell r="B34" t="str">
            <v>PVC</v>
          </cell>
          <cell r="C34">
            <v>63</v>
          </cell>
          <cell r="D34">
            <v>10</v>
          </cell>
          <cell r="E34">
            <v>54.8</v>
          </cell>
        </row>
        <row r="35">
          <cell r="A35" t="str">
            <v>PVC1075</v>
          </cell>
          <cell r="B35" t="str">
            <v>PVC</v>
          </cell>
          <cell r="C35">
            <v>75</v>
          </cell>
          <cell r="D35">
            <v>10</v>
          </cell>
          <cell r="E35">
            <v>65.2</v>
          </cell>
        </row>
        <row r="36">
          <cell r="A36" t="str">
            <v>PVC1090</v>
          </cell>
          <cell r="B36" t="str">
            <v>PVC</v>
          </cell>
          <cell r="C36">
            <v>90</v>
          </cell>
          <cell r="D36">
            <v>10</v>
          </cell>
          <cell r="E36">
            <v>78.599999999999994</v>
          </cell>
        </row>
        <row r="37">
          <cell r="A37" t="str">
            <v>PVC10110</v>
          </cell>
          <cell r="B37" t="str">
            <v>PVC</v>
          </cell>
          <cell r="C37">
            <v>110</v>
          </cell>
          <cell r="D37">
            <v>10</v>
          </cell>
          <cell r="E37">
            <v>95.8</v>
          </cell>
        </row>
        <row r="38">
          <cell r="A38" t="str">
            <v>PVC10125</v>
          </cell>
          <cell r="B38" t="str">
            <v>PVC</v>
          </cell>
          <cell r="C38">
            <v>125</v>
          </cell>
          <cell r="D38">
            <v>10</v>
          </cell>
          <cell r="E38">
            <v>109</v>
          </cell>
        </row>
        <row r="39">
          <cell r="A39" t="str">
            <v>PVC10140</v>
          </cell>
          <cell r="B39" t="str">
            <v>PVC</v>
          </cell>
          <cell r="C39">
            <v>140</v>
          </cell>
          <cell r="D39">
            <v>10</v>
          </cell>
          <cell r="E39">
            <v>122.2</v>
          </cell>
        </row>
        <row r="40">
          <cell r="A40" t="str">
            <v>PVC10160</v>
          </cell>
          <cell r="B40" t="str">
            <v>PVC</v>
          </cell>
          <cell r="C40">
            <v>160</v>
          </cell>
          <cell r="D40">
            <v>10</v>
          </cell>
          <cell r="E40">
            <v>139.6</v>
          </cell>
        </row>
        <row r="41">
          <cell r="A41" t="str">
            <v>PVC10180</v>
          </cell>
          <cell r="B41" t="str">
            <v>PVC</v>
          </cell>
          <cell r="C41">
            <v>180</v>
          </cell>
          <cell r="D41">
            <v>10</v>
          </cell>
          <cell r="E41">
            <v>157.19999999999999</v>
          </cell>
        </row>
        <row r="42">
          <cell r="A42" t="str">
            <v>PVC10200</v>
          </cell>
          <cell r="B42" t="str">
            <v>PVC</v>
          </cell>
          <cell r="C42">
            <v>200</v>
          </cell>
          <cell r="D42">
            <v>10</v>
          </cell>
          <cell r="E42">
            <v>174.6</v>
          </cell>
        </row>
        <row r="43">
          <cell r="A43" t="str">
            <v>PVC10225</v>
          </cell>
          <cell r="B43" t="str">
            <v>PVC</v>
          </cell>
          <cell r="C43">
            <v>225</v>
          </cell>
          <cell r="D43">
            <v>10</v>
          </cell>
          <cell r="E43">
            <v>196.4</v>
          </cell>
        </row>
        <row r="44">
          <cell r="A44" t="str">
            <v>PVC10250</v>
          </cell>
          <cell r="B44" t="str">
            <v>PVC</v>
          </cell>
          <cell r="C44">
            <v>250</v>
          </cell>
          <cell r="D44">
            <v>10</v>
          </cell>
          <cell r="E44">
            <v>218.2</v>
          </cell>
        </row>
        <row r="45">
          <cell r="A45" t="str">
            <v>PVC10280</v>
          </cell>
          <cell r="B45" t="str">
            <v>PVC</v>
          </cell>
          <cell r="C45">
            <v>280</v>
          </cell>
          <cell r="D45">
            <v>10</v>
          </cell>
          <cell r="E45">
            <v>244.4</v>
          </cell>
        </row>
        <row r="46">
          <cell r="A46" t="str">
            <v>PVC10315</v>
          </cell>
          <cell r="B46" t="str">
            <v>PVC</v>
          </cell>
          <cell r="C46">
            <v>315</v>
          </cell>
          <cell r="D46">
            <v>10</v>
          </cell>
          <cell r="E46">
            <v>275.2</v>
          </cell>
        </row>
        <row r="47">
          <cell r="A47" t="str">
            <v>PVC10355</v>
          </cell>
          <cell r="B47" t="str">
            <v>PVC</v>
          </cell>
          <cell r="C47">
            <v>355</v>
          </cell>
          <cell r="D47">
            <v>10</v>
          </cell>
        </row>
        <row r="48">
          <cell r="A48" t="str">
            <v>PVC10400</v>
          </cell>
          <cell r="B48" t="str">
            <v>PVC</v>
          </cell>
          <cell r="C48">
            <v>400</v>
          </cell>
          <cell r="D48">
            <v>10</v>
          </cell>
        </row>
        <row r="49">
          <cell r="A49" t="str">
            <v>HDPE463</v>
          </cell>
          <cell r="B49" t="str">
            <v>HDPE</v>
          </cell>
          <cell r="C49">
            <v>63</v>
          </cell>
          <cell r="D49">
            <v>4</v>
          </cell>
          <cell r="E49">
            <v>57</v>
          </cell>
        </row>
        <row r="50">
          <cell r="A50" t="str">
            <v>HDPE475</v>
          </cell>
          <cell r="B50" t="str">
            <v>HDPE</v>
          </cell>
          <cell r="C50">
            <v>75</v>
          </cell>
          <cell r="D50">
            <v>4</v>
          </cell>
          <cell r="E50">
            <v>68.2</v>
          </cell>
        </row>
        <row r="51">
          <cell r="A51" t="str">
            <v>HDPE490</v>
          </cell>
          <cell r="B51" t="str">
            <v>HDPE</v>
          </cell>
          <cell r="C51">
            <v>90</v>
          </cell>
          <cell r="D51">
            <v>4</v>
          </cell>
          <cell r="E51">
            <v>81.8</v>
          </cell>
        </row>
        <row r="52">
          <cell r="A52" t="str">
            <v>HDPE4110</v>
          </cell>
          <cell r="B52" t="str">
            <v>HDPE</v>
          </cell>
          <cell r="C52">
            <v>110</v>
          </cell>
          <cell r="D52">
            <v>4</v>
          </cell>
          <cell r="E52">
            <v>100</v>
          </cell>
        </row>
        <row r="53">
          <cell r="A53" t="str">
            <v>HDPE4125</v>
          </cell>
          <cell r="B53" t="str">
            <v>HDPE</v>
          </cell>
          <cell r="C53">
            <v>125</v>
          </cell>
          <cell r="D53">
            <v>4</v>
          </cell>
          <cell r="E53">
            <v>113.8</v>
          </cell>
        </row>
        <row r="54">
          <cell r="A54" t="str">
            <v>HDPE4140</v>
          </cell>
          <cell r="B54" t="str">
            <v>HDPE</v>
          </cell>
          <cell r="C54">
            <v>140</v>
          </cell>
          <cell r="D54">
            <v>4</v>
          </cell>
          <cell r="E54">
            <v>127.6</v>
          </cell>
        </row>
        <row r="55">
          <cell r="A55" t="str">
            <v>HDPE4160</v>
          </cell>
          <cell r="B55" t="str">
            <v>HDPE</v>
          </cell>
          <cell r="C55">
            <v>160</v>
          </cell>
          <cell r="D55">
            <v>4</v>
          </cell>
          <cell r="E55">
            <v>145.80000000000001</v>
          </cell>
        </row>
        <row r="56">
          <cell r="A56" t="str">
            <v>HDPE4180</v>
          </cell>
          <cell r="B56" t="str">
            <v>HDPE</v>
          </cell>
          <cell r="C56">
            <v>180</v>
          </cell>
          <cell r="D56">
            <v>4</v>
          </cell>
          <cell r="E56">
            <v>164.2</v>
          </cell>
        </row>
        <row r="57">
          <cell r="A57" t="str">
            <v>HDPE4200</v>
          </cell>
          <cell r="B57" t="str">
            <v>HDPE</v>
          </cell>
          <cell r="C57">
            <v>200</v>
          </cell>
          <cell r="D57">
            <v>4</v>
          </cell>
          <cell r="E57">
            <v>182.6</v>
          </cell>
        </row>
        <row r="58">
          <cell r="A58" t="str">
            <v>HDPE4225</v>
          </cell>
          <cell r="B58" t="str">
            <v>HDPE</v>
          </cell>
          <cell r="C58">
            <v>225</v>
          </cell>
          <cell r="D58">
            <v>4</v>
          </cell>
          <cell r="E58">
            <v>205.4</v>
          </cell>
        </row>
        <row r="59">
          <cell r="A59" t="str">
            <v>HDPE4250</v>
          </cell>
          <cell r="B59" t="str">
            <v>HDPE</v>
          </cell>
          <cell r="C59">
            <v>250</v>
          </cell>
          <cell r="D59">
            <v>4</v>
          </cell>
          <cell r="E59">
            <v>228.2</v>
          </cell>
        </row>
        <row r="60">
          <cell r="A60" t="str">
            <v>HDPE4280</v>
          </cell>
          <cell r="B60" t="str">
            <v>HDPE</v>
          </cell>
          <cell r="C60">
            <v>280</v>
          </cell>
          <cell r="D60">
            <v>4</v>
          </cell>
          <cell r="E60">
            <v>255.8</v>
          </cell>
        </row>
        <row r="61">
          <cell r="A61" t="str">
            <v>HDPE4315</v>
          </cell>
          <cell r="B61" t="str">
            <v>HDPE</v>
          </cell>
          <cell r="C61">
            <v>315</v>
          </cell>
          <cell r="D61">
            <v>4</v>
          </cell>
          <cell r="E61">
            <v>287.60000000000002</v>
          </cell>
        </row>
        <row r="62">
          <cell r="A62" t="str">
            <v>HDPE4355</v>
          </cell>
          <cell r="B62" t="str">
            <v>HDPE</v>
          </cell>
          <cell r="C62">
            <v>355</v>
          </cell>
          <cell r="D62">
            <v>4</v>
          </cell>
          <cell r="E62">
            <v>324.39999999999998</v>
          </cell>
        </row>
        <row r="63">
          <cell r="A63" t="str">
            <v>HDPE4400</v>
          </cell>
          <cell r="B63" t="str">
            <v>HDPE</v>
          </cell>
          <cell r="C63">
            <v>400</v>
          </cell>
          <cell r="D63">
            <v>4</v>
          </cell>
          <cell r="E63">
            <v>364</v>
          </cell>
        </row>
        <row r="64">
          <cell r="A64" t="str">
            <v>HDPE663</v>
          </cell>
          <cell r="B64" t="str">
            <v>HDPE</v>
          </cell>
          <cell r="C64">
            <v>63</v>
          </cell>
          <cell r="D64">
            <v>6</v>
          </cell>
          <cell r="E64">
            <v>54.6</v>
          </cell>
        </row>
        <row r="65">
          <cell r="A65" t="str">
            <v>HDPE675</v>
          </cell>
          <cell r="B65" t="str">
            <v>HDPE</v>
          </cell>
          <cell r="C65">
            <v>75</v>
          </cell>
          <cell r="D65">
            <v>6</v>
          </cell>
          <cell r="E65">
            <v>65</v>
          </cell>
        </row>
        <row r="66">
          <cell r="A66" t="str">
            <v>HDPE690</v>
          </cell>
          <cell r="B66" t="str">
            <v>HDPE</v>
          </cell>
          <cell r="C66">
            <v>90</v>
          </cell>
          <cell r="D66">
            <v>6</v>
          </cell>
          <cell r="E66">
            <v>78.2</v>
          </cell>
        </row>
        <row r="67">
          <cell r="A67" t="str">
            <v>HDPE6110</v>
          </cell>
          <cell r="B67" t="str">
            <v>HDPE</v>
          </cell>
          <cell r="C67">
            <v>110</v>
          </cell>
          <cell r="D67">
            <v>6</v>
          </cell>
          <cell r="E67">
            <v>95.6</v>
          </cell>
        </row>
        <row r="68">
          <cell r="A68" t="str">
            <v>HDPE6125</v>
          </cell>
          <cell r="B68" t="str">
            <v>HDPE</v>
          </cell>
          <cell r="C68">
            <v>125</v>
          </cell>
          <cell r="D68">
            <v>6</v>
          </cell>
          <cell r="E68">
            <v>108.8</v>
          </cell>
        </row>
        <row r="69">
          <cell r="A69" t="str">
            <v>HDPE6140</v>
          </cell>
          <cell r="B69" t="str">
            <v>HDPE</v>
          </cell>
          <cell r="C69">
            <v>140</v>
          </cell>
          <cell r="D69">
            <v>6</v>
          </cell>
          <cell r="E69">
            <v>122</v>
          </cell>
        </row>
        <row r="70">
          <cell r="A70" t="str">
            <v>HDPE6160</v>
          </cell>
          <cell r="B70" t="str">
            <v>HDPE</v>
          </cell>
          <cell r="C70">
            <v>160</v>
          </cell>
          <cell r="D70">
            <v>6</v>
          </cell>
          <cell r="E70">
            <v>139.4</v>
          </cell>
        </row>
        <row r="71">
          <cell r="A71" t="str">
            <v>HDPE6180</v>
          </cell>
          <cell r="B71" t="str">
            <v>HDPE</v>
          </cell>
          <cell r="C71">
            <v>180</v>
          </cell>
          <cell r="D71">
            <v>6</v>
          </cell>
          <cell r="E71">
            <v>157</v>
          </cell>
        </row>
        <row r="72">
          <cell r="A72" t="str">
            <v>HDPE6200</v>
          </cell>
          <cell r="B72" t="str">
            <v>HDPE</v>
          </cell>
          <cell r="C72">
            <v>200</v>
          </cell>
          <cell r="D72">
            <v>6</v>
          </cell>
          <cell r="E72">
            <v>174.4</v>
          </cell>
        </row>
        <row r="73">
          <cell r="A73" t="str">
            <v>HDPE6225</v>
          </cell>
          <cell r="B73" t="str">
            <v>HDPE</v>
          </cell>
          <cell r="C73">
            <v>225</v>
          </cell>
          <cell r="D73">
            <v>6</v>
          </cell>
          <cell r="E73">
            <v>196.4</v>
          </cell>
        </row>
        <row r="74">
          <cell r="A74" t="str">
            <v>HDPE6250</v>
          </cell>
          <cell r="B74" t="str">
            <v>HDPE</v>
          </cell>
          <cell r="C74">
            <v>250</v>
          </cell>
          <cell r="D74">
            <v>6</v>
          </cell>
          <cell r="E74">
            <v>218.2</v>
          </cell>
        </row>
        <row r="75">
          <cell r="A75" t="str">
            <v>HDPE6280</v>
          </cell>
          <cell r="B75" t="str">
            <v>HDPE</v>
          </cell>
          <cell r="C75">
            <v>280</v>
          </cell>
          <cell r="D75">
            <v>6</v>
          </cell>
          <cell r="E75">
            <v>244.6</v>
          </cell>
        </row>
        <row r="76">
          <cell r="A76" t="str">
            <v>HDPE6315</v>
          </cell>
          <cell r="B76" t="str">
            <v>HDPE</v>
          </cell>
          <cell r="C76">
            <v>315</v>
          </cell>
          <cell r="D76">
            <v>6</v>
          </cell>
          <cell r="E76">
            <v>275.2</v>
          </cell>
        </row>
        <row r="77">
          <cell r="A77" t="str">
            <v>HDPE6355</v>
          </cell>
          <cell r="B77" t="str">
            <v>HDPE</v>
          </cell>
          <cell r="C77">
            <v>355</v>
          </cell>
          <cell r="D77">
            <v>6</v>
          </cell>
          <cell r="E77">
            <v>310.2</v>
          </cell>
        </row>
        <row r="78">
          <cell r="A78" t="str">
            <v>HDPE6400</v>
          </cell>
          <cell r="B78" t="str">
            <v>HDPE</v>
          </cell>
          <cell r="C78">
            <v>400</v>
          </cell>
          <cell r="D78">
            <v>6</v>
          </cell>
          <cell r="E78">
            <v>347.2</v>
          </cell>
        </row>
        <row r="79">
          <cell r="A79" t="str">
            <v>HDPE863</v>
          </cell>
          <cell r="B79" t="str">
            <v>HDPE</v>
          </cell>
          <cell r="C79">
            <v>63</v>
          </cell>
          <cell r="D79">
            <v>8</v>
          </cell>
          <cell r="E79">
            <v>52.2</v>
          </cell>
        </row>
        <row r="80">
          <cell r="A80" t="str">
            <v>HDPE875</v>
          </cell>
          <cell r="B80" t="str">
            <v>HDPE</v>
          </cell>
          <cell r="C80">
            <v>75</v>
          </cell>
          <cell r="D80">
            <v>8</v>
          </cell>
          <cell r="E80">
            <v>62.2</v>
          </cell>
        </row>
        <row r="81">
          <cell r="A81" t="str">
            <v>HDPE890</v>
          </cell>
          <cell r="B81" t="str">
            <v>HDPE</v>
          </cell>
          <cell r="C81">
            <v>90</v>
          </cell>
          <cell r="D81">
            <v>8</v>
          </cell>
          <cell r="E81">
            <v>74.8</v>
          </cell>
        </row>
        <row r="82">
          <cell r="A82" t="str">
            <v>HDPE8110</v>
          </cell>
          <cell r="B82" t="str">
            <v>HDPE</v>
          </cell>
          <cell r="C82">
            <v>110</v>
          </cell>
          <cell r="D82">
            <v>8</v>
          </cell>
          <cell r="E82">
            <v>91.4</v>
          </cell>
        </row>
        <row r="83">
          <cell r="A83" t="str">
            <v>HDPE8125</v>
          </cell>
          <cell r="B83" t="str">
            <v>HDPE</v>
          </cell>
          <cell r="C83">
            <v>125</v>
          </cell>
          <cell r="D83">
            <v>8</v>
          </cell>
          <cell r="E83">
            <v>104</v>
          </cell>
        </row>
        <row r="84">
          <cell r="A84" t="str">
            <v>HDPE8140</v>
          </cell>
          <cell r="B84" t="str">
            <v>HDPE</v>
          </cell>
          <cell r="C84">
            <v>140</v>
          </cell>
          <cell r="D84">
            <v>8</v>
          </cell>
          <cell r="E84">
            <v>116.6</v>
          </cell>
        </row>
        <row r="85">
          <cell r="A85" t="str">
            <v>HDPE8160</v>
          </cell>
          <cell r="B85" t="str">
            <v>HDPE</v>
          </cell>
          <cell r="C85">
            <v>160</v>
          </cell>
          <cell r="D85">
            <v>8</v>
          </cell>
          <cell r="E85">
            <v>133.4</v>
          </cell>
        </row>
        <row r="86">
          <cell r="A86" t="str">
            <v>HDPE8180</v>
          </cell>
          <cell r="B86" t="str">
            <v>HDPE</v>
          </cell>
          <cell r="C86">
            <v>180</v>
          </cell>
          <cell r="D86">
            <v>8</v>
          </cell>
          <cell r="E86">
            <v>150</v>
          </cell>
        </row>
        <row r="87">
          <cell r="A87" t="str">
            <v>HDPE8200</v>
          </cell>
          <cell r="B87" t="str">
            <v>HDPE</v>
          </cell>
          <cell r="C87">
            <v>200</v>
          </cell>
          <cell r="D87">
            <v>8</v>
          </cell>
          <cell r="E87">
            <v>166.8</v>
          </cell>
        </row>
        <row r="88">
          <cell r="A88" t="str">
            <v>HDPE8225</v>
          </cell>
          <cell r="B88" t="str">
            <v>HDPE</v>
          </cell>
          <cell r="C88">
            <v>225</v>
          </cell>
          <cell r="D88">
            <v>8</v>
          </cell>
          <cell r="E88">
            <v>187.8</v>
          </cell>
        </row>
        <row r="89">
          <cell r="A89" t="str">
            <v>HDPE8250</v>
          </cell>
          <cell r="B89" t="str">
            <v>HDPE</v>
          </cell>
          <cell r="C89">
            <v>250</v>
          </cell>
          <cell r="D89">
            <v>8</v>
          </cell>
          <cell r="E89">
            <v>208.6</v>
          </cell>
        </row>
        <row r="90">
          <cell r="A90" t="str">
            <v>HDPE8280</v>
          </cell>
          <cell r="B90" t="str">
            <v>HDPE</v>
          </cell>
          <cell r="C90">
            <v>280</v>
          </cell>
          <cell r="D90">
            <v>8</v>
          </cell>
          <cell r="E90">
            <v>233.8</v>
          </cell>
        </row>
        <row r="91">
          <cell r="A91" t="str">
            <v>HDPE8315</v>
          </cell>
          <cell r="B91" t="str">
            <v>HDPE</v>
          </cell>
          <cell r="C91">
            <v>315</v>
          </cell>
          <cell r="D91">
            <v>8</v>
          </cell>
          <cell r="E91">
            <v>263</v>
          </cell>
        </row>
        <row r="92">
          <cell r="A92" t="str">
            <v>HDPE8355</v>
          </cell>
          <cell r="B92" t="str">
            <v>HDPE</v>
          </cell>
          <cell r="C92">
            <v>355</v>
          </cell>
          <cell r="D92">
            <v>8</v>
          </cell>
          <cell r="E92">
            <v>296.60000000000002</v>
          </cell>
        </row>
        <row r="93">
          <cell r="A93" t="str">
            <v>HDPE8400</v>
          </cell>
          <cell r="B93" t="str">
            <v>HDPE</v>
          </cell>
          <cell r="C93">
            <v>400</v>
          </cell>
          <cell r="D93">
            <v>8</v>
          </cell>
          <cell r="E93">
            <v>331.2</v>
          </cell>
        </row>
        <row r="94">
          <cell r="A94" t="str">
            <v>HDPE1063</v>
          </cell>
          <cell r="B94" t="str">
            <v>HDPE</v>
          </cell>
          <cell r="C94">
            <v>63</v>
          </cell>
          <cell r="D94">
            <v>10</v>
          </cell>
          <cell r="E94">
            <v>49.8</v>
          </cell>
        </row>
        <row r="95">
          <cell r="A95" t="str">
            <v>HDPE1075</v>
          </cell>
          <cell r="B95" t="str">
            <v>HDPE</v>
          </cell>
          <cell r="C95">
            <v>75</v>
          </cell>
          <cell r="D95">
            <v>10</v>
          </cell>
          <cell r="E95">
            <v>59.4</v>
          </cell>
        </row>
        <row r="96">
          <cell r="A96" t="str">
            <v>HDPE1090</v>
          </cell>
          <cell r="B96" t="str">
            <v>HDPE</v>
          </cell>
          <cell r="C96">
            <v>90</v>
          </cell>
          <cell r="D96">
            <v>10</v>
          </cell>
          <cell r="E96">
            <v>71.400000000000006</v>
          </cell>
        </row>
        <row r="97">
          <cell r="A97" t="str">
            <v>HDPE10110</v>
          </cell>
          <cell r="B97" t="str">
            <v>HDPE</v>
          </cell>
          <cell r="C97">
            <v>110</v>
          </cell>
          <cell r="D97">
            <v>10</v>
          </cell>
          <cell r="E97">
            <v>87.6</v>
          </cell>
        </row>
        <row r="98">
          <cell r="A98" t="str">
            <v>HDPE10125</v>
          </cell>
          <cell r="B98" t="str">
            <v>HDPE</v>
          </cell>
          <cell r="C98">
            <v>125</v>
          </cell>
          <cell r="D98">
            <v>10</v>
          </cell>
          <cell r="E98">
            <v>99.4</v>
          </cell>
        </row>
        <row r="99">
          <cell r="A99" t="str">
            <v>HDPE10140</v>
          </cell>
          <cell r="B99" t="str">
            <v>HDPE</v>
          </cell>
          <cell r="C99">
            <v>140</v>
          </cell>
          <cell r="D99">
            <v>10</v>
          </cell>
          <cell r="E99">
            <v>111.4</v>
          </cell>
        </row>
        <row r="100">
          <cell r="A100" t="str">
            <v>HDPE10160</v>
          </cell>
          <cell r="B100" t="str">
            <v>HDPE</v>
          </cell>
          <cell r="C100">
            <v>160</v>
          </cell>
          <cell r="D100">
            <v>10</v>
          </cell>
          <cell r="E100">
            <v>127.2</v>
          </cell>
        </row>
        <row r="101">
          <cell r="A101" t="str">
            <v>HDPE10180</v>
          </cell>
          <cell r="B101" t="str">
            <v>HDPE</v>
          </cell>
          <cell r="C101">
            <v>180</v>
          </cell>
          <cell r="D101">
            <v>10</v>
          </cell>
          <cell r="E101">
            <v>143.19999999999999</v>
          </cell>
        </row>
        <row r="102">
          <cell r="A102" t="str">
            <v>HDPE10200</v>
          </cell>
          <cell r="B102" t="str">
            <v>HDPE</v>
          </cell>
          <cell r="C102">
            <v>200</v>
          </cell>
          <cell r="D102">
            <v>10</v>
          </cell>
          <cell r="E102">
            <v>159.4</v>
          </cell>
        </row>
        <row r="103">
          <cell r="A103" t="str">
            <v>HDPE10225</v>
          </cell>
          <cell r="B103" t="str">
            <v>HDPE</v>
          </cell>
          <cell r="C103">
            <v>225</v>
          </cell>
          <cell r="D103">
            <v>10</v>
          </cell>
          <cell r="E103">
            <v>179.4</v>
          </cell>
        </row>
        <row r="104">
          <cell r="A104" t="str">
            <v>HDPE10250</v>
          </cell>
          <cell r="B104" t="str">
            <v>HDPE</v>
          </cell>
          <cell r="C104">
            <v>250</v>
          </cell>
          <cell r="D104">
            <v>10</v>
          </cell>
          <cell r="E104">
            <v>199.4</v>
          </cell>
        </row>
        <row r="105">
          <cell r="A105" t="str">
            <v>HDPE10280</v>
          </cell>
          <cell r="B105" t="str">
            <v>HDPE</v>
          </cell>
          <cell r="C105">
            <v>280</v>
          </cell>
          <cell r="D105">
            <v>10</v>
          </cell>
          <cell r="E105">
            <v>223.4</v>
          </cell>
        </row>
        <row r="106">
          <cell r="A106" t="str">
            <v>HDPE10315</v>
          </cell>
          <cell r="B106" t="str">
            <v>HDPE</v>
          </cell>
          <cell r="C106">
            <v>315</v>
          </cell>
          <cell r="D106">
            <v>10</v>
          </cell>
          <cell r="E106">
            <v>251.4</v>
          </cell>
        </row>
        <row r="107">
          <cell r="A107" t="str">
            <v>HDPE10355</v>
          </cell>
          <cell r="B107" t="str">
            <v>HDPE</v>
          </cell>
          <cell r="C107">
            <v>355</v>
          </cell>
          <cell r="D107">
            <v>10</v>
          </cell>
          <cell r="E107">
            <v>283.39999999999998</v>
          </cell>
        </row>
        <row r="108">
          <cell r="A108" t="str">
            <v>HDPE10400</v>
          </cell>
          <cell r="B108" t="str">
            <v>HDPE</v>
          </cell>
          <cell r="C108">
            <v>400</v>
          </cell>
          <cell r="D108">
            <v>10</v>
          </cell>
          <cell r="E108">
            <v>315.8</v>
          </cell>
        </row>
        <row r="109">
          <cell r="A109" t="str">
            <v>DIK780</v>
          </cell>
          <cell r="B109" t="str">
            <v>DI</v>
          </cell>
          <cell r="C109">
            <v>80</v>
          </cell>
          <cell r="D109" t="str">
            <v>K7</v>
          </cell>
          <cell r="E109">
            <v>80</v>
          </cell>
        </row>
        <row r="110">
          <cell r="A110" t="str">
            <v>DIK7100</v>
          </cell>
          <cell r="B110" t="str">
            <v>DI</v>
          </cell>
          <cell r="C110">
            <v>100</v>
          </cell>
          <cell r="D110" t="str">
            <v>K7</v>
          </cell>
          <cell r="E110">
            <v>100</v>
          </cell>
        </row>
        <row r="111">
          <cell r="A111" t="str">
            <v>DIK7125</v>
          </cell>
          <cell r="B111" t="str">
            <v>DI</v>
          </cell>
          <cell r="C111">
            <v>125</v>
          </cell>
          <cell r="D111" t="str">
            <v>K7</v>
          </cell>
          <cell r="E111">
            <v>125</v>
          </cell>
        </row>
        <row r="112">
          <cell r="A112" t="str">
            <v>DIK7150</v>
          </cell>
          <cell r="B112" t="str">
            <v>DI</v>
          </cell>
          <cell r="C112">
            <v>150</v>
          </cell>
          <cell r="D112" t="str">
            <v>K7</v>
          </cell>
          <cell r="E112">
            <v>150</v>
          </cell>
        </row>
        <row r="113">
          <cell r="A113" t="str">
            <v>DIK7200</v>
          </cell>
          <cell r="B113" t="str">
            <v>DI</v>
          </cell>
          <cell r="C113">
            <v>200</v>
          </cell>
          <cell r="D113" t="str">
            <v>K7</v>
          </cell>
          <cell r="E113">
            <v>200</v>
          </cell>
        </row>
        <row r="114">
          <cell r="A114" t="str">
            <v>DIK7250</v>
          </cell>
          <cell r="B114" t="str">
            <v>DI</v>
          </cell>
          <cell r="C114">
            <v>250</v>
          </cell>
          <cell r="D114" t="str">
            <v>K7</v>
          </cell>
          <cell r="E114">
            <v>250</v>
          </cell>
        </row>
        <row r="115">
          <cell r="A115" t="str">
            <v>DIK7300</v>
          </cell>
          <cell r="B115" t="str">
            <v>DI</v>
          </cell>
          <cell r="C115">
            <v>300</v>
          </cell>
          <cell r="D115" t="str">
            <v>K7</v>
          </cell>
          <cell r="E115">
            <v>300</v>
          </cell>
        </row>
        <row r="116">
          <cell r="A116" t="str">
            <v>DIK7350</v>
          </cell>
          <cell r="B116" t="str">
            <v>DI</v>
          </cell>
          <cell r="C116">
            <v>350</v>
          </cell>
          <cell r="D116" t="str">
            <v>K7</v>
          </cell>
          <cell r="E116">
            <v>350</v>
          </cell>
        </row>
        <row r="117">
          <cell r="A117" t="str">
            <v>DIK7400</v>
          </cell>
          <cell r="B117" t="str">
            <v>DI</v>
          </cell>
          <cell r="C117">
            <v>400</v>
          </cell>
          <cell r="D117" t="str">
            <v>K7</v>
          </cell>
          <cell r="E117">
            <v>400</v>
          </cell>
        </row>
        <row r="118">
          <cell r="A118" t="str">
            <v>DIK7450</v>
          </cell>
          <cell r="B118" t="str">
            <v>DI</v>
          </cell>
          <cell r="C118">
            <v>450</v>
          </cell>
          <cell r="D118" t="str">
            <v>K7</v>
          </cell>
          <cell r="E118">
            <v>450</v>
          </cell>
        </row>
        <row r="119">
          <cell r="A119" t="str">
            <v>DIK7500</v>
          </cell>
          <cell r="B119" t="str">
            <v>DI</v>
          </cell>
          <cell r="C119">
            <v>500</v>
          </cell>
          <cell r="D119" t="str">
            <v>K7</v>
          </cell>
          <cell r="E119">
            <v>500</v>
          </cell>
        </row>
        <row r="120">
          <cell r="A120" t="str">
            <v>DIK7600</v>
          </cell>
          <cell r="B120" t="str">
            <v>DI</v>
          </cell>
          <cell r="C120">
            <v>600</v>
          </cell>
          <cell r="D120" t="str">
            <v>K7</v>
          </cell>
          <cell r="E120">
            <v>600</v>
          </cell>
        </row>
        <row r="121">
          <cell r="A121" t="str">
            <v>DIK7700</v>
          </cell>
          <cell r="B121" t="str">
            <v>DI</v>
          </cell>
          <cell r="C121">
            <v>700</v>
          </cell>
          <cell r="D121" t="str">
            <v>K7</v>
          </cell>
          <cell r="E121">
            <v>700</v>
          </cell>
        </row>
        <row r="122">
          <cell r="A122" t="str">
            <v>DIK7800</v>
          </cell>
          <cell r="B122" t="str">
            <v>DI</v>
          </cell>
          <cell r="C122">
            <v>800</v>
          </cell>
          <cell r="D122" t="str">
            <v>K7</v>
          </cell>
          <cell r="E122">
            <v>800</v>
          </cell>
        </row>
        <row r="123">
          <cell r="A123" t="str">
            <v>DIK7900</v>
          </cell>
          <cell r="B123" t="str">
            <v>DI</v>
          </cell>
          <cell r="C123">
            <v>900</v>
          </cell>
          <cell r="D123" t="str">
            <v>K7</v>
          </cell>
          <cell r="E123">
            <v>900</v>
          </cell>
        </row>
        <row r="124">
          <cell r="A124" t="str">
            <v>DIK71000</v>
          </cell>
          <cell r="B124" t="str">
            <v>DI</v>
          </cell>
          <cell r="C124">
            <v>1000</v>
          </cell>
          <cell r="D124" t="str">
            <v>K7</v>
          </cell>
          <cell r="E124">
            <v>1000</v>
          </cell>
        </row>
        <row r="125">
          <cell r="A125" t="str">
            <v>DIK980</v>
          </cell>
          <cell r="B125" t="str">
            <v>DI</v>
          </cell>
          <cell r="C125">
            <v>80</v>
          </cell>
          <cell r="D125" t="str">
            <v>K9</v>
          </cell>
          <cell r="E125">
            <v>80</v>
          </cell>
        </row>
        <row r="126">
          <cell r="A126" t="str">
            <v>DIK9100</v>
          </cell>
          <cell r="B126" t="str">
            <v>DI</v>
          </cell>
          <cell r="C126">
            <v>100</v>
          </cell>
          <cell r="D126" t="str">
            <v>K9</v>
          </cell>
          <cell r="E126">
            <v>100</v>
          </cell>
        </row>
        <row r="127">
          <cell r="A127" t="str">
            <v>DIK9125</v>
          </cell>
          <cell r="B127" t="str">
            <v>DI</v>
          </cell>
          <cell r="C127">
            <v>125</v>
          </cell>
          <cell r="D127" t="str">
            <v>K9</v>
          </cell>
          <cell r="E127">
            <v>125</v>
          </cell>
        </row>
        <row r="128">
          <cell r="A128" t="str">
            <v>DIK9150</v>
          </cell>
          <cell r="B128" t="str">
            <v>DI</v>
          </cell>
          <cell r="C128">
            <v>150</v>
          </cell>
          <cell r="D128" t="str">
            <v>K9</v>
          </cell>
          <cell r="E128">
            <v>150</v>
          </cell>
        </row>
        <row r="129">
          <cell r="A129" t="str">
            <v>DIK9200</v>
          </cell>
          <cell r="B129" t="str">
            <v>DI</v>
          </cell>
          <cell r="C129">
            <v>200</v>
          </cell>
          <cell r="D129" t="str">
            <v>K9</v>
          </cell>
          <cell r="E129">
            <v>200</v>
          </cell>
        </row>
        <row r="130">
          <cell r="A130" t="str">
            <v>DIK9250</v>
          </cell>
          <cell r="B130" t="str">
            <v>DI</v>
          </cell>
          <cell r="C130">
            <v>250</v>
          </cell>
          <cell r="D130" t="str">
            <v>K9</v>
          </cell>
          <cell r="E130">
            <v>250</v>
          </cell>
        </row>
        <row r="131">
          <cell r="A131" t="str">
            <v>DIK9300</v>
          </cell>
          <cell r="B131" t="str">
            <v>DI</v>
          </cell>
          <cell r="C131">
            <v>300</v>
          </cell>
          <cell r="D131" t="str">
            <v>K9</v>
          </cell>
          <cell r="E131">
            <v>300</v>
          </cell>
        </row>
        <row r="132">
          <cell r="A132" t="str">
            <v>DIK9350</v>
          </cell>
          <cell r="B132" t="str">
            <v>DI</v>
          </cell>
          <cell r="C132">
            <v>350</v>
          </cell>
          <cell r="D132" t="str">
            <v>K9</v>
          </cell>
          <cell r="E132">
            <v>350</v>
          </cell>
        </row>
        <row r="133">
          <cell r="A133" t="str">
            <v>DIK9400</v>
          </cell>
          <cell r="B133" t="str">
            <v>DI</v>
          </cell>
          <cell r="C133">
            <v>400</v>
          </cell>
          <cell r="D133" t="str">
            <v>K9</v>
          </cell>
          <cell r="E133">
            <v>400</v>
          </cell>
        </row>
        <row r="134">
          <cell r="A134" t="str">
            <v>DIK9450</v>
          </cell>
          <cell r="B134" t="str">
            <v>DI</v>
          </cell>
          <cell r="C134">
            <v>450</v>
          </cell>
          <cell r="D134" t="str">
            <v>K9</v>
          </cell>
          <cell r="E134">
            <v>450</v>
          </cell>
        </row>
        <row r="135">
          <cell r="A135" t="str">
            <v>DIK9500</v>
          </cell>
          <cell r="B135" t="str">
            <v>DI</v>
          </cell>
          <cell r="C135">
            <v>500</v>
          </cell>
          <cell r="D135" t="str">
            <v>K9</v>
          </cell>
          <cell r="E135">
            <v>500</v>
          </cell>
        </row>
        <row r="136">
          <cell r="A136" t="str">
            <v>DIK9600</v>
          </cell>
          <cell r="B136" t="str">
            <v>DI</v>
          </cell>
          <cell r="C136">
            <v>600</v>
          </cell>
          <cell r="D136" t="str">
            <v>K9</v>
          </cell>
          <cell r="E136">
            <v>600</v>
          </cell>
        </row>
        <row r="137">
          <cell r="A137" t="str">
            <v>DIK9700</v>
          </cell>
          <cell r="B137" t="str">
            <v>DI</v>
          </cell>
          <cell r="C137">
            <v>700</v>
          </cell>
          <cell r="D137" t="str">
            <v>K9</v>
          </cell>
          <cell r="E137">
            <v>700</v>
          </cell>
        </row>
        <row r="138">
          <cell r="A138" t="str">
            <v>DIK9800</v>
          </cell>
          <cell r="B138" t="str">
            <v>DI</v>
          </cell>
          <cell r="C138">
            <v>800</v>
          </cell>
          <cell r="D138" t="str">
            <v>K9</v>
          </cell>
          <cell r="E138">
            <v>800</v>
          </cell>
        </row>
        <row r="139">
          <cell r="A139" t="str">
            <v>DIK9900</v>
          </cell>
          <cell r="B139" t="str">
            <v>DI</v>
          </cell>
          <cell r="C139">
            <v>900</v>
          </cell>
          <cell r="D139" t="str">
            <v>K9</v>
          </cell>
          <cell r="E139">
            <v>900</v>
          </cell>
        </row>
        <row r="140">
          <cell r="A140" t="str">
            <v>DIK91000</v>
          </cell>
          <cell r="B140" t="str">
            <v>DI</v>
          </cell>
          <cell r="C140">
            <v>1000</v>
          </cell>
          <cell r="D140" t="str">
            <v>K9</v>
          </cell>
          <cell r="E140">
            <v>1000</v>
          </cell>
        </row>
        <row r="141">
          <cell r="A141" t="str">
            <v>CILA80</v>
          </cell>
          <cell r="B141" t="str">
            <v>CI</v>
          </cell>
          <cell r="C141">
            <v>80</v>
          </cell>
          <cell r="D141" t="str">
            <v>LA</v>
          </cell>
          <cell r="E141">
            <v>80</v>
          </cell>
        </row>
        <row r="142">
          <cell r="A142" t="str">
            <v>CILA100</v>
          </cell>
          <cell r="B142" t="str">
            <v>CI</v>
          </cell>
          <cell r="C142">
            <v>100</v>
          </cell>
          <cell r="D142" t="str">
            <v>LA</v>
          </cell>
          <cell r="E142">
            <v>100</v>
          </cell>
        </row>
        <row r="143">
          <cell r="A143" t="str">
            <v>CILA125</v>
          </cell>
          <cell r="B143" t="str">
            <v>CI</v>
          </cell>
          <cell r="C143">
            <v>125</v>
          </cell>
          <cell r="D143" t="str">
            <v>LA</v>
          </cell>
          <cell r="E143">
            <v>125</v>
          </cell>
        </row>
        <row r="144">
          <cell r="A144" t="str">
            <v>CILA150</v>
          </cell>
          <cell r="B144" t="str">
            <v>CI</v>
          </cell>
          <cell r="C144">
            <v>150</v>
          </cell>
          <cell r="D144" t="str">
            <v>LA</v>
          </cell>
          <cell r="E144">
            <v>150</v>
          </cell>
        </row>
        <row r="145">
          <cell r="A145" t="str">
            <v>CILA200</v>
          </cell>
          <cell r="B145" t="str">
            <v>CI</v>
          </cell>
          <cell r="C145">
            <v>200</v>
          </cell>
          <cell r="D145" t="str">
            <v>LA</v>
          </cell>
          <cell r="E145">
            <v>200</v>
          </cell>
        </row>
        <row r="146">
          <cell r="A146" t="str">
            <v>CILA250</v>
          </cell>
          <cell r="B146" t="str">
            <v>CI</v>
          </cell>
          <cell r="C146">
            <v>250</v>
          </cell>
          <cell r="D146" t="str">
            <v>LA</v>
          </cell>
          <cell r="E146">
            <v>250</v>
          </cell>
        </row>
        <row r="147">
          <cell r="A147" t="str">
            <v>CILA300</v>
          </cell>
          <cell r="B147" t="str">
            <v>CI</v>
          </cell>
          <cell r="C147">
            <v>300</v>
          </cell>
          <cell r="D147" t="str">
            <v>LA</v>
          </cell>
          <cell r="E147">
            <v>300</v>
          </cell>
        </row>
        <row r="148">
          <cell r="A148" t="str">
            <v>CILA350</v>
          </cell>
          <cell r="B148" t="str">
            <v>CI</v>
          </cell>
          <cell r="C148">
            <v>350</v>
          </cell>
          <cell r="D148" t="str">
            <v>LA</v>
          </cell>
          <cell r="E148">
            <v>350</v>
          </cell>
        </row>
        <row r="149">
          <cell r="A149" t="str">
            <v>CILA400</v>
          </cell>
          <cell r="B149" t="str">
            <v>CI</v>
          </cell>
          <cell r="C149">
            <v>400</v>
          </cell>
          <cell r="D149" t="str">
            <v>LA</v>
          </cell>
          <cell r="E149">
            <v>400</v>
          </cell>
        </row>
        <row r="150">
          <cell r="A150" t="str">
            <v>CILA450</v>
          </cell>
          <cell r="B150" t="str">
            <v>CI</v>
          </cell>
          <cell r="C150">
            <v>450</v>
          </cell>
          <cell r="D150" t="str">
            <v>LA</v>
          </cell>
          <cell r="E150">
            <v>450</v>
          </cell>
        </row>
        <row r="151">
          <cell r="A151" t="str">
            <v>CILA500</v>
          </cell>
          <cell r="B151" t="str">
            <v>CI</v>
          </cell>
          <cell r="C151">
            <v>500</v>
          </cell>
          <cell r="D151" t="str">
            <v>LA</v>
          </cell>
          <cell r="E151">
            <v>500</v>
          </cell>
        </row>
        <row r="152">
          <cell r="A152" t="str">
            <v>CILA600</v>
          </cell>
          <cell r="B152" t="str">
            <v>CI</v>
          </cell>
          <cell r="C152">
            <v>600</v>
          </cell>
          <cell r="D152" t="str">
            <v>LA</v>
          </cell>
          <cell r="E152">
            <v>600</v>
          </cell>
        </row>
        <row r="153">
          <cell r="A153" t="str">
            <v>CILA700</v>
          </cell>
          <cell r="B153" t="str">
            <v>CI</v>
          </cell>
          <cell r="C153">
            <v>700</v>
          </cell>
          <cell r="D153" t="str">
            <v>LA</v>
          </cell>
          <cell r="E153">
            <v>700</v>
          </cell>
        </row>
        <row r="154">
          <cell r="A154" t="str">
            <v>CILA800</v>
          </cell>
          <cell r="B154" t="str">
            <v>CI</v>
          </cell>
          <cell r="C154">
            <v>800</v>
          </cell>
          <cell r="D154" t="str">
            <v>LA</v>
          </cell>
          <cell r="E154">
            <v>800</v>
          </cell>
        </row>
        <row r="155">
          <cell r="A155" t="str">
            <v>CILA900</v>
          </cell>
          <cell r="B155" t="str">
            <v>CI</v>
          </cell>
          <cell r="C155">
            <v>900</v>
          </cell>
          <cell r="D155" t="str">
            <v>LA</v>
          </cell>
          <cell r="E155">
            <v>900</v>
          </cell>
        </row>
        <row r="156">
          <cell r="A156" t="str">
            <v>CILA1000</v>
          </cell>
          <cell r="B156" t="str">
            <v>CI</v>
          </cell>
          <cell r="C156">
            <v>1000</v>
          </cell>
          <cell r="D156" t="str">
            <v>LA</v>
          </cell>
          <cell r="E156">
            <v>1000</v>
          </cell>
        </row>
        <row r="157">
          <cell r="A157" t="str">
            <v>ACCL-1580</v>
          </cell>
          <cell r="B157" t="str">
            <v>AC</v>
          </cell>
          <cell r="C157">
            <v>80</v>
          </cell>
          <cell r="D157" t="str">
            <v>CL-15</v>
          </cell>
          <cell r="E157">
            <v>80</v>
          </cell>
        </row>
        <row r="158">
          <cell r="A158" t="str">
            <v>ACCL-15100</v>
          </cell>
          <cell r="B158" t="str">
            <v>AC</v>
          </cell>
          <cell r="C158">
            <v>100</v>
          </cell>
          <cell r="D158" t="str">
            <v>CL-15</v>
          </cell>
          <cell r="E158">
            <v>100</v>
          </cell>
        </row>
        <row r="159">
          <cell r="A159" t="str">
            <v>ACCL-15125</v>
          </cell>
          <cell r="B159" t="str">
            <v>AC</v>
          </cell>
          <cell r="C159">
            <v>125</v>
          </cell>
          <cell r="D159" t="str">
            <v>CL-15</v>
          </cell>
          <cell r="E159">
            <v>125</v>
          </cell>
        </row>
        <row r="160">
          <cell r="A160" t="str">
            <v>ACCL-15150</v>
          </cell>
          <cell r="B160" t="str">
            <v>AC</v>
          </cell>
          <cell r="C160">
            <v>150</v>
          </cell>
          <cell r="D160" t="str">
            <v>CL-15</v>
          </cell>
          <cell r="E160">
            <v>150</v>
          </cell>
        </row>
        <row r="161">
          <cell r="A161" t="str">
            <v>ACCL-15200</v>
          </cell>
          <cell r="B161" t="str">
            <v>AC</v>
          </cell>
          <cell r="C161">
            <v>200</v>
          </cell>
          <cell r="D161" t="str">
            <v>CL-15</v>
          </cell>
          <cell r="E161">
            <v>200</v>
          </cell>
        </row>
        <row r="162">
          <cell r="A162" t="str">
            <v>ACCL-15250</v>
          </cell>
          <cell r="B162" t="str">
            <v>AC</v>
          </cell>
          <cell r="C162">
            <v>250</v>
          </cell>
          <cell r="D162" t="str">
            <v>CL-15</v>
          </cell>
          <cell r="E162">
            <v>250</v>
          </cell>
        </row>
        <row r="163">
          <cell r="A163" t="str">
            <v>ACCL-15300</v>
          </cell>
          <cell r="B163" t="str">
            <v>AC</v>
          </cell>
          <cell r="C163">
            <v>300</v>
          </cell>
          <cell r="D163" t="str">
            <v>CL-15</v>
          </cell>
          <cell r="E163">
            <v>300</v>
          </cell>
        </row>
        <row r="164">
          <cell r="A164" t="str">
            <v>ACCL-15350</v>
          </cell>
          <cell r="B164" t="str">
            <v>AC</v>
          </cell>
          <cell r="C164">
            <v>350</v>
          </cell>
          <cell r="D164" t="str">
            <v>CL-15</v>
          </cell>
          <cell r="E164">
            <v>350</v>
          </cell>
        </row>
        <row r="165">
          <cell r="A165" t="str">
            <v>ACCL-15400</v>
          </cell>
          <cell r="B165" t="str">
            <v>AC</v>
          </cell>
          <cell r="C165">
            <v>400</v>
          </cell>
          <cell r="D165" t="str">
            <v>CL-15</v>
          </cell>
          <cell r="E165">
            <v>400</v>
          </cell>
        </row>
        <row r="166">
          <cell r="A166" t="str">
            <v>ACCL-15450</v>
          </cell>
          <cell r="B166" t="str">
            <v>AC</v>
          </cell>
          <cell r="C166">
            <v>450</v>
          </cell>
          <cell r="D166" t="str">
            <v>CL-15</v>
          </cell>
          <cell r="E166">
            <v>450</v>
          </cell>
        </row>
        <row r="167">
          <cell r="A167" t="str">
            <v>ACCL-15500</v>
          </cell>
          <cell r="B167" t="str">
            <v>AC</v>
          </cell>
          <cell r="C167">
            <v>500</v>
          </cell>
          <cell r="D167" t="str">
            <v>CL-15</v>
          </cell>
          <cell r="E167">
            <v>500</v>
          </cell>
        </row>
        <row r="168">
          <cell r="A168" t="str">
            <v>ACCL-15600</v>
          </cell>
          <cell r="B168" t="str">
            <v>AC</v>
          </cell>
          <cell r="C168">
            <v>600</v>
          </cell>
          <cell r="D168" t="str">
            <v>CL-15</v>
          </cell>
          <cell r="E168">
            <v>600</v>
          </cell>
        </row>
        <row r="169">
          <cell r="A169" t="str">
            <v>ACCL-15700</v>
          </cell>
          <cell r="B169" t="str">
            <v>AC</v>
          </cell>
          <cell r="C169">
            <v>700</v>
          </cell>
          <cell r="D169" t="str">
            <v>CL-15</v>
          </cell>
          <cell r="E169">
            <v>700</v>
          </cell>
        </row>
        <row r="170">
          <cell r="A170" t="str">
            <v>ACCL-15800</v>
          </cell>
          <cell r="B170" t="str">
            <v>AC</v>
          </cell>
          <cell r="C170">
            <v>800</v>
          </cell>
          <cell r="D170" t="str">
            <v>CL-15</v>
          </cell>
          <cell r="E170">
            <v>800</v>
          </cell>
        </row>
        <row r="171">
          <cell r="A171" t="str">
            <v>ACCL-15900</v>
          </cell>
          <cell r="B171" t="str">
            <v>AC</v>
          </cell>
          <cell r="C171">
            <v>900</v>
          </cell>
          <cell r="D171" t="str">
            <v>CL-15</v>
          </cell>
          <cell r="E171">
            <v>900</v>
          </cell>
        </row>
        <row r="172">
          <cell r="A172" t="str">
            <v>ACCL-151000</v>
          </cell>
          <cell r="B172" t="str">
            <v>AC</v>
          </cell>
          <cell r="C172">
            <v>1000</v>
          </cell>
          <cell r="D172" t="str">
            <v>CL-15</v>
          </cell>
          <cell r="E172">
            <v>1000</v>
          </cell>
        </row>
        <row r="173">
          <cell r="A173" t="str">
            <v>ACCL-2080</v>
          </cell>
          <cell r="B173" t="str">
            <v>AC</v>
          </cell>
          <cell r="C173">
            <v>80</v>
          </cell>
          <cell r="D173" t="str">
            <v>CL-20</v>
          </cell>
          <cell r="E173">
            <v>80</v>
          </cell>
        </row>
        <row r="174">
          <cell r="A174" t="str">
            <v>ACCL-20100</v>
          </cell>
          <cell r="B174" t="str">
            <v>AC</v>
          </cell>
          <cell r="C174">
            <v>100</v>
          </cell>
          <cell r="D174" t="str">
            <v>CL-20</v>
          </cell>
          <cell r="E174">
            <v>100</v>
          </cell>
        </row>
        <row r="175">
          <cell r="A175" t="str">
            <v>ACCL-20125</v>
          </cell>
          <cell r="B175" t="str">
            <v>AC</v>
          </cell>
          <cell r="C175">
            <v>125</v>
          </cell>
          <cell r="D175" t="str">
            <v>CL-20</v>
          </cell>
          <cell r="E175">
            <v>125</v>
          </cell>
        </row>
        <row r="176">
          <cell r="A176" t="str">
            <v>ACCL-20150</v>
          </cell>
          <cell r="B176" t="str">
            <v>AC</v>
          </cell>
          <cell r="C176">
            <v>150</v>
          </cell>
          <cell r="D176" t="str">
            <v>CL-20</v>
          </cell>
          <cell r="E176">
            <v>150</v>
          </cell>
        </row>
        <row r="177">
          <cell r="A177" t="str">
            <v>ACCL-20200</v>
          </cell>
          <cell r="B177" t="str">
            <v>AC</v>
          </cell>
          <cell r="C177">
            <v>200</v>
          </cell>
          <cell r="D177" t="str">
            <v>CL-20</v>
          </cell>
          <cell r="E177">
            <v>200</v>
          </cell>
        </row>
        <row r="178">
          <cell r="A178" t="str">
            <v>ACCL-20250</v>
          </cell>
          <cell r="B178" t="str">
            <v>AC</v>
          </cell>
          <cell r="C178">
            <v>250</v>
          </cell>
          <cell r="D178" t="str">
            <v>CL-20</v>
          </cell>
          <cell r="E178">
            <v>250</v>
          </cell>
        </row>
        <row r="179">
          <cell r="A179" t="str">
            <v>ACCL-20300</v>
          </cell>
          <cell r="B179" t="str">
            <v>AC</v>
          </cell>
          <cell r="C179">
            <v>300</v>
          </cell>
          <cell r="D179" t="str">
            <v>CL-20</v>
          </cell>
          <cell r="E179">
            <v>300</v>
          </cell>
        </row>
        <row r="180">
          <cell r="A180" t="str">
            <v>ACCL-20350</v>
          </cell>
          <cell r="B180" t="str">
            <v>AC</v>
          </cell>
          <cell r="C180">
            <v>350</v>
          </cell>
          <cell r="D180" t="str">
            <v>CL-20</v>
          </cell>
          <cell r="E180">
            <v>350</v>
          </cell>
        </row>
        <row r="181">
          <cell r="A181" t="str">
            <v>ACCL-20400</v>
          </cell>
          <cell r="B181" t="str">
            <v>AC</v>
          </cell>
          <cell r="C181">
            <v>400</v>
          </cell>
          <cell r="D181" t="str">
            <v>CL-20</v>
          </cell>
          <cell r="E181">
            <v>400</v>
          </cell>
        </row>
        <row r="182">
          <cell r="A182" t="str">
            <v>ACCL-20450</v>
          </cell>
          <cell r="B182" t="str">
            <v>AC</v>
          </cell>
          <cell r="C182">
            <v>450</v>
          </cell>
          <cell r="D182" t="str">
            <v>CL-20</v>
          </cell>
          <cell r="E182">
            <v>450</v>
          </cell>
        </row>
        <row r="183">
          <cell r="A183" t="str">
            <v>ACCL-20500</v>
          </cell>
          <cell r="B183" t="str">
            <v>AC</v>
          </cell>
          <cell r="C183">
            <v>500</v>
          </cell>
          <cell r="D183" t="str">
            <v>CL-20</v>
          </cell>
          <cell r="E183">
            <v>500</v>
          </cell>
        </row>
        <row r="184">
          <cell r="A184" t="str">
            <v>ACCL-20600</v>
          </cell>
          <cell r="B184" t="str">
            <v>AC</v>
          </cell>
          <cell r="C184">
            <v>600</v>
          </cell>
          <cell r="D184" t="str">
            <v>CL-20</v>
          </cell>
          <cell r="E184">
            <v>600</v>
          </cell>
        </row>
        <row r="185">
          <cell r="A185" t="str">
            <v>ACCL-20700</v>
          </cell>
          <cell r="B185" t="str">
            <v>AC</v>
          </cell>
          <cell r="C185">
            <v>700</v>
          </cell>
          <cell r="D185" t="str">
            <v>CL-20</v>
          </cell>
          <cell r="E185">
            <v>700</v>
          </cell>
        </row>
        <row r="186">
          <cell r="A186" t="str">
            <v>ACCL-20800</v>
          </cell>
          <cell r="B186" t="str">
            <v>AC</v>
          </cell>
          <cell r="C186">
            <v>800</v>
          </cell>
          <cell r="D186" t="str">
            <v>CL-20</v>
          </cell>
          <cell r="E186">
            <v>800</v>
          </cell>
        </row>
        <row r="187">
          <cell r="A187" t="str">
            <v>ACCL-20900</v>
          </cell>
          <cell r="B187" t="str">
            <v>AC</v>
          </cell>
          <cell r="C187">
            <v>900</v>
          </cell>
          <cell r="D187" t="str">
            <v>CL-20</v>
          </cell>
          <cell r="E187">
            <v>900</v>
          </cell>
        </row>
        <row r="188">
          <cell r="A188" t="str">
            <v>ACCL-201000</v>
          </cell>
          <cell r="B188" t="str">
            <v>AC</v>
          </cell>
          <cell r="C188">
            <v>1000</v>
          </cell>
          <cell r="D188" t="str">
            <v>CL-20</v>
          </cell>
          <cell r="E188">
            <v>1000</v>
          </cell>
        </row>
        <row r="189">
          <cell r="A189" t="str">
            <v>ACCL-2580</v>
          </cell>
          <cell r="B189" t="str">
            <v>AC</v>
          </cell>
          <cell r="C189">
            <v>80</v>
          </cell>
          <cell r="D189" t="str">
            <v>CL-25</v>
          </cell>
          <cell r="E189">
            <v>80</v>
          </cell>
        </row>
        <row r="190">
          <cell r="A190" t="str">
            <v>ACCL-25100</v>
          </cell>
          <cell r="B190" t="str">
            <v>AC</v>
          </cell>
          <cell r="C190">
            <v>100</v>
          </cell>
          <cell r="D190" t="str">
            <v>CL-25</v>
          </cell>
          <cell r="E190">
            <v>100</v>
          </cell>
        </row>
        <row r="191">
          <cell r="A191" t="str">
            <v>ACCL-25125</v>
          </cell>
          <cell r="B191" t="str">
            <v>AC</v>
          </cell>
          <cell r="C191">
            <v>125</v>
          </cell>
          <cell r="D191" t="str">
            <v>CL-25</v>
          </cell>
          <cell r="E191">
            <v>125</v>
          </cell>
        </row>
        <row r="192">
          <cell r="A192" t="str">
            <v>ACCL-25150</v>
          </cell>
          <cell r="B192" t="str">
            <v>AC</v>
          </cell>
          <cell r="C192">
            <v>150</v>
          </cell>
          <cell r="D192" t="str">
            <v>CL-25</v>
          </cell>
          <cell r="E192">
            <v>150</v>
          </cell>
        </row>
        <row r="193">
          <cell r="A193" t="str">
            <v>ACCL-25200</v>
          </cell>
          <cell r="B193" t="str">
            <v>AC</v>
          </cell>
          <cell r="C193">
            <v>200</v>
          </cell>
          <cell r="D193" t="str">
            <v>CL-25</v>
          </cell>
          <cell r="E193">
            <v>200</v>
          </cell>
        </row>
        <row r="194">
          <cell r="A194" t="str">
            <v>ACCL-25250</v>
          </cell>
          <cell r="B194" t="str">
            <v>AC</v>
          </cell>
          <cell r="C194">
            <v>250</v>
          </cell>
          <cell r="D194" t="str">
            <v>CL-25</v>
          </cell>
          <cell r="E194">
            <v>250</v>
          </cell>
        </row>
        <row r="195">
          <cell r="A195" t="str">
            <v>ACCL-25300</v>
          </cell>
          <cell r="B195" t="str">
            <v>AC</v>
          </cell>
          <cell r="C195">
            <v>300</v>
          </cell>
          <cell r="D195" t="str">
            <v>CL-25</v>
          </cell>
          <cell r="E195">
            <v>300</v>
          </cell>
        </row>
        <row r="196">
          <cell r="A196" t="str">
            <v>ACCL-25350</v>
          </cell>
          <cell r="B196" t="str">
            <v>AC</v>
          </cell>
          <cell r="C196">
            <v>350</v>
          </cell>
          <cell r="D196" t="str">
            <v>CL-25</v>
          </cell>
          <cell r="E196">
            <v>350</v>
          </cell>
        </row>
        <row r="197">
          <cell r="A197" t="str">
            <v>ACCL-25400</v>
          </cell>
          <cell r="B197" t="str">
            <v>AC</v>
          </cell>
          <cell r="C197">
            <v>400</v>
          </cell>
          <cell r="D197" t="str">
            <v>CL-25</v>
          </cell>
          <cell r="E197">
            <v>400</v>
          </cell>
        </row>
        <row r="198">
          <cell r="A198" t="str">
            <v>ACCL-25450</v>
          </cell>
          <cell r="B198" t="str">
            <v>AC</v>
          </cell>
          <cell r="C198">
            <v>450</v>
          </cell>
          <cell r="D198" t="str">
            <v>CL-25</v>
          </cell>
          <cell r="E198">
            <v>450</v>
          </cell>
        </row>
        <row r="199">
          <cell r="A199" t="str">
            <v>ACCL-25500</v>
          </cell>
          <cell r="B199" t="str">
            <v>AC</v>
          </cell>
          <cell r="C199">
            <v>500</v>
          </cell>
          <cell r="D199" t="str">
            <v>CL-25</v>
          </cell>
          <cell r="E199">
            <v>500</v>
          </cell>
        </row>
        <row r="200">
          <cell r="A200" t="str">
            <v>ACCL-25600</v>
          </cell>
          <cell r="B200" t="str">
            <v>AC</v>
          </cell>
          <cell r="C200">
            <v>600</v>
          </cell>
          <cell r="D200" t="str">
            <v>CL-25</v>
          </cell>
          <cell r="E200">
            <v>600</v>
          </cell>
        </row>
        <row r="201">
          <cell r="A201" t="str">
            <v>ACCL-25700</v>
          </cell>
          <cell r="B201" t="str">
            <v>AC</v>
          </cell>
          <cell r="C201">
            <v>700</v>
          </cell>
          <cell r="D201" t="str">
            <v>CL-25</v>
          </cell>
          <cell r="E201">
            <v>700</v>
          </cell>
        </row>
        <row r="202">
          <cell r="A202" t="str">
            <v>ACCL-25800</v>
          </cell>
          <cell r="B202" t="str">
            <v>AC</v>
          </cell>
          <cell r="C202">
            <v>800</v>
          </cell>
          <cell r="D202" t="str">
            <v>CL-25</v>
          </cell>
          <cell r="E202">
            <v>800</v>
          </cell>
        </row>
        <row r="203">
          <cell r="A203" t="str">
            <v>ACCL-25900</v>
          </cell>
          <cell r="B203" t="str">
            <v>AC</v>
          </cell>
          <cell r="C203">
            <v>900</v>
          </cell>
          <cell r="D203" t="str">
            <v>CL-25</v>
          </cell>
          <cell r="E203">
            <v>900</v>
          </cell>
        </row>
        <row r="204">
          <cell r="A204" t="str">
            <v>ACCL-251000</v>
          </cell>
          <cell r="B204" t="str">
            <v>AC</v>
          </cell>
          <cell r="C204">
            <v>1000</v>
          </cell>
          <cell r="D204" t="str">
            <v>CL-25</v>
          </cell>
          <cell r="E204">
            <v>1000</v>
          </cell>
        </row>
        <row r="205">
          <cell r="A205" t="str">
            <v>BWSC12350</v>
          </cell>
          <cell r="B205" t="str">
            <v>BWSC</v>
          </cell>
          <cell r="C205">
            <v>350</v>
          </cell>
          <cell r="D205">
            <v>12</v>
          </cell>
          <cell r="E205">
            <v>350</v>
          </cell>
        </row>
        <row r="206">
          <cell r="A206" t="str">
            <v>BWSC12400</v>
          </cell>
          <cell r="B206" t="str">
            <v>BWSC</v>
          </cell>
          <cell r="C206">
            <v>400</v>
          </cell>
          <cell r="D206">
            <v>12</v>
          </cell>
          <cell r="E206">
            <v>400</v>
          </cell>
        </row>
        <row r="207">
          <cell r="A207" t="str">
            <v>BWSC12450</v>
          </cell>
          <cell r="B207" t="str">
            <v>BWSC</v>
          </cell>
          <cell r="C207">
            <v>450</v>
          </cell>
          <cell r="D207">
            <v>12</v>
          </cell>
          <cell r="E207">
            <v>450</v>
          </cell>
        </row>
        <row r="208">
          <cell r="A208" t="str">
            <v>BWSC12500</v>
          </cell>
          <cell r="B208" t="str">
            <v>BWSC</v>
          </cell>
          <cell r="C208">
            <v>500</v>
          </cell>
          <cell r="D208">
            <v>12</v>
          </cell>
          <cell r="E208">
            <v>500</v>
          </cell>
        </row>
        <row r="209">
          <cell r="A209" t="str">
            <v>BWSC12600</v>
          </cell>
          <cell r="B209" t="str">
            <v>BWSC</v>
          </cell>
          <cell r="C209">
            <v>600</v>
          </cell>
          <cell r="D209">
            <v>12</v>
          </cell>
          <cell r="E209">
            <v>600</v>
          </cell>
        </row>
        <row r="210">
          <cell r="A210" t="str">
            <v>BWSC12700</v>
          </cell>
          <cell r="B210" t="str">
            <v>BWSC</v>
          </cell>
          <cell r="C210">
            <v>700</v>
          </cell>
          <cell r="D210">
            <v>12</v>
          </cell>
          <cell r="E210">
            <v>700</v>
          </cell>
        </row>
        <row r="211">
          <cell r="A211" t="str">
            <v>BWSC12800</v>
          </cell>
          <cell r="B211" t="str">
            <v>BWSC</v>
          </cell>
          <cell r="C211">
            <v>800</v>
          </cell>
          <cell r="D211">
            <v>12</v>
          </cell>
          <cell r="E211">
            <v>800</v>
          </cell>
        </row>
        <row r="212">
          <cell r="A212" t="str">
            <v>BWSC12900</v>
          </cell>
          <cell r="B212" t="str">
            <v>BWSC</v>
          </cell>
          <cell r="C212">
            <v>900</v>
          </cell>
          <cell r="D212">
            <v>12</v>
          </cell>
          <cell r="E212">
            <v>900</v>
          </cell>
        </row>
        <row r="213">
          <cell r="A213" t="str">
            <v>BWSC121000</v>
          </cell>
          <cell r="B213" t="str">
            <v>BWSC</v>
          </cell>
          <cell r="C213">
            <v>1000</v>
          </cell>
          <cell r="D213">
            <v>12</v>
          </cell>
          <cell r="E213">
            <v>1000</v>
          </cell>
        </row>
        <row r="214">
          <cell r="A214" t="str">
            <v>BWSC14350</v>
          </cell>
          <cell r="B214" t="str">
            <v>BWSC</v>
          </cell>
          <cell r="C214">
            <v>350</v>
          </cell>
          <cell r="D214">
            <v>14</v>
          </cell>
          <cell r="E214">
            <v>350</v>
          </cell>
        </row>
        <row r="215">
          <cell r="A215" t="str">
            <v>BWSC14400</v>
          </cell>
          <cell r="B215" t="str">
            <v>BWSC</v>
          </cell>
          <cell r="C215">
            <v>400</v>
          </cell>
          <cell r="D215">
            <v>14</v>
          </cell>
          <cell r="E215">
            <v>400</v>
          </cell>
        </row>
        <row r="216">
          <cell r="A216" t="str">
            <v>BWSC14450</v>
          </cell>
          <cell r="B216" t="str">
            <v>BWSC</v>
          </cell>
          <cell r="C216">
            <v>450</v>
          </cell>
          <cell r="D216">
            <v>14</v>
          </cell>
          <cell r="E216">
            <v>450</v>
          </cell>
        </row>
        <row r="217">
          <cell r="A217" t="str">
            <v>BWSC14500</v>
          </cell>
          <cell r="B217" t="str">
            <v>BWSC</v>
          </cell>
          <cell r="C217">
            <v>500</v>
          </cell>
          <cell r="D217">
            <v>14</v>
          </cell>
          <cell r="E217">
            <v>500</v>
          </cell>
        </row>
        <row r="218">
          <cell r="A218" t="str">
            <v>BWSC14600</v>
          </cell>
          <cell r="B218" t="str">
            <v>BWSC</v>
          </cell>
          <cell r="C218">
            <v>600</v>
          </cell>
          <cell r="D218">
            <v>14</v>
          </cell>
          <cell r="E218">
            <v>600</v>
          </cell>
        </row>
        <row r="219">
          <cell r="A219" t="str">
            <v>BWSC14700</v>
          </cell>
          <cell r="B219" t="str">
            <v>BWSC</v>
          </cell>
          <cell r="C219">
            <v>700</v>
          </cell>
          <cell r="D219">
            <v>14</v>
          </cell>
          <cell r="E219">
            <v>700</v>
          </cell>
        </row>
        <row r="220">
          <cell r="A220" t="str">
            <v>BWSC14800</v>
          </cell>
          <cell r="B220" t="str">
            <v>BWSC</v>
          </cell>
          <cell r="C220">
            <v>800</v>
          </cell>
          <cell r="D220">
            <v>14</v>
          </cell>
          <cell r="E220">
            <v>800</v>
          </cell>
        </row>
        <row r="221">
          <cell r="A221" t="str">
            <v>BWSC14900</v>
          </cell>
          <cell r="B221" t="str">
            <v>BWSC</v>
          </cell>
          <cell r="C221">
            <v>900</v>
          </cell>
          <cell r="D221">
            <v>14</v>
          </cell>
          <cell r="E221">
            <v>900</v>
          </cell>
        </row>
        <row r="222">
          <cell r="A222" t="str">
            <v>BWSC141000</v>
          </cell>
          <cell r="B222" t="str">
            <v>BWSC</v>
          </cell>
          <cell r="C222">
            <v>1000</v>
          </cell>
          <cell r="D222">
            <v>14</v>
          </cell>
          <cell r="E222">
            <v>1000</v>
          </cell>
        </row>
        <row r="223">
          <cell r="A223" t="str">
            <v>BWSC16350</v>
          </cell>
          <cell r="B223" t="str">
            <v>BWSC</v>
          </cell>
          <cell r="C223">
            <v>350</v>
          </cell>
          <cell r="D223">
            <v>16</v>
          </cell>
          <cell r="E223">
            <v>350</v>
          </cell>
        </row>
        <row r="224">
          <cell r="A224" t="str">
            <v>BWSC16400</v>
          </cell>
          <cell r="B224" t="str">
            <v>BWSC</v>
          </cell>
          <cell r="C224">
            <v>400</v>
          </cell>
          <cell r="D224">
            <v>16</v>
          </cell>
          <cell r="E224">
            <v>400</v>
          </cell>
        </row>
        <row r="225">
          <cell r="A225" t="str">
            <v>BWSC16450</v>
          </cell>
          <cell r="B225" t="str">
            <v>BWSC</v>
          </cell>
          <cell r="C225">
            <v>450</v>
          </cell>
          <cell r="D225">
            <v>16</v>
          </cell>
          <cell r="E225">
            <v>450</v>
          </cell>
        </row>
        <row r="226">
          <cell r="A226" t="str">
            <v>BWSC16500</v>
          </cell>
          <cell r="B226" t="str">
            <v>BWSC</v>
          </cell>
          <cell r="C226">
            <v>500</v>
          </cell>
          <cell r="D226">
            <v>16</v>
          </cell>
          <cell r="E226">
            <v>500</v>
          </cell>
        </row>
        <row r="227">
          <cell r="A227" t="str">
            <v>BWSC16600</v>
          </cell>
          <cell r="B227" t="str">
            <v>BWSC</v>
          </cell>
          <cell r="C227">
            <v>600</v>
          </cell>
          <cell r="D227">
            <v>16</v>
          </cell>
          <cell r="E227">
            <v>600</v>
          </cell>
        </row>
        <row r="228">
          <cell r="A228" t="str">
            <v>BWSC16700</v>
          </cell>
          <cell r="B228" t="str">
            <v>BWSC</v>
          </cell>
          <cell r="C228">
            <v>700</v>
          </cell>
          <cell r="D228">
            <v>16</v>
          </cell>
          <cell r="E228">
            <v>700</v>
          </cell>
        </row>
        <row r="229">
          <cell r="A229" t="str">
            <v>BWSC16800</v>
          </cell>
          <cell r="B229" t="str">
            <v>BWSC</v>
          </cell>
          <cell r="C229">
            <v>800</v>
          </cell>
          <cell r="D229">
            <v>16</v>
          </cell>
          <cell r="E229">
            <v>800</v>
          </cell>
        </row>
        <row r="230">
          <cell r="A230" t="str">
            <v>BWSC16900</v>
          </cell>
          <cell r="B230" t="str">
            <v>BWSC</v>
          </cell>
          <cell r="C230">
            <v>900</v>
          </cell>
          <cell r="D230">
            <v>16</v>
          </cell>
          <cell r="E230">
            <v>900</v>
          </cell>
        </row>
        <row r="231">
          <cell r="A231" t="str">
            <v>BWSC161000</v>
          </cell>
          <cell r="B231" t="str">
            <v>BWSC</v>
          </cell>
          <cell r="C231">
            <v>1000</v>
          </cell>
          <cell r="D231">
            <v>16</v>
          </cell>
          <cell r="E231">
            <v>1000</v>
          </cell>
        </row>
        <row r="232">
          <cell r="A232" t="str">
            <v>BWSC18350</v>
          </cell>
          <cell r="B232" t="str">
            <v>BWSC</v>
          </cell>
          <cell r="C232">
            <v>350</v>
          </cell>
          <cell r="D232">
            <v>18</v>
          </cell>
          <cell r="E232">
            <v>350</v>
          </cell>
        </row>
        <row r="233">
          <cell r="A233" t="str">
            <v>BWSC18400</v>
          </cell>
          <cell r="B233" t="str">
            <v>BWSC</v>
          </cell>
          <cell r="C233">
            <v>400</v>
          </cell>
          <cell r="D233">
            <v>18</v>
          </cell>
          <cell r="E233">
            <v>400</v>
          </cell>
        </row>
        <row r="234">
          <cell r="A234" t="str">
            <v>BWSC18450</v>
          </cell>
          <cell r="B234" t="str">
            <v>BWSC</v>
          </cell>
          <cell r="C234">
            <v>450</v>
          </cell>
          <cell r="D234">
            <v>18</v>
          </cell>
          <cell r="E234">
            <v>450</v>
          </cell>
        </row>
        <row r="235">
          <cell r="A235" t="str">
            <v>BWSC18500</v>
          </cell>
          <cell r="B235" t="str">
            <v>BWSC</v>
          </cell>
          <cell r="C235">
            <v>500</v>
          </cell>
          <cell r="D235">
            <v>18</v>
          </cell>
          <cell r="E235">
            <v>500</v>
          </cell>
        </row>
        <row r="236">
          <cell r="A236" t="str">
            <v>BWSC18600</v>
          </cell>
          <cell r="B236" t="str">
            <v>BWSC</v>
          </cell>
          <cell r="C236">
            <v>600</v>
          </cell>
          <cell r="D236">
            <v>18</v>
          </cell>
          <cell r="E236">
            <v>600</v>
          </cell>
        </row>
        <row r="237">
          <cell r="A237" t="str">
            <v>BWSC18700</v>
          </cell>
          <cell r="B237" t="str">
            <v>BWSC</v>
          </cell>
          <cell r="C237">
            <v>700</v>
          </cell>
          <cell r="D237">
            <v>18</v>
          </cell>
          <cell r="E237">
            <v>700</v>
          </cell>
        </row>
        <row r="238">
          <cell r="A238" t="str">
            <v>BWSC18800</v>
          </cell>
          <cell r="B238" t="str">
            <v>BWSC</v>
          </cell>
          <cell r="C238">
            <v>800</v>
          </cell>
          <cell r="D238">
            <v>18</v>
          </cell>
          <cell r="E238">
            <v>800</v>
          </cell>
        </row>
        <row r="239">
          <cell r="A239" t="str">
            <v>BWSC18900</v>
          </cell>
          <cell r="B239" t="str">
            <v>BWSC</v>
          </cell>
          <cell r="C239">
            <v>900</v>
          </cell>
          <cell r="D239">
            <v>18</v>
          </cell>
          <cell r="E239">
            <v>900</v>
          </cell>
        </row>
        <row r="240">
          <cell r="A240" t="str">
            <v>BWSC181000</v>
          </cell>
          <cell r="B240" t="str">
            <v>BWSC</v>
          </cell>
          <cell r="C240">
            <v>1000</v>
          </cell>
          <cell r="D240">
            <v>18</v>
          </cell>
          <cell r="E240">
            <v>1000</v>
          </cell>
        </row>
        <row r="241">
          <cell r="A241" t="str">
            <v>BWSC20350</v>
          </cell>
          <cell r="B241" t="str">
            <v>BWSC</v>
          </cell>
          <cell r="C241">
            <v>350</v>
          </cell>
          <cell r="D241">
            <v>20</v>
          </cell>
          <cell r="E241">
            <v>350</v>
          </cell>
        </row>
        <row r="242">
          <cell r="A242" t="str">
            <v>BWSC20400</v>
          </cell>
          <cell r="B242" t="str">
            <v>BWSC</v>
          </cell>
          <cell r="C242">
            <v>400</v>
          </cell>
          <cell r="D242">
            <v>20</v>
          </cell>
          <cell r="E242">
            <v>400</v>
          </cell>
        </row>
        <row r="243">
          <cell r="A243" t="str">
            <v>BWSC20450</v>
          </cell>
          <cell r="B243" t="str">
            <v>BWSC</v>
          </cell>
          <cell r="C243">
            <v>450</v>
          </cell>
          <cell r="D243">
            <v>20</v>
          </cell>
          <cell r="E243">
            <v>450</v>
          </cell>
        </row>
        <row r="244">
          <cell r="A244" t="str">
            <v>BWSC20500</v>
          </cell>
          <cell r="B244" t="str">
            <v>BWSC</v>
          </cell>
          <cell r="C244">
            <v>500</v>
          </cell>
          <cell r="D244">
            <v>20</v>
          </cell>
          <cell r="E244">
            <v>500</v>
          </cell>
        </row>
        <row r="245">
          <cell r="A245" t="str">
            <v>BWSC20600</v>
          </cell>
          <cell r="B245" t="str">
            <v>BWSC</v>
          </cell>
          <cell r="C245">
            <v>600</v>
          </cell>
          <cell r="D245">
            <v>20</v>
          </cell>
          <cell r="E245">
            <v>600</v>
          </cell>
        </row>
        <row r="246">
          <cell r="A246" t="str">
            <v>BWSC20700</v>
          </cell>
          <cell r="B246" t="str">
            <v>BWSC</v>
          </cell>
          <cell r="C246">
            <v>700</v>
          </cell>
          <cell r="D246">
            <v>20</v>
          </cell>
          <cell r="E246">
            <v>700</v>
          </cell>
        </row>
        <row r="247">
          <cell r="A247" t="str">
            <v>BWSC20800</v>
          </cell>
          <cell r="B247" t="str">
            <v>BWSC</v>
          </cell>
          <cell r="C247">
            <v>800</v>
          </cell>
          <cell r="D247">
            <v>20</v>
          </cell>
          <cell r="E247">
            <v>800</v>
          </cell>
        </row>
        <row r="248">
          <cell r="A248" t="str">
            <v>BWSC20900</v>
          </cell>
          <cell r="B248" t="str">
            <v>BWSC</v>
          </cell>
          <cell r="C248">
            <v>900</v>
          </cell>
          <cell r="D248">
            <v>20</v>
          </cell>
          <cell r="E248">
            <v>900</v>
          </cell>
        </row>
        <row r="249">
          <cell r="A249" t="str">
            <v>BWSC201000</v>
          </cell>
          <cell r="B249" t="str">
            <v>BWSC</v>
          </cell>
          <cell r="C249">
            <v>1000</v>
          </cell>
          <cell r="D249">
            <v>20</v>
          </cell>
          <cell r="E249">
            <v>1000</v>
          </cell>
        </row>
        <row r="250">
          <cell r="A250" t="str">
            <v>BWSC22350</v>
          </cell>
          <cell r="B250" t="str">
            <v>BWSC</v>
          </cell>
          <cell r="C250">
            <v>350</v>
          </cell>
          <cell r="D250">
            <v>22</v>
          </cell>
          <cell r="E250">
            <v>350</v>
          </cell>
        </row>
        <row r="251">
          <cell r="A251" t="str">
            <v>BWSC22400</v>
          </cell>
          <cell r="B251" t="str">
            <v>BWSC</v>
          </cell>
          <cell r="C251">
            <v>400</v>
          </cell>
          <cell r="D251">
            <v>22</v>
          </cell>
          <cell r="E251">
            <v>400</v>
          </cell>
        </row>
        <row r="252">
          <cell r="A252" t="str">
            <v>BWSC22450</v>
          </cell>
          <cell r="B252" t="str">
            <v>BWSC</v>
          </cell>
          <cell r="C252">
            <v>450</v>
          </cell>
          <cell r="D252">
            <v>22</v>
          </cell>
          <cell r="E252">
            <v>450</v>
          </cell>
        </row>
        <row r="253">
          <cell r="A253" t="str">
            <v>BWSC22500</v>
          </cell>
          <cell r="B253" t="str">
            <v>BWSC</v>
          </cell>
          <cell r="C253">
            <v>500</v>
          </cell>
          <cell r="D253">
            <v>22</v>
          </cell>
          <cell r="E253">
            <v>500</v>
          </cell>
        </row>
        <row r="254">
          <cell r="A254" t="str">
            <v>BWSC22600</v>
          </cell>
          <cell r="B254" t="str">
            <v>BWSC</v>
          </cell>
          <cell r="C254">
            <v>600</v>
          </cell>
          <cell r="D254">
            <v>22</v>
          </cell>
          <cell r="E254">
            <v>600</v>
          </cell>
        </row>
        <row r="255">
          <cell r="A255" t="str">
            <v>BWSC22700</v>
          </cell>
          <cell r="B255" t="str">
            <v>BWSC</v>
          </cell>
          <cell r="C255">
            <v>700</v>
          </cell>
          <cell r="D255">
            <v>22</v>
          </cell>
          <cell r="E255">
            <v>700</v>
          </cell>
        </row>
        <row r="256">
          <cell r="A256" t="str">
            <v>BWSC22800</v>
          </cell>
          <cell r="B256" t="str">
            <v>BWSC</v>
          </cell>
          <cell r="C256">
            <v>800</v>
          </cell>
          <cell r="D256">
            <v>22</v>
          </cell>
          <cell r="E256">
            <v>800</v>
          </cell>
        </row>
        <row r="257">
          <cell r="A257" t="str">
            <v>BWSC22900</v>
          </cell>
          <cell r="B257" t="str">
            <v>BWSC</v>
          </cell>
          <cell r="C257">
            <v>900</v>
          </cell>
          <cell r="D257">
            <v>22</v>
          </cell>
          <cell r="E257">
            <v>900</v>
          </cell>
        </row>
        <row r="258">
          <cell r="A258" t="str">
            <v>BWSC221000</v>
          </cell>
          <cell r="B258" t="str">
            <v>BWSC</v>
          </cell>
          <cell r="C258">
            <v>1000</v>
          </cell>
          <cell r="D258">
            <v>22</v>
          </cell>
          <cell r="E258">
            <v>1000</v>
          </cell>
        </row>
        <row r="259">
          <cell r="A259" t="str">
            <v>BWSC24350</v>
          </cell>
          <cell r="B259" t="str">
            <v>BWSC</v>
          </cell>
          <cell r="C259">
            <v>350</v>
          </cell>
          <cell r="D259">
            <v>24</v>
          </cell>
          <cell r="E259">
            <v>350</v>
          </cell>
        </row>
        <row r="260">
          <cell r="A260" t="str">
            <v>BWSC24400</v>
          </cell>
          <cell r="B260" t="str">
            <v>BWSC</v>
          </cell>
          <cell r="C260">
            <v>400</v>
          </cell>
          <cell r="D260">
            <v>24</v>
          </cell>
          <cell r="E260">
            <v>400</v>
          </cell>
        </row>
        <row r="261">
          <cell r="A261" t="str">
            <v>BWSC24450</v>
          </cell>
          <cell r="B261" t="str">
            <v>BWSC</v>
          </cell>
          <cell r="C261">
            <v>450</v>
          </cell>
          <cell r="D261">
            <v>24</v>
          </cell>
          <cell r="E261">
            <v>450</v>
          </cell>
        </row>
        <row r="262">
          <cell r="A262" t="str">
            <v>BWSC24500</v>
          </cell>
          <cell r="B262" t="str">
            <v>BWSC</v>
          </cell>
          <cell r="C262">
            <v>500</v>
          </cell>
          <cell r="D262">
            <v>24</v>
          </cell>
          <cell r="E262">
            <v>500</v>
          </cell>
        </row>
        <row r="263">
          <cell r="A263" t="str">
            <v>BWSC24600</v>
          </cell>
          <cell r="B263" t="str">
            <v>BWSC</v>
          </cell>
          <cell r="C263">
            <v>600</v>
          </cell>
          <cell r="D263">
            <v>24</v>
          </cell>
          <cell r="E263">
            <v>600</v>
          </cell>
        </row>
        <row r="264">
          <cell r="A264" t="str">
            <v>BWSC24700</v>
          </cell>
          <cell r="B264" t="str">
            <v>BWSC</v>
          </cell>
          <cell r="C264">
            <v>700</v>
          </cell>
          <cell r="D264">
            <v>24</v>
          </cell>
          <cell r="E264">
            <v>700</v>
          </cell>
        </row>
        <row r="265">
          <cell r="A265" t="str">
            <v>BWSC24800</v>
          </cell>
          <cell r="B265" t="str">
            <v>BWSC</v>
          </cell>
          <cell r="C265">
            <v>800</v>
          </cell>
          <cell r="D265">
            <v>24</v>
          </cell>
          <cell r="E265">
            <v>800</v>
          </cell>
        </row>
        <row r="266">
          <cell r="A266" t="str">
            <v>BWSC24900</v>
          </cell>
          <cell r="B266" t="str">
            <v>BWSC</v>
          </cell>
          <cell r="C266">
            <v>900</v>
          </cell>
          <cell r="D266">
            <v>24</v>
          </cell>
          <cell r="E266">
            <v>900</v>
          </cell>
        </row>
        <row r="267">
          <cell r="A267" t="str">
            <v>BWSC241000</v>
          </cell>
          <cell r="B267" t="str">
            <v>BWSC</v>
          </cell>
          <cell r="C267">
            <v>1000</v>
          </cell>
          <cell r="D267">
            <v>24</v>
          </cell>
          <cell r="E267">
            <v>1000</v>
          </cell>
        </row>
        <row r="268">
          <cell r="A268" t="str">
            <v>BWSC26350</v>
          </cell>
          <cell r="B268" t="str">
            <v>BWSC</v>
          </cell>
          <cell r="C268">
            <v>350</v>
          </cell>
          <cell r="D268">
            <v>26</v>
          </cell>
          <cell r="E268">
            <v>350</v>
          </cell>
        </row>
        <row r="269">
          <cell r="A269" t="str">
            <v>BWSC26400</v>
          </cell>
          <cell r="B269" t="str">
            <v>BWSC</v>
          </cell>
          <cell r="C269">
            <v>400</v>
          </cell>
          <cell r="D269">
            <v>26</v>
          </cell>
          <cell r="E269">
            <v>400</v>
          </cell>
        </row>
        <row r="270">
          <cell r="A270" t="str">
            <v>BWSC26450</v>
          </cell>
          <cell r="B270" t="str">
            <v>BWSC</v>
          </cell>
          <cell r="C270">
            <v>450</v>
          </cell>
          <cell r="D270">
            <v>26</v>
          </cell>
          <cell r="E270">
            <v>450</v>
          </cell>
        </row>
        <row r="271">
          <cell r="A271" t="str">
            <v>BWSC26500</v>
          </cell>
          <cell r="B271" t="str">
            <v>BWSC</v>
          </cell>
          <cell r="C271">
            <v>500</v>
          </cell>
          <cell r="D271">
            <v>26</v>
          </cell>
          <cell r="E271">
            <v>500</v>
          </cell>
        </row>
        <row r="272">
          <cell r="A272" t="str">
            <v>BWSC26600</v>
          </cell>
          <cell r="B272" t="str">
            <v>BWSC</v>
          </cell>
          <cell r="C272">
            <v>600</v>
          </cell>
          <cell r="D272">
            <v>26</v>
          </cell>
          <cell r="E272">
            <v>600</v>
          </cell>
        </row>
        <row r="273">
          <cell r="A273" t="str">
            <v>BWSC26700</v>
          </cell>
          <cell r="B273" t="str">
            <v>BWSC</v>
          </cell>
          <cell r="C273">
            <v>700</v>
          </cell>
          <cell r="D273">
            <v>26</v>
          </cell>
          <cell r="E273">
            <v>700</v>
          </cell>
        </row>
        <row r="274">
          <cell r="A274" t="str">
            <v>BWSC26800</v>
          </cell>
          <cell r="B274" t="str">
            <v>BWSC</v>
          </cell>
          <cell r="C274">
            <v>800</v>
          </cell>
          <cell r="D274">
            <v>26</v>
          </cell>
          <cell r="E274">
            <v>800</v>
          </cell>
        </row>
        <row r="275">
          <cell r="A275" t="str">
            <v>BWSC26900</v>
          </cell>
          <cell r="B275" t="str">
            <v>BWSC</v>
          </cell>
          <cell r="C275">
            <v>900</v>
          </cell>
          <cell r="D275">
            <v>26</v>
          </cell>
          <cell r="E275">
            <v>900</v>
          </cell>
        </row>
        <row r="276">
          <cell r="A276" t="str">
            <v>BWSC261000</v>
          </cell>
          <cell r="B276" t="str">
            <v>BWSC</v>
          </cell>
          <cell r="C276">
            <v>1000</v>
          </cell>
          <cell r="D276">
            <v>26</v>
          </cell>
          <cell r="E276">
            <v>1000</v>
          </cell>
        </row>
        <row r="277">
          <cell r="A277" t="str">
            <v>BWSC28350</v>
          </cell>
          <cell r="B277" t="str">
            <v>BWSC</v>
          </cell>
          <cell r="C277">
            <v>350</v>
          </cell>
          <cell r="D277">
            <v>28</v>
          </cell>
          <cell r="E277">
            <v>350</v>
          </cell>
        </row>
        <row r="278">
          <cell r="A278" t="str">
            <v>BWSC28400</v>
          </cell>
          <cell r="B278" t="str">
            <v>BWSC</v>
          </cell>
          <cell r="C278">
            <v>400</v>
          </cell>
          <cell r="D278">
            <v>28</v>
          </cell>
          <cell r="E278">
            <v>400</v>
          </cell>
        </row>
        <row r="279">
          <cell r="A279" t="str">
            <v>BWSC28450</v>
          </cell>
          <cell r="B279" t="str">
            <v>BWSC</v>
          </cell>
          <cell r="C279">
            <v>450</v>
          </cell>
          <cell r="D279">
            <v>28</v>
          </cell>
          <cell r="E279">
            <v>450</v>
          </cell>
        </row>
        <row r="280">
          <cell r="A280" t="str">
            <v>BWSC28500</v>
          </cell>
          <cell r="B280" t="str">
            <v>BWSC</v>
          </cell>
          <cell r="C280">
            <v>500</v>
          </cell>
          <cell r="D280">
            <v>28</v>
          </cell>
          <cell r="E280">
            <v>500</v>
          </cell>
        </row>
        <row r="281">
          <cell r="A281" t="str">
            <v>BWSC28600</v>
          </cell>
          <cell r="B281" t="str">
            <v>BWSC</v>
          </cell>
          <cell r="C281">
            <v>600</v>
          </cell>
          <cell r="D281">
            <v>28</v>
          </cell>
          <cell r="E281">
            <v>600</v>
          </cell>
        </row>
        <row r="282">
          <cell r="A282" t="str">
            <v>BWSC28700</v>
          </cell>
          <cell r="B282" t="str">
            <v>BWSC</v>
          </cell>
          <cell r="C282">
            <v>700</v>
          </cell>
          <cell r="D282">
            <v>28</v>
          </cell>
          <cell r="E282">
            <v>700</v>
          </cell>
        </row>
        <row r="283">
          <cell r="A283" t="str">
            <v>BWSC28800</v>
          </cell>
          <cell r="B283" t="str">
            <v>BWSC</v>
          </cell>
          <cell r="C283">
            <v>800</v>
          </cell>
          <cell r="D283">
            <v>28</v>
          </cell>
          <cell r="E283">
            <v>800</v>
          </cell>
        </row>
        <row r="284">
          <cell r="A284" t="str">
            <v>BWSC28900</v>
          </cell>
          <cell r="B284" t="str">
            <v>BWSC</v>
          </cell>
          <cell r="C284">
            <v>900</v>
          </cell>
          <cell r="D284">
            <v>28</v>
          </cell>
          <cell r="E284">
            <v>900</v>
          </cell>
        </row>
        <row r="285">
          <cell r="A285" t="str">
            <v>BWSC281000</v>
          </cell>
          <cell r="B285" t="str">
            <v>BWSC</v>
          </cell>
          <cell r="C285">
            <v>1000</v>
          </cell>
          <cell r="D285">
            <v>28</v>
          </cell>
          <cell r="E285">
            <v>1000</v>
          </cell>
        </row>
        <row r="286">
          <cell r="A286" t="str">
            <v>BWSC30350</v>
          </cell>
          <cell r="B286" t="str">
            <v>BWSC</v>
          </cell>
          <cell r="C286">
            <v>350</v>
          </cell>
          <cell r="D286">
            <v>30</v>
          </cell>
          <cell r="E286">
            <v>350</v>
          </cell>
        </row>
        <row r="287">
          <cell r="A287" t="str">
            <v>BWSC30400</v>
          </cell>
          <cell r="B287" t="str">
            <v>BWSC</v>
          </cell>
          <cell r="C287">
            <v>400</v>
          </cell>
          <cell r="D287">
            <v>30</v>
          </cell>
          <cell r="E287">
            <v>400</v>
          </cell>
        </row>
        <row r="288">
          <cell r="A288" t="str">
            <v>BWSC30450</v>
          </cell>
          <cell r="B288" t="str">
            <v>BWSC</v>
          </cell>
          <cell r="C288">
            <v>450</v>
          </cell>
          <cell r="D288">
            <v>30</v>
          </cell>
          <cell r="E288">
            <v>450</v>
          </cell>
        </row>
        <row r="289">
          <cell r="A289" t="str">
            <v>BWSC30500</v>
          </cell>
          <cell r="B289" t="str">
            <v>BWSC</v>
          </cell>
          <cell r="C289">
            <v>500</v>
          </cell>
          <cell r="D289">
            <v>30</v>
          </cell>
          <cell r="E289">
            <v>500</v>
          </cell>
        </row>
        <row r="290">
          <cell r="A290" t="str">
            <v>BWSC30600</v>
          </cell>
          <cell r="B290" t="str">
            <v>BWSC</v>
          </cell>
          <cell r="C290">
            <v>600</v>
          </cell>
          <cell r="D290">
            <v>30</v>
          </cell>
          <cell r="E290">
            <v>600</v>
          </cell>
        </row>
        <row r="291">
          <cell r="A291" t="str">
            <v>BWSC30700</v>
          </cell>
          <cell r="B291" t="str">
            <v>BWSC</v>
          </cell>
          <cell r="C291">
            <v>700</v>
          </cell>
          <cell r="D291">
            <v>30</v>
          </cell>
          <cell r="E291">
            <v>700</v>
          </cell>
        </row>
        <row r="292">
          <cell r="A292" t="str">
            <v>BWSC30800</v>
          </cell>
          <cell r="B292" t="str">
            <v>BWSC</v>
          </cell>
          <cell r="C292">
            <v>800</v>
          </cell>
          <cell r="D292">
            <v>30</v>
          </cell>
          <cell r="E292">
            <v>800</v>
          </cell>
        </row>
        <row r="293">
          <cell r="A293" t="str">
            <v>BWSC30900</v>
          </cell>
          <cell r="B293" t="str">
            <v>BWSC</v>
          </cell>
          <cell r="C293">
            <v>900</v>
          </cell>
          <cell r="D293">
            <v>30</v>
          </cell>
          <cell r="E293">
            <v>900</v>
          </cell>
        </row>
        <row r="294">
          <cell r="A294" t="str">
            <v>BWSC301000</v>
          </cell>
          <cell r="B294" t="str">
            <v>BWSC</v>
          </cell>
          <cell r="C294">
            <v>1000</v>
          </cell>
          <cell r="D294">
            <v>30</v>
          </cell>
          <cell r="E294">
            <v>1000</v>
          </cell>
        </row>
        <row r="295">
          <cell r="A295" t="str">
            <v>GRP3350</v>
          </cell>
          <cell r="B295" t="str">
            <v>GRP</v>
          </cell>
          <cell r="C295">
            <v>350</v>
          </cell>
          <cell r="D295">
            <v>3</v>
          </cell>
          <cell r="E295">
            <v>350</v>
          </cell>
        </row>
        <row r="296">
          <cell r="A296" t="str">
            <v>GRP3400</v>
          </cell>
          <cell r="B296" t="str">
            <v>GRP</v>
          </cell>
          <cell r="C296">
            <v>400</v>
          </cell>
          <cell r="D296">
            <v>3</v>
          </cell>
          <cell r="E296">
            <v>400</v>
          </cell>
        </row>
        <row r="297">
          <cell r="A297" t="str">
            <v>GRP3450</v>
          </cell>
          <cell r="B297" t="str">
            <v>GRP</v>
          </cell>
          <cell r="C297">
            <v>450</v>
          </cell>
          <cell r="D297">
            <v>3</v>
          </cell>
          <cell r="E297">
            <v>450</v>
          </cell>
        </row>
        <row r="298">
          <cell r="A298" t="str">
            <v>GRP3500</v>
          </cell>
          <cell r="B298" t="str">
            <v>GRP</v>
          </cell>
          <cell r="C298">
            <v>500</v>
          </cell>
          <cell r="D298">
            <v>3</v>
          </cell>
          <cell r="E298">
            <v>500</v>
          </cell>
        </row>
        <row r="299">
          <cell r="A299" t="str">
            <v>GRP3600</v>
          </cell>
          <cell r="B299" t="str">
            <v>GRP</v>
          </cell>
          <cell r="C299">
            <v>600</v>
          </cell>
          <cell r="D299">
            <v>3</v>
          </cell>
          <cell r="E299">
            <v>600</v>
          </cell>
        </row>
        <row r="300">
          <cell r="A300" t="str">
            <v>GRP3700</v>
          </cell>
          <cell r="B300" t="str">
            <v>GRP</v>
          </cell>
          <cell r="C300">
            <v>700</v>
          </cell>
          <cell r="D300">
            <v>3</v>
          </cell>
          <cell r="E300">
            <v>700</v>
          </cell>
        </row>
        <row r="301">
          <cell r="A301" t="str">
            <v>GRP3800</v>
          </cell>
          <cell r="B301" t="str">
            <v>GRP</v>
          </cell>
          <cell r="C301">
            <v>800</v>
          </cell>
          <cell r="D301">
            <v>3</v>
          </cell>
          <cell r="E301">
            <v>800</v>
          </cell>
        </row>
        <row r="302">
          <cell r="A302" t="str">
            <v>GRP3900</v>
          </cell>
          <cell r="B302" t="str">
            <v>GRP</v>
          </cell>
          <cell r="C302">
            <v>900</v>
          </cell>
          <cell r="D302">
            <v>3</v>
          </cell>
          <cell r="E302">
            <v>900</v>
          </cell>
        </row>
        <row r="303">
          <cell r="A303" t="str">
            <v>GRP31000</v>
          </cell>
          <cell r="B303" t="str">
            <v>GRP</v>
          </cell>
          <cell r="C303">
            <v>1000</v>
          </cell>
          <cell r="D303">
            <v>3</v>
          </cell>
          <cell r="E303">
            <v>1000</v>
          </cell>
        </row>
        <row r="304">
          <cell r="A304" t="str">
            <v>GRP6350</v>
          </cell>
          <cell r="B304" t="str">
            <v>GRP</v>
          </cell>
          <cell r="C304">
            <v>350</v>
          </cell>
          <cell r="D304">
            <v>6</v>
          </cell>
          <cell r="E304">
            <v>350</v>
          </cell>
        </row>
        <row r="305">
          <cell r="A305" t="str">
            <v>GRP6400</v>
          </cell>
          <cell r="B305" t="str">
            <v>GRP</v>
          </cell>
          <cell r="C305">
            <v>400</v>
          </cell>
          <cell r="D305">
            <v>6</v>
          </cell>
          <cell r="E305">
            <v>400</v>
          </cell>
        </row>
        <row r="306">
          <cell r="A306" t="str">
            <v>GRP6450</v>
          </cell>
          <cell r="B306" t="str">
            <v>GRP</v>
          </cell>
          <cell r="C306">
            <v>450</v>
          </cell>
          <cell r="D306">
            <v>6</v>
          </cell>
          <cell r="E306">
            <v>450</v>
          </cell>
        </row>
        <row r="307">
          <cell r="A307" t="str">
            <v>GRP6500</v>
          </cell>
          <cell r="B307" t="str">
            <v>GRP</v>
          </cell>
          <cell r="C307">
            <v>500</v>
          </cell>
          <cell r="D307">
            <v>6</v>
          </cell>
          <cell r="E307">
            <v>500</v>
          </cell>
        </row>
        <row r="308">
          <cell r="A308" t="str">
            <v>GRP6600</v>
          </cell>
          <cell r="B308" t="str">
            <v>GRP</v>
          </cell>
          <cell r="C308">
            <v>600</v>
          </cell>
          <cell r="D308">
            <v>6</v>
          </cell>
          <cell r="E308">
            <v>600</v>
          </cell>
        </row>
        <row r="309">
          <cell r="A309" t="str">
            <v>GRP6700</v>
          </cell>
          <cell r="B309" t="str">
            <v>GRP</v>
          </cell>
          <cell r="C309">
            <v>700</v>
          </cell>
          <cell r="D309">
            <v>6</v>
          </cell>
          <cell r="E309">
            <v>700</v>
          </cell>
        </row>
        <row r="310">
          <cell r="A310" t="str">
            <v>GRP6800</v>
          </cell>
          <cell r="B310" t="str">
            <v>GRP</v>
          </cell>
          <cell r="C310">
            <v>800</v>
          </cell>
          <cell r="D310">
            <v>6</v>
          </cell>
          <cell r="E310">
            <v>800</v>
          </cell>
        </row>
        <row r="311">
          <cell r="A311" t="str">
            <v>GRP6900</v>
          </cell>
          <cell r="B311" t="str">
            <v>GRP</v>
          </cell>
          <cell r="C311">
            <v>900</v>
          </cell>
          <cell r="D311">
            <v>6</v>
          </cell>
          <cell r="E311">
            <v>900</v>
          </cell>
        </row>
        <row r="312">
          <cell r="A312" t="str">
            <v>GRP61000</v>
          </cell>
          <cell r="B312" t="str">
            <v>GRP</v>
          </cell>
          <cell r="C312">
            <v>1000</v>
          </cell>
          <cell r="D312">
            <v>6</v>
          </cell>
          <cell r="E312">
            <v>1000</v>
          </cell>
        </row>
        <row r="313">
          <cell r="A313" t="str">
            <v>GRP9350</v>
          </cell>
          <cell r="B313" t="str">
            <v>GRP</v>
          </cell>
          <cell r="C313">
            <v>350</v>
          </cell>
          <cell r="D313">
            <v>9</v>
          </cell>
          <cell r="E313">
            <v>350</v>
          </cell>
        </row>
        <row r="314">
          <cell r="A314" t="str">
            <v>GRP9400</v>
          </cell>
          <cell r="B314" t="str">
            <v>GRP</v>
          </cell>
          <cell r="C314">
            <v>400</v>
          </cell>
          <cell r="D314">
            <v>9</v>
          </cell>
          <cell r="E314">
            <v>400</v>
          </cell>
        </row>
        <row r="315">
          <cell r="A315" t="str">
            <v>GRP9450</v>
          </cell>
          <cell r="B315" t="str">
            <v>GRP</v>
          </cell>
          <cell r="C315">
            <v>450</v>
          </cell>
          <cell r="D315">
            <v>9</v>
          </cell>
          <cell r="E315">
            <v>450</v>
          </cell>
        </row>
        <row r="316">
          <cell r="A316" t="str">
            <v>GRP9500</v>
          </cell>
          <cell r="B316" t="str">
            <v>GRP</v>
          </cell>
          <cell r="C316">
            <v>500</v>
          </cell>
          <cell r="D316">
            <v>9</v>
          </cell>
          <cell r="E316">
            <v>500</v>
          </cell>
        </row>
        <row r="317">
          <cell r="A317" t="str">
            <v>GRP9600</v>
          </cell>
          <cell r="B317" t="str">
            <v>GRP</v>
          </cell>
          <cell r="C317">
            <v>600</v>
          </cell>
          <cell r="D317">
            <v>9</v>
          </cell>
          <cell r="E317">
            <v>600</v>
          </cell>
        </row>
        <row r="318">
          <cell r="A318" t="str">
            <v>GRP9700</v>
          </cell>
          <cell r="B318" t="str">
            <v>GRP</v>
          </cell>
          <cell r="C318">
            <v>700</v>
          </cell>
          <cell r="D318">
            <v>9</v>
          </cell>
          <cell r="E318">
            <v>700</v>
          </cell>
        </row>
        <row r="319">
          <cell r="A319" t="str">
            <v>GRP9800</v>
          </cell>
          <cell r="B319" t="str">
            <v>GRP</v>
          </cell>
          <cell r="C319">
            <v>800</v>
          </cell>
          <cell r="D319">
            <v>9</v>
          </cell>
          <cell r="E319">
            <v>800</v>
          </cell>
        </row>
        <row r="320">
          <cell r="A320" t="str">
            <v>GRP9900</v>
          </cell>
          <cell r="B320" t="str">
            <v>GRP</v>
          </cell>
          <cell r="C320">
            <v>900</v>
          </cell>
          <cell r="D320">
            <v>9</v>
          </cell>
          <cell r="E320">
            <v>900</v>
          </cell>
        </row>
        <row r="321">
          <cell r="A321" t="str">
            <v>GRP91000</v>
          </cell>
          <cell r="B321" t="str">
            <v>GRP</v>
          </cell>
          <cell r="C321">
            <v>1000</v>
          </cell>
          <cell r="D321">
            <v>9</v>
          </cell>
          <cell r="E321">
            <v>1000</v>
          </cell>
        </row>
        <row r="322">
          <cell r="A322" t="str">
            <v>GRP12350</v>
          </cell>
          <cell r="B322" t="str">
            <v>GRP</v>
          </cell>
          <cell r="C322">
            <v>350</v>
          </cell>
          <cell r="D322">
            <v>12</v>
          </cell>
          <cell r="E322">
            <v>350</v>
          </cell>
        </row>
        <row r="323">
          <cell r="A323" t="str">
            <v>GRP12400</v>
          </cell>
          <cell r="B323" t="str">
            <v>GRP</v>
          </cell>
          <cell r="C323">
            <v>400</v>
          </cell>
          <cell r="D323">
            <v>12</v>
          </cell>
          <cell r="E323">
            <v>400</v>
          </cell>
        </row>
        <row r="324">
          <cell r="A324" t="str">
            <v>GRP12450</v>
          </cell>
          <cell r="B324" t="str">
            <v>GRP</v>
          </cell>
          <cell r="C324">
            <v>450</v>
          </cell>
          <cell r="D324">
            <v>12</v>
          </cell>
          <cell r="E324">
            <v>450</v>
          </cell>
        </row>
        <row r="325">
          <cell r="A325" t="str">
            <v>GRP12500</v>
          </cell>
          <cell r="B325" t="str">
            <v>GRP</v>
          </cell>
          <cell r="C325">
            <v>500</v>
          </cell>
          <cell r="D325">
            <v>12</v>
          </cell>
          <cell r="E325">
            <v>500</v>
          </cell>
        </row>
        <row r="326">
          <cell r="A326" t="str">
            <v>GRP12600</v>
          </cell>
          <cell r="B326" t="str">
            <v>GRP</v>
          </cell>
          <cell r="C326">
            <v>600</v>
          </cell>
          <cell r="D326">
            <v>12</v>
          </cell>
          <cell r="E326">
            <v>600</v>
          </cell>
        </row>
        <row r="327">
          <cell r="A327" t="str">
            <v>GRP12700</v>
          </cell>
          <cell r="B327" t="str">
            <v>GRP</v>
          </cell>
          <cell r="C327">
            <v>700</v>
          </cell>
          <cell r="D327">
            <v>12</v>
          </cell>
          <cell r="E327">
            <v>700</v>
          </cell>
        </row>
        <row r="328">
          <cell r="A328" t="str">
            <v>GRP12800</v>
          </cell>
          <cell r="B328" t="str">
            <v>GRP</v>
          </cell>
          <cell r="C328">
            <v>800</v>
          </cell>
          <cell r="D328">
            <v>12</v>
          </cell>
          <cell r="E328">
            <v>800</v>
          </cell>
        </row>
        <row r="329">
          <cell r="A329" t="str">
            <v>GRP12900</v>
          </cell>
          <cell r="B329" t="str">
            <v>GRP</v>
          </cell>
          <cell r="C329">
            <v>900</v>
          </cell>
          <cell r="D329">
            <v>12</v>
          </cell>
          <cell r="E329">
            <v>900</v>
          </cell>
        </row>
        <row r="330">
          <cell r="A330" t="str">
            <v>GRP121000</v>
          </cell>
          <cell r="B330" t="str">
            <v>GRP</v>
          </cell>
          <cell r="C330">
            <v>1000</v>
          </cell>
          <cell r="D330">
            <v>12</v>
          </cell>
          <cell r="E330">
            <v>1000</v>
          </cell>
        </row>
        <row r="331">
          <cell r="A331" t="str">
            <v>GRP15350</v>
          </cell>
          <cell r="B331" t="str">
            <v>GRP</v>
          </cell>
          <cell r="C331">
            <v>350</v>
          </cell>
          <cell r="D331">
            <v>15</v>
          </cell>
          <cell r="E331">
            <v>350</v>
          </cell>
        </row>
        <row r="332">
          <cell r="A332" t="str">
            <v>GRP15400</v>
          </cell>
          <cell r="B332" t="str">
            <v>GRP</v>
          </cell>
          <cell r="C332">
            <v>400</v>
          </cell>
          <cell r="D332">
            <v>15</v>
          </cell>
          <cell r="E332">
            <v>400</v>
          </cell>
        </row>
        <row r="333">
          <cell r="A333" t="str">
            <v>GRP15450</v>
          </cell>
          <cell r="B333" t="str">
            <v>GRP</v>
          </cell>
          <cell r="C333">
            <v>450</v>
          </cell>
          <cell r="D333">
            <v>15</v>
          </cell>
          <cell r="E333">
            <v>450</v>
          </cell>
        </row>
        <row r="334">
          <cell r="A334" t="str">
            <v>GRP15500</v>
          </cell>
          <cell r="B334" t="str">
            <v>GRP</v>
          </cell>
          <cell r="C334">
            <v>500</v>
          </cell>
          <cell r="D334">
            <v>15</v>
          </cell>
          <cell r="E334">
            <v>500</v>
          </cell>
        </row>
        <row r="335">
          <cell r="A335" t="str">
            <v>GRP15600</v>
          </cell>
          <cell r="B335" t="str">
            <v>GRP</v>
          </cell>
          <cell r="C335">
            <v>600</v>
          </cell>
          <cell r="D335">
            <v>15</v>
          </cell>
          <cell r="E335">
            <v>600</v>
          </cell>
        </row>
        <row r="336">
          <cell r="A336" t="str">
            <v>GRP15700</v>
          </cell>
          <cell r="B336" t="str">
            <v>GRP</v>
          </cell>
          <cell r="C336">
            <v>700</v>
          </cell>
          <cell r="D336">
            <v>15</v>
          </cell>
          <cell r="E336">
            <v>700</v>
          </cell>
        </row>
        <row r="337">
          <cell r="A337" t="str">
            <v>GRP15800</v>
          </cell>
          <cell r="B337" t="str">
            <v>GRP</v>
          </cell>
          <cell r="C337">
            <v>800</v>
          </cell>
          <cell r="D337">
            <v>15</v>
          </cell>
          <cell r="E337">
            <v>800</v>
          </cell>
        </row>
        <row r="338">
          <cell r="A338" t="str">
            <v>GRP15900</v>
          </cell>
          <cell r="B338" t="str">
            <v>GRP</v>
          </cell>
          <cell r="C338">
            <v>900</v>
          </cell>
          <cell r="D338">
            <v>15</v>
          </cell>
          <cell r="E338">
            <v>900</v>
          </cell>
        </row>
        <row r="339">
          <cell r="A339" t="str">
            <v>GRP151000</v>
          </cell>
          <cell r="B339" t="str">
            <v>GRP</v>
          </cell>
          <cell r="C339">
            <v>1000</v>
          </cell>
          <cell r="D339">
            <v>15</v>
          </cell>
          <cell r="E339">
            <v>1000</v>
          </cell>
        </row>
        <row r="340">
          <cell r="A340" t="str">
            <v>MS580</v>
          </cell>
          <cell r="B340" t="str">
            <v>MS</v>
          </cell>
          <cell r="C340">
            <v>80</v>
          </cell>
          <cell r="D340">
            <v>5</v>
          </cell>
          <cell r="E340">
            <v>80</v>
          </cell>
        </row>
        <row r="341">
          <cell r="A341" t="str">
            <v>MS5100</v>
          </cell>
          <cell r="B341" t="str">
            <v>MS</v>
          </cell>
          <cell r="C341">
            <v>100</v>
          </cell>
          <cell r="D341">
            <v>5</v>
          </cell>
          <cell r="E341">
            <v>100</v>
          </cell>
        </row>
        <row r="342">
          <cell r="A342" t="str">
            <v>MS5125</v>
          </cell>
          <cell r="B342" t="str">
            <v>MS</v>
          </cell>
          <cell r="C342">
            <v>125</v>
          </cell>
          <cell r="D342">
            <v>5</v>
          </cell>
          <cell r="E342">
            <v>125</v>
          </cell>
        </row>
        <row r="343">
          <cell r="A343" t="str">
            <v>MS5150</v>
          </cell>
          <cell r="B343" t="str">
            <v>MS</v>
          </cell>
          <cell r="C343">
            <v>150</v>
          </cell>
          <cell r="D343">
            <v>5</v>
          </cell>
          <cell r="E343">
            <v>150</v>
          </cell>
        </row>
        <row r="344">
          <cell r="A344" t="str">
            <v>MS5200</v>
          </cell>
          <cell r="B344" t="str">
            <v>MS</v>
          </cell>
          <cell r="C344">
            <v>200</v>
          </cell>
          <cell r="D344">
            <v>5</v>
          </cell>
          <cell r="E344">
            <v>200</v>
          </cell>
        </row>
        <row r="345">
          <cell r="A345" t="str">
            <v>MS5250</v>
          </cell>
          <cell r="B345" t="str">
            <v>MS</v>
          </cell>
          <cell r="C345">
            <v>250</v>
          </cell>
          <cell r="D345">
            <v>5</v>
          </cell>
          <cell r="E345">
            <v>250</v>
          </cell>
        </row>
        <row r="346">
          <cell r="A346" t="str">
            <v>MS5300</v>
          </cell>
          <cell r="B346" t="str">
            <v>MS</v>
          </cell>
          <cell r="C346">
            <v>300</v>
          </cell>
          <cell r="D346">
            <v>5</v>
          </cell>
          <cell r="E346">
            <v>300</v>
          </cell>
        </row>
        <row r="347">
          <cell r="A347" t="str">
            <v>MS5350</v>
          </cell>
          <cell r="B347" t="str">
            <v>MS</v>
          </cell>
          <cell r="C347">
            <v>350</v>
          </cell>
          <cell r="D347">
            <v>5</v>
          </cell>
          <cell r="E347">
            <v>350</v>
          </cell>
        </row>
        <row r="348">
          <cell r="A348" t="str">
            <v>MS5400</v>
          </cell>
          <cell r="B348" t="str">
            <v>MS</v>
          </cell>
          <cell r="C348">
            <v>400</v>
          </cell>
          <cell r="D348">
            <v>5</v>
          </cell>
          <cell r="E348">
            <v>400</v>
          </cell>
        </row>
        <row r="349">
          <cell r="A349" t="str">
            <v>MS5450</v>
          </cell>
          <cell r="B349" t="str">
            <v>MS</v>
          </cell>
          <cell r="C349">
            <v>450</v>
          </cell>
          <cell r="D349">
            <v>5</v>
          </cell>
          <cell r="E349">
            <v>450</v>
          </cell>
        </row>
        <row r="350">
          <cell r="A350" t="str">
            <v>MS5500</v>
          </cell>
          <cell r="B350" t="str">
            <v>MS</v>
          </cell>
          <cell r="C350">
            <v>500</v>
          </cell>
          <cell r="D350">
            <v>5</v>
          </cell>
          <cell r="E350">
            <v>500</v>
          </cell>
        </row>
        <row r="351">
          <cell r="A351" t="str">
            <v>MS5600</v>
          </cell>
          <cell r="B351" t="str">
            <v>MS</v>
          </cell>
          <cell r="C351">
            <v>600</v>
          </cell>
          <cell r="D351">
            <v>5</v>
          </cell>
          <cell r="E351">
            <v>600</v>
          </cell>
        </row>
        <row r="352">
          <cell r="A352" t="str">
            <v>MS5700</v>
          </cell>
          <cell r="B352" t="str">
            <v>MS</v>
          </cell>
          <cell r="C352">
            <v>700</v>
          </cell>
          <cell r="D352">
            <v>5</v>
          </cell>
          <cell r="E352">
            <v>700</v>
          </cell>
        </row>
        <row r="353">
          <cell r="A353" t="str">
            <v>MS5800</v>
          </cell>
          <cell r="B353" t="str">
            <v>MS</v>
          </cell>
          <cell r="C353">
            <v>800</v>
          </cell>
          <cell r="D353">
            <v>5</v>
          </cell>
          <cell r="E353">
            <v>800</v>
          </cell>
        </row>
        <row r="354">
          <cell r="A354" t="str">
            <v>MS5900</v>
          </cell>
          <cell r="B354" t="str">
            <v>MS</v>
          </cell>
          <cell r="C354">
            <v>900</v>
          </cell>
          <cell r="D354">
            <v>5</v>
          </cell>
          <cell r="E354">
            <v>900</v>
          </cell>
        </row>
        <row r="355">
          <cell r="A355" t="str">
            <v>MS51000</v>
          </cell>
          <cell r="B355" t="str">
            <v>MS</v>
          </cell>
          <cell r="C355">
            <v>1000</v>
          </cell>
          <cell r="D355">
            <v>5</v>
          </cell>
          <cell r="E355">
            <v>1000</v>
          </cell>
        </row>
        <row r="356">
          <cell r="A356" t="str">
            <v>MS680</v>
          </cell>
          <cell r="B356" t="str">
            <v>MS</v>
          </cell>
          <cell r="C356">
            <v>80</v>
          </cell>
          <cell r="D356">
            <v>6</v>
          </cell>
          <cell r="E356">
            <v>80</v>
          </cell>
        </row>
        <row r="357">
          <cell r="A357" t="str">
            <v>MS6100</v>
          </cell>
          <cell r="B357" t="str">
            <v>MS</v>
          </cell>
          <cell r="C357">
            <v>100</v>
          </cell>
          <cell r="D357">
            <v>6</v>
          </cell>
          <cell r="E357">
            <v>100</v>
          </cell>
        </row>
        <row r="358">
          <cell r="A358" t="str">
            <v>MS6125</v>
          </cell>
          <cell r="B358" t="str">
            <v>MS</v>
          </cell>
          <cell r="C358">
            <v>125</v>
          </cell>
          <cell r="D358">
            <v>6</v>
          </cell>
          <cell r="E358">
            <v>125</v>
          </cell>
        </row>
        <row r="359">
          <cell r="A359" t="str">
            <v>MS6150</v>
          </cell>
          <cell r="B359" t="str">
            <v>MS</v>
          </cell>
          <cell r="C359">
            <v>150</v>
          </cell>
          <cell r="D359">
            <v>6</v>
          </cell>
          <cell r="E359">
            <v>150</v>
          </cell>
        </row>
        <row r="360">
          <cell r="A360" t="str">
            <v>MS6200</v>
          </cell>
          <cell r="B360" t="str">
            <v>MS</v>
          </cell>
          <cell r="C360">
            <v>200</v>
          </cell>
          <cell r="D360">
            <v>6</v>
          </cell>
          <cell r="E360">
            <v>200</v>
          </cell>
        </row>
        <row r="361">
          <cell r="A361" t="str">
            <v>MS6250</v>
          </cell>
          <cell r="B361" t="str">
            <v>MS</v>
          </cell>
          <cell r="C361">
            <v>250</v>
          </cell>
          <cell r="D361">
            <v>6</v>
          </cell>
          <cell r="E361">
            <v>250</v>
          </cell>
        </row>
        <row r="362">
          <cell r="A362" t="str">
            <v>MS6300</v>
          </cell>
          <cell r="B362" t="str">
            <v>MS</v>
          </cell>
          <cell r="C362">
            <v>300</v>
          </cell>
          <cell r="D362">
            <v>6</v>
          </cell>
          <cell r="E362">
            <v>300</v>
          </cell>
        </row>
        <row r="363">
          <cell r="A363" t="str">
            <v>MS6350</v>
          </cell>
          <cell r="B363" t="str">
            <v>MS</v>
          </cell>
          <cell r="C363">
            <v>350</v>
          </cell>
          <cell r="D363">
            <v>6</v>
          </cell>
          <cell r="E363">
            <v>350</v>
          </cell>
        </row>
        <row r="364">
          <cell r="A364" t="str">
            <v>MS6400</v>
          </cell>
          <cell r="B364" t="str">
            <v>MS</v>
          </cell>
          <cell r="C364">
            <v>400</v>
          </cell>
          <cell r="D364">
            <v>6</v>
          </cell>
          <cell r="E364">
            <v>400</v>
          </cell>
        </row>
        <row r="365">
          <cell r="A365" t="str">
            <v>MS6450</v>
          </cell>
          <cell r="B365" t="str">
            <v>MS</v>
          </cell>
          <cell r="C365">
            <v>450</v>
          </cell>
          <cell r="D365">
            <v>6</v>
          </cell>
          <cell r="E365">
            <v>450</v>
          </cell>
        </row>
        <row r="366">
          <cell r="A366" t="str">
            <v>MS6500</v>
          </cell>
          <cell r="B366" t="str">
            <v>MS</v>
          </cell>
          <cell r="C366">
            <v>500</v>
          </cell>
          <cell r="D366">
            <v>6</v>
          </cell>
          <cell r="E366">
            <v>500</v>
          </cell>
        </row>
        <row r="367">
          <cell r="A367" t="str">
            <v>MS6600</v>
          </cell>
          <cell r="B367" t="str">
            <v>MS</v>
          </cell>
          <cell r="C367">
            <v>600</v>
          </cell>
          <cell r="D367">
            <v>6</v>
          </cell>
          <cell r="E367">
            <v>600</v>
          </cell>
        </row>
        <row r="368">
          <cell r="A368" t="str">
            <v>MS6700</v>
          </cell>
          <cell r="B368" t="str">
            <v>MS</v>
          </cell>
          <cell r="C368">
            <v>700</v>
          </cell>
          <cell r="D368">
            <v>6</v>
          </cell>
          <cell r="E368">
            <v>700</v>
          </cell>
        </row>
        <row r="369">
          <cell r="A369" t="str">
            <v>MS6800</v>
          </cell>
          <cell r="B369" t="str">
            <v>MS</v>
          </cell>
          <cell r="C369">
            <v>800</v>
          </cell>
          <cell r="D369">
            <v>6</v>
          </cell>
          <cell r="E369">
            <v>800</v>
          </cell>
        </row>
        <row r="370">
          <cell r="A370" t="str">
            <v>MS6900</v>
          </cell>
          <cell r="B370" t="str">
            <v>MS</v>
          </cell>
          <cell r="C370">
            <v>900</v>
          </cell>
          <cell r="D370">
            <v>6</v>
          </cell>
          <cell r="E370">
            <v>900</v>
          </cell>
        </row>
        <row r="371">
          <cell r="A371" t="str">
            <v>MS61000</v>
          </cell>
          <cell r="B371" t="str">
            <v>MS</v>
          </cell>
          <cell r="C371">
            <v>1000</v>
          </cell>
          <cell r="D371">
            <v>6</v>
          </cell>
          <cell r="E371">
            <v>1000</v>
          </cell>
        </row>
        <row r="372">
          <cell r="A372" t="str">
            <v>MS880</v>
          </cell>
          <cell r="B372" t="str">
            <v>MS</v>
          </cell>
          <cell r="C372">
            <v>80</v>
          </cell>
          <cell r="D372">
            <v>8</v>
          </cell>
          <cell r="E372">
            <v>80</v>
          </cell>
        </row>
        <row r="373">
          <cell r="A373" t="str">
            <v>MS8100</v>
          </cell>
          <cell r="B373" t="str">
            <v>MS</v>
          </cell>
          <cell r="C373">
            <v>100</v>
          </cell>
          <cell r="D373">
            <v>8</v>
          </cell>
          <cell r="E373">
            <v>100</v>
          </cell>
        </row>
        <row r="374">
          <cell r="A374" t="str">
            <v>MS8125</v>
          </cell>
          <cell r="B374" t="str">
            <v>MS</v>
          </cell>
          <cell r="C374">
            <v>125</v>
          </cell>
          <cell r="D374">
            <v>8</v>
          </cell>
          <cell r="E374">
            <v>125</v>
          </cell>
        </row>
        <row r="375">
          <cell r="A375" t="str">
            <v>MS8150</v>
          </cell>
          <cell r="B375" t="str">
            <v>MS</v>
          </cell>
          <cell r="C375">
            <v>150</v>
          </cell>
          <cell r="D375">
            <v>8</v>
          </cell>
          <cell r="E375">
            <v>150</v>
          </cell>
        </row>
        <row r="376">
          <cell r="A376" t="str">
            <v>MS8200</v>
          </cell>
          <cell r="B376" t="str">
            <v>MS</v>
          </cell>
          <cell r="C376">
            <v>200</v>
          </cell>
          <cell r="D376">
            <v>8</v>
          </cell>
          <cell r="E376">
            <v>200</v>
          </cell>
        </row>
        <row r="377">
          <cell r="A377" t="str">
            <v>MS8250</v>
          </cell>
          <cell r="B377" t="str">
            <v>MS</v>
          </cell>
          <cell r="C377">
            <v>250</v>
          </cell>
          <cell r="D377">
            <v>8</v>
          </cell>
          <cell r="E377">
            <v>250</v>
          </cell>
        </row>
        <row r="378">
          <cell r="A378" t="str">
            <v>MS8300</v>
          </cell>
          <cell r="B378" t="str">
            <v>MS</v>
          </cell>
          <cell r="C378">
            <v>300</v>
          </cell>
          <cell r="D378">
            <v>8</v>
          </cell>
          <cell r="E378">
            <v>300</v>
          </cell>
        </row>
        <row r="379">
          <cell r="A379" t="str">
            <v>MS8350</v>
          </cell>
          <cell r="B379" t="str">
            <v>MS</v>
          </cell>
          <cell r="C379">
            <v>350</v>
          </cell>
          <cell r="D379">
            <v>8</v>
          </cell>
          <cell r="E379">
            <v>350</v>
          </cell>
        </row>
        <row r="380">
          <cell r="A380" t="str">
            <v>MS8400</v>
          </cell>
          <cell r="B380" t="str">
            <v>MS</v>
          </cell>
          <cell r="C380">
            <v>400</v>
          </cell>
          <cell r="D380">
            <v>8</v>
          </cell>
          <cell r="E380">
            <v>400</v>
          </cell>
        </row>
        <row r="381">
          <cell r="A381" t="str">
            <v>MS8450</v>
          </cell>
          <cell r="B381" t="str">
            <v>MS</v>
          </cell>
          <cell r="C381">
            <v>450</v>
          </cell>
          <cell r="D381">
            <v>8</v>
          </cell>
          <cell r="E381">
            <v>450</v>
          </cell>
        </row>
        <row r="382">
          <cell r="A382" t="str">
            <v>MS8500</v>
          </cell>
          <cell r="B382" t="str">
            <v>MS</v>
          </cell>
          <cell r="C382">
            <v>500</v>
          </cell>
          <cell r="D382">
            <v>8</v>
          </cell>
          <cell r="E382">
            <v>500</v>
          </cell>
        </row>
        <row r="383">
          <cell r="A383" t="str">
            <v>MS8600</v>
          </cell>
          <cell r="B383" t="str">
            <v>MS</v>
          </cell>
          <cell r="C383">
            <v>600</v>
          </cell>
          <cell r="D383">
            <v>8</v>
          </cell>
          <cell r="E383">
            <v>600</v>
          </cell>
        </row>
        <row r="384">
          <cell r="A384" t="str">
            <v>MS8700</v>
          </cell>
          <cell r="B384" t="str">
            <v>MS</v>
          </cell>
          <cell r="C384">
            <v>700</v>
          </cell>
          <cell r="D384">
            <v>8</v>
          </cell>
          <cell r="E384">
            <v>700</v>
          </cell>
        </row>
        <row r="385">
          <cell r="A385" t="str">
            <v>MS8800</v>
          </cell>
          <cell r="B385" t="str">
            <v>MS</v>
          </cell>
          <cell r="C385">
            <v>800</v>
          </cell>
          <cell r="D385">
            <v>8</v>
          </cell>
          <cell r="E385">
            <v>800</v>
          </cell>
        </row>
        <row r="386">
          <cell r="A386" t="str">
            <v>MS8900</v>
          </cell>
          <cell r="B386" t="str">
            <v>MS</v>
          </cell>
          <cell r="C386">
            <v>900</v>
          </cell>
          <cell r="D386">
            <v>8</v>
          </cell>
          <cell r="E386">
            <v>900</v>
          </cell>
        </row>
        <row r="387">
          <cell r="A387" t="str">
            <v>MS81000</v>
          </cell>
          <cell r="B387" t="str">
            <v>MS</v>
          </cell>
          <cell r="C387">
            <v>1000</v>
          </cell>
          <cell r="D387">
            <v>8</v>
          </cell>
          <cell r="E387">
            <v>1000</v>
          </cell>
        </row>
        <row r="388">
          <cell r="A388" t="str">
            <v>MS1080</v>
          </cell>
          <cell r="B388" t="str">
            <v>MS</v>
          </cell>
          <cell r="C388">
            <v>80</v>
          </cell>
          <cell r="D388">
            <v>10</v>
          </cell>
          <cell r="E388">
            <v>80</v>
          </cell>
        </row>
        <row r="389">
          <cell r="A389" t="str">
            <v>MS10100</v>
          </cell>
          <cell r="B389" t="str">
            <v>MS</v>
          </cell>
          <cell r="C389">
            <v>100</v>
          </cell>
          <cell r="D389">
            <v>10</v>
          </cell>
          <cell r="E389">
            <v>100</v>
          </cell>
        </row>
        <row r="390">
          <cell r="A390" t="str">
            <v>MS10125</v>
          </cell>
          <cell r="B390" t="str">
            <v>MS</v>
          </cell>
          <cell r="C390">
            <v>125</v>
          </cell>
          <cell r="D390">
            <v>10</v>
          </cell>
          <cell r="E390">
            <v>125</v>
          </cell>
        </row>
        <row r="391">
          <cell r="A391" t="str">
            <v>MS10150</v>
          </cell>
          <cell r="B391" t="str">
            <v>MS</v>
          </cell>
          <cell r="C391">
            <v>150</v>
          </cell>
          <cell r="D391">
            <v>10</v>
          </cell>
          <cell r="E391">
            <v>150</v>
          </cell>
        </row>
        <row r="392">
          <cell r="A392" t="str">
            <v>MS10200</v>
          </cell>
          <cell r="B392" t="str">
            <v>MS</v>
          </cell>
          <cell r="C392">
            <v>200</v>
          </cell>
          <cell r="D392">
            <v>10</v>
          </cell>
          <cell r="E392">
            <v>200</v>
          </cell>
        </row>
        <row r="393">
          <cell r="A393" t="str">
            <v>MS10250</v>
          </cell>
          <cell r="B393" t="str">
            <v>MS</v>
          </cell>
          <cell r="C393">
            <v>250</v>
          </cell>
          <cell r="D393">
            <v>10</v>
          </cell>
          <cell r="E393">
            <v>250</v>
          </cell>
        </row>
        <row r="394">
          <cell r="A394" t="str">
            <v>MS10300</v>
          </cell>
          <cell r="B394" t="str">
            <v>MS</v>
          </cell>
          <cell r="C394">
            <v>300</v>
          </cell>
          <cell r="D394">
            <v>10</v>
          </cell>
          <cell r="E394">
            <v>300</v>
          </cell>
        </row>
        <row r="395">
          <cell r="A395" t="str">
            <v>MS10350</v>
          </cell>
          <cell r="B395" t="str">
            <v>MS</v>
          </cell>
          <cell r="C395">
            <v>350</v>
          </cell>
          <cell r="D395">
            <v>10</v>
          </cell>
          <cell r="E395">
            <v>350</v>
          </cell>
        </row>
        <row r="396">
          <cell r="A396" t="str">
            <v>MS10400</v>
          </cell>
          <cell r="B396" t="str">
            <v>MS</v>
          </cell>
          <cell r="C396">
            <v>400</v>
          </cell>
          <cell r="D396">
            <v>10</v>
          </cell>
          <cell r="E396">
            <v>400</v>
          </cell>
        </row>
        <row r="397">
          <cell r="A397" t="str">
            <v>MS10450</v>
          </cell>
          <cell r="B397" t="str">
            <v>MS</v>
          </cell>
          <cell r="C397">
            <v>450</v>
          </cell>
          <cell r="D397">
            <v>10</v>
          </cell>
          <cell r="E397">
            <v>450</v>
          </cell>
        </row>
        <row r="398">
          <cell r="A398" t="str">
            <v>MS10500</v>
          </cell>
          <cell r="B398" t="str">
            <v>MS</v>
          </cell>
          <cell r="C398">
            <v>500</v>
          </cell>
          <cell r="D398">
            <v>10</v>
          </cell>
          <cell r="E398">
            <v>500</v>
          </cell>
        </row>
        <row r="399">
          <cell r="A399" t="str">
            <v>MS10600</v>
          </cell>
          <cell r="B399" t="str">
            <v>MS</v>
          </cell>
          <cell r="C399">
            <v>600</v>
          </cell>
          <cell r="D399">
            <v>10</v>
          </cell>
          <cell r="E399">
            <v>600</v>
          </cell>
        </row>
        <row r="400">
          <cell r="A400" t="str">
            <v>MS10700</v>
          </cell>
          <cell r="B400" t="str">
            <v>MS</v>
          </cell>
          <cell r="C400">
            <v>700</v>
          </cell>
          <cell r="D400">
            <v>10</v>
          </cell>
          <cell r="E400">
            <v>700</v>
          </cell>
        </row>
        <row r="401">
          <cell r="A401" t="str">
            <v>MS10800</v>
          </cell>
          <cell r="B401" t="str">
            <v>MS</v>
          </cell>
          <cell r="C401">
            <v>800</v>
          </cell>
          <cell r="D401">
            <v>10</v>
          </cell>
          <cell r="E401">
            <v>800</v>
          </cell>
        </row>
        <row r="402">
          <cell r="A402" t="str">
            <v>MS10900</v>
          </cell>
          <cell r="B402" t="str">
            <v>MS</v>
          </cell>
          <cell r="C402">
            <v>900</v>
          </cell>
          <cell r="D402">
            <v>10</v>
          </cell>
          <cell r="E402">
            <v>900</v>
          </cell>
        </row>
        <row r="403">
          <cell r="A403" t="str">
            <v>MS101000</v>
          </cell>
          <cell r="B403" t="str">
            <v>MS</v>
          </cell>
          <cell r="C403">
            <v>1000</v>
          </cell>
          <cell r="D403">
            <v>10</v>
          </cell>
          <cell r="E403">
            <v>1000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t_prsr"/>
      <sheetName val="id"/>
      <sheetName val="data existing_do not dele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
      <sheetName val="Lead"/>
      <sheetName val="data existing_do not delete"/>
      <sheetName val="Labour"/>
      <sheetName val="Data.F8.BTR"/>
      <sheetName val="leads"/>
      <sheetName val="rdamdata"/>
      <sheetName val="Material"/>
      <sheetName val="Plant &amp;  Machinery"/>
      <sheetName val="Data_F8_BTR"/>
      <sheetName val="Plant_&amp;__Machinery"/>
      <sheetName val="Works"/>
      <sheetName val="RMR"/>
      <sheetName val="General"/>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maya"/>
      <sheetName val="Specification"/>
      <sheetName val="Lɥad"/>
      <sheetName val="Main sheet"/>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Specification report"/>
      <sheetName val="HDPE"/>
      <sheetName val="DI"/>
      <sheetName val="pvc"/>
      <sheetName val="Estimate "/>
      <sheetName val="banilad"/>
      <sheetName val="SECPROP"/>
      <sheetName val="CABLENOS."/>
      <sheetName val="DATA_PRG"/>
      <sheetName val="Sheet1"/>
      <sheetName val="Mactan"/>
      <sheetName val="Mandaue"/>
      <sheetName val="wh"/>
      <sheetName val="Lead statement ss5"/>
      <sheetName val="ge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WSCPlt"/>
      <sheetName val="CI"/>
      <sheetName val="G.R.P"/>
      <sheetName val="PSC REVISED"/>
      <sheetName val="TBAL9697 -group wise  sdpl"/>
      <sheetName val="p&amp;m"/>
      <sheetName val="Staff Acco."/>
      <sheetName val="Rates"/>
      <sheetName val="Cover"/>
      <sheetName val="Convey"/>
      <sheetName val="Usage"/>
      <sheetName val="Bed Class"/>
      <sheetName val="CPIPE"/>
      <sheetName val="CPIPE2"/>
      <sheetName val="Cs"/>
      <sheetName val="DVALUE"/>
      <sheetName val="THK"/>
      <sheetName val="Cd"/>
      <sheetName val="SewerCAD MH Data"/>
      <sheetName val="Design 2040 Design Flows-(1)"/>
      <sheetName val="SewerCAD Pipe Data-Actual 2040"/>
      <sheetName val="CONNECT"/>
      <sheetName val="analysis"/>
      <sheetName val="SALIENT"/>
      <sheetName val="foundation(V)"/>
      <sheetName val="Data-2011-12"/>
      <sheetName val="DL CAL"/>
      <sheetName val="slab"/>
      <sheetName val="Flanged Beams"/>
      <sheetName val="Rectangular Beam"/>
      <sheetName val="C.D.Abs.Est."/>
      <sheetName val="Interface_SC"/>
      <sheetName val="Calc_ISC"/>
      <sheetName val="Calc_SC"/>
      <sheetName val="Interface_ISC"/>
      <sheetName val="GD"/>
      <sheetName val="pvc_basic"/>
      <sheetName val="Boq"/>
      <sheetName val="wh_data"/>
      <sheetName val="wh_data_R"/>
      <sheetName val="CPHEEO"/>
      <sheetName val="input"/>
      <sheetName val="GF SB Ok "/>
      <sheetName val="Sheet5"/>
      <sheetName val="ABS"/>
      <sheetName val="Data o"/>
      <sheetName val="TOP SLAB-beams"/>
      <sheetName val="20kL-design-final"/>
      <sheetName val="Data-ELSR"/>
      <sheetName val="hdpe_basic"/>
      <sheetName val="C-data"/>
      <sheetName val="Lead_statement_ss5"/>
      <sheetName val="clvrt_data"/>
      <sheetName val="ssr-rates"/>
      <sheetName val="Plant 㫨  Machinery"/>
      <sheetName val="Plant_㫨__Machinery"/>
      <sheetName val="Rates-May-14"/>
      <sheetName val="int-Dia-pvc"/>
      <sheetName val="Sheet2"/>
      <sheetName val="sup dat"/>
      <sheetName val="HDPE-pipe-rates"/>
      <sheetName val="pvc-pipe-rates"/>
      <sheetName val="Bill-12"/>
      <sheetName val="VI Floor Beam "/>
      <sheetName val="Boq Block A"/>
      <sheetName val="final abstract"/>
      <sheetName val="detailed"/>
      <sheetName val="Valves"/>
      <sheetName val="data_existing_do_not_delete3"/>
      <sheetName val="Data_F8_BTR3"/>
      <sheetName val="Plant_&amp;__Machinery1"/>
      <sheetName val="Bitumen_trunk3"/>
      <sheetName val="R99_etc3"/>
      <sheetName val="Trunk_unpaved3"/>
      <sheetName val="abs_road3"/>
      <sheetName val="Road_data3"/>
      <sheetName val="Class_IV_Qtr__Ele3"/>
      <sheetName val="Bridge_Data_2005-063"/>
      <sheetName val="Lead_statement3"/>
      <sheetName val="GROUND_FLOOR3"/>
      <sheetName val="Estimate_"/>
      <sheetName val="Specification_report"/>
      <sheetName val="1-Pop_Proj"/>
      <sheetName val="CABLENOS_"/>
      <sheetName val="Main_sheet"/>
      <sheetName val="Bed Fall"/>
      <sheetName val="Title"/>
      <sheetName val="Ventway Calculations"/>
      <sheetName val="Road Detail Est."/>
      <sheetName val="BM-HOOP"/>
      <sheetName val="_5wgdhabfinal00_01"/>
      <sheetName val="bundqty"/>
      <sheetName val="QTY-CRUST-SR"/>
      <sheetName val="CROSS-SECTION"/>
      <sheetName val="QTY-CRUST-MCW"/>
      <sheetName val="hyperstatic-3"/>
      <sheetName val="TS memo"/>
      <sheetName val="Lookup"/>
      <sheetName val="Sheet3"/>
      <sheetName val="MRoad data"/>
      <sheetName val="Main"/>
      <sheetName val="CPIPE 1"/>
      <sheetName val="MS Rates"/>
      <sheetName val="TOS-F"/>
      <sheetName val="ewst"/>
      <sheetName val="Leads Entry"/>
      <sheetName val="Code"/>
      <sheetName val="Pop"/>
      <sheetName val="E.I. ESTIMATE"/>
      <sheetName val="EXTERNAL E.I."/>
      <sheetName val="E.I. DATAS"/>
      <sheetName val="Comparative Statement"/>
      <sheetName val="PANEL DATAS"/>
      <sheetName val="Inv"/>
      <sheetName val="Design"/>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Common "/>
      <sheetName val="detls"/>
      <sheetName val="Delivery mains"/>
      <sheetName val="CONST"/>
      <sheetName val="PROCTOR"/>
      <sheetName val="Plant_&amp;__Machinery3"/>
      <sheetName val="Lead_statement_ss53"/>
      <sheetName val="Lead_statement_ss51"/>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PH data"/>
      <sheetName val="Ins &amp; Bonds"/>
      <sheetName val="A-3.1"/>
      <sheetName val="Client req"/>
      <sheetName val="Sheet1 (2)"/>
      <sheetName val="wt of CID joint"/>
      <sheetName val="AC DAta"/>
      <sheetName val="Pipe Pilne MAch"/>
      <sheetName val="Sheet4"/>
      <sheetName val="Indurhty"/>
      <sheetName val="Indurhty 2016-17"/>
      <sheetName val="2"/>
      <sheetName val="3"/>
      <sheetName val="Tees"/>
      <sheetName val="PUMP_DATA"/>
      <sheetName val="Quarry"/>
      <sheetName val="Line"/>
      <sheetName val="BTR"/>
      <sheetName val="CRUST"/>
      <sheetName val="QDTS"/>
      <sheetName val="Abs_CD_2"/>
      <sheetName val="road est"/>
      <sheetName val="ECV"/>
      <sheetName val="FORM-W3"/>
      <sheetName val="index"/>
      <sheetName val="Cash2"/>
      <sheetName val="other rates"/>
      <sheetName val="MTC-estimate"/>
      <sheetName val="Gen Abs"/>
      <sheetName val="Data_Base"/>
      <sheetName val="Work_sheet"/>
      <sheetName val="SUMP1420KL@HW"/>
      <sheetName val="Admin"/>
      <sheetName val="Rates SSR 2008-09"/>
      <sheetName val="RWS"/>
      <sheetName val="Entry"/>
      <sheetName val="BOQ (2)"/>
      <sheetName val="DATA SHEET"/>
      <sheetName val="ANAL-PIPE LINE"/>
      <sheetName val="MS Pipe Working"/>
      <sheetName val="civ data"/>
      <sheetName val="650kL-design-final"/>
      <sheetName val="SPT vs PHI"/>
      <sheetName val="PS1"/>
      <sheetName val="concrete"/>
      <sheetName val="Hire"/>
      <sheetName val="GF Columns"/>
      <sheetName val="DISCOUNT"/>
      <sheetName val="Global factors"/>
      <sheetName val="Weightage-Sub Sht"/>
      <sheetName val="OH"/>
      <sheetName val="Basic Rates"/>
      <sheetName val="beam-reinft"/>
      <sheetName val="rmr "/>
      <sheetName val="road data "/>
      <sheetName val="MASTER"/>
      <sheetName val="WT AVG LEAD"/>
      <sheetName val="COST"/>
      <sheetName val="Mortars"/>
      <sheetName val=" Data -Valves"/>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HYDRAULICS"/>
      <sheetName val="Check List"/>
      <sheetName val="Recovery"/>
      <sheetName val="CC Road"/>
      <sheetName val="Census_of_India_2001"/>
      <sheetName val="rate analysis "/>
      <sheetName val="FACE"/>
      <sheetName val="Design of two-way slab"/>
      <sheetName val="BASE_ALL"/>
      <sheetName val="LIST"/>
      <sheetName val="Area Sheet NO 1"/>
      <sheetName val="DataInput"/>
      <sheetName val="DataInput-1"/>
      <sheetName val="DI Rate Analysis"/>
      <sheetName val="Economic RisingMain  Ph-I"/>
      <sheetName val="Designs"/>
      <sheetName val="INPUT-DATA"/>
      <sheetName val="STAMT"/>
      <sheetName val="Pier Design(with offset)"/>
      <sheetName val="WTP-Pr"/>
      <sheetName val="Sheet9"/>
      <sheetName val="NEW "/>
      <sheetName val="Form_E6"/>
      <sheetName val="E8"/>
      <sheetName val="E11"/>
      <sheetName val="DREV"/>
      <sheetName val="CREV"/>
      <sheetName val="DESBASTE"/>
      <sheetName val="Transfer"/>
      <sheetName val="Elect."/>
      <sheetName val="Chapter 6Abt"/>
      <sheetName val="LabourRates"/>
      <sheetName val="51"/>
      <sheetName val="Suppl-data"/>
      <sheetName val="factors"/>
      <sheetName val="PRECAST lightconc-II"/>
      <sheetName val="GN-ST-10"/>
      <sheetName val="SSR 2015-16"/>
      <sheetName val="habs-list"/>
      <sheetName val="nodes"/>
      <sheetName val="PS Data"/>
      <sheetName val="GP_Hab"/>
      <sheetName val="NameInput"/>
      <sheetName val="Rates InPut SSR"/>
      <sheetName val="AV-DI"/>
      <sheetName val="AV-HDPE"/>
      <sheetName val="DI gate-DI"/>
      <sheetName val="DIgate_PVC "/>
      <sheetName val="Conv. 13-14"/>
      <sheetName val="sand"/>
      <sheetName val="stone"/>
      <sheetName val="WATER-HAMMER"/>
      <sheetName val="Mix Design"/>
      <sheetName val="Cost of O &amp; O"/>
      <sheetName val="DATA 2021-22"/>
      <sheetName val="Staff Civil o&amp;m draft policy"/>
      <sheetName val="LEAD S 10-11"/>
      <sheetName val="Detail In Door Stad"/>
      <sheetName val="IDCCALHYD_GOO"/>
      <sheetName val="Civil Boq"/>
      <sheetName val="Summary"/>
      <sheetName val="Rate Analysis"/>
      <sheetName val="RMR.PS"/>
      <sheetName val="BTR.PS"/>
      <sheetName val="Road data.PS"/>
      <sheetName val="Road data-TDR"/>
      <sheetName val="Data_F8_BTR4"/>
      <sheetName val="Plant_&amp;__Machinery4"/>
      <sheetName val="Lead_statement_ss54"/>
      <sheetName val="TOP_SLAB-beams"/>
      <sheetName val="Plant_㫨__Machinery1"/>
      <sheetName val="Common_"/>
      <sheetName val="hdpe_weights"/>
      <sheetName val="PVC_weights"/>
      <sheetName val="VC_80"/>
      <sheetName val="VC_450"/>
      <sheetName val="PH_data"/>
      <sheetName val="Delivery_mains"/>
      <sheetName val="Ins_&amp;_Bonds"/>
      <sheetName val="A-3_1"/>
      <sheetName val="Client_req"/>
      <sheetName val="MRoad_data"/>
      <sheetName val="final_abstract"/>
      <sheetName val="Sheet1_(2)"/>
      <sheetName val="wt_of_CID_joint"/>
      <sheetName val="AC_DAta"/>
      <sheetName val="Pipe_Pilne_MAch"/>
      <sheetName val="Indurhty_2016-17"/>
      <sheetName val="Lead  RATES"/>
      <sheetName val="inWords"/>
      <sheetName val="segments-details"/>
      <sheetName val="int-Dia-hdpe"/>
      <sheetName val="OSWI Qlfy"/>
      <sheetName val="AEOS Qlfy"/>
      <sheetName val="RCC Pier Checking"/>
      <sheetName val="T-BEAM (longitudinal)"/>
      <sheetName val="DECK SLAB DESIGN"/>
      <sheetName val="IRC TABLES"/>
      <sheetName val="m1"/>
      <sheetName val="Data well"/>
      <sheetName val="gen_abstrct"/>
      <sheetName val="1V800"/>
      <sheetName val="CONVEYANCE  (2)"/>
      <sheetName val="int-Dia"/>
      <sheetName val="Ghanapur to Suraram jn. det"/>
      <sheetName val="Sheet3-1"/>
      <sheetName val="BALAN1"/>
      <sheetName val="ultmom"/>
      <sheetName val="EDWise"/>
      <sheetName val="Labour rates"/>
      <sheetName val="hdpe-rates"/>
      <sheetName val="pvc-rates"/>
      <sheetName val="Rate"/>
      <sheetName val="drains-data"/>
      <sheetName val="CC Rd Data"/>
      <sheetName val="GSB"/>
      <sheetName val="ALL ABSTRACT"/>
      <sheetName val="Medchal LEAD"/>
      <sheetName val="BoreWell"/>
      <sheetName val="Council hall"/>
      <sheetName val="Transport Shed"/>
      <sheetName val="Compost Plat"/>
      <sheetName val="Security Room"/>
      <sheetName val="Office Room"/>
      <sheetName val="Waste Receiving Platform"/>
      <sheetName val="DRCC Sheds"/>
      <sheetName val="C&amp;D Shed"/>
      <sheetName val="Compost Platform"/>
      <sheetName val="Compost Screening Storage Shed"/>
      <sheetName val="Est-Drain "/>
      <sheetName val="Drain section"/>
      <sheetName val="Mechanical Equipment"/>
      <sheetName val="Building Data"/>
      <sheetName val="Gate &amp; Chain link fencQty Civil"/>
      <sheetName val="Electrical &amp; Plumbing"/>
      <sheetName val="SHEDS STEEL QTY"/>
      <sheetName val="Mortars,"/>
      <sheetName val="data-Bld-20-21"/>
      <sheetName val="Civil SSR"/>
      <sheetName val="datas-CC Drain"/>
      <sheetName val="WS SSR"/>
      <sheetName val="WS Data"/>
      <sheetName val="conveyance"/>
      <sheetName val="ELE-INT"/>
      <sheetName val="ELE-ANALYSIS"/>
      <sheetName val="QUANTITY SHEET"/>
      <sheetName val="240 Meter Yard"/>
      <sheetName val="steel(240M Yard)"/>
      <sheetName val="Est-elec"/>
      <sheetName val="Est-plumbing"/>
      <sheetName val="Dismantling"/>
      <sheetName val="Datas-Dismantling"/>
      <sheetName val="X-2"/>
      <sheetName val="Rates_SSR_2008-09"/>
      <sheetName val="RMR_PS"/>
      <sheetName val="BTR_PS"/>
      <sheetName val="Road_data_PS"/>
      <sheetName val="Road_data-TDR"/>
      <sheetName val="BOQ_(2)"/>
      <sheetName val="Data_F8_BTR5"/>
      <sheetName val="Plant_&amp;__Machinery5"/>
      <sheetName val="Lead_statement_ss55"/>
      <sheetName val="data_existing_do_not_delete4"/>
      <sheetName val="TOP_SLAB-beams1"/>
      <sheetName val="Plant_㫨__Machinery2"/>
      <sheetName val="PH_data1"/>
      <sheetName val="Bitumen_trunk4"/>
      <sheetName val="R99_etc4"/>
      <sheetName val="Trunk_unpaved4"/>
      <sheetName val="abs_road4"/>
      <sheetName val="Road_data4"/>
      <sheetName val="Class_IV_Qtr__Ele4"/>
      <sheetName val="Bridge_Data_2005-064"/>
      <sheetName val="Lead_statement4"/>
      <sheetName val="GROUND_FLOOR4"/>
      <sheetName val="hdpe_weights1"/>
      <sheetName val="PVC_weights1"/>
      <sheetName val="VC_801"/>
      <sheetName val="VC_4501"/>
      <sheetName val="Rates_SSR_2008-091"/>
      <sheetName val="Ins_&amp;_Bonds1"/>
      <sheetName val="A-3_11"/>
      <sheetName val="Client_req1"/>
      <sheetName val="MRoad_data1"/>
      <sheetName val="Sheet1_(2)1"/>
      <sheetName val="wt_of_CID_joint1"/>
      <sheetName val="AC_DAta1"/>
      <sheetName val="Pipe_Pilne_MAch1"/>
      <sheetName val="Indurhty_2016-171"/>
      <sheetName val="Delivery_mains1"/>
      <sheetName val="Exp"/>
      <sheetName val="A 3_7"/>
      <sheetName val="not req 3"/>
      <sheetName val="Cable-data"/>
      <sheetName val="MRMECADAMoad data"/>
      <sheetName val="TTL"/>
      <sheetName val="CAP"/>
      <sheetName val="Di_gate-HDPE"/>
      <sheetName val="GM&amp;PM WE1 EST"/>
      <sheetName val="airvalve-AC PN 1.60"/>
      <sheetName val="AV_GRP ms bwsc"/>
      <sheetName val="BWSCP"/>
      <sheetName val="Soft-sluice-AC,GRP PN 1.6"/>
      <sheetName val="soft-sluice-BWSC-MS"/>
      <sheetName val="DI sluice valve"/>
      <sheetName val="11.Habitation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row r="48">
          <cell r="F48">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wer Crane"/>
      <sheetName val="Passenger Hoist"/>
      <sheetName val="Comp. Statement"/>
      <sheetName val="Commercial terms"/>
      <sheetName val="Summary of reductions"/>
      <sheetName val="Sheet1"/>
      <sheetName val="Scope "/>
      <sheetName val="Encl."/>
      <sheetName val=" P &amp; M for filling"/>
      <sheetName val="EMD Req form"/>
      <sheetName val="Concrete"/>
      <sheetName val="P+M (Final)"/>
      <sheetName val="Boq Consolidated"/>
      <sheetName val="Boq over all"/>
      <sheetName val="Split Up-Over all"/>
      <sheetName val="Split Up"/>
      <sheetName val="Boq Block A"/>
      <sheetName val="RA"/>
      <sheetName val="Std"/>
      <sheetName val="Builk Materials"/>
      <sheetName val="Std- Batching Plant"/>
      <sheetName val="RMC Cost"/>
      <sheetName val="Tender Gist"/>
      <sheetName val="OH"/>
      <sheetName val="TS"/>
      <sheetName val="OH- Over all"/>
      <sheetName val="TS- Over All"/>
      <sheetName val="Cem. Consmption"/>
      <sheetName val="Scaffolding"/>
      <sheetName val="Boq"/>
      <sheetName val="BALAN1"/>
      <sheetName val="r"/>
      <sheetName val="Boq (Main Building)"/>
      <sheetName val="Lead"/>
      <sheetName val="BTR"/>
      <sheetName val="Rates"/>
      <sheetName val="data existing_do not delete"/>
      <sheetName val="Road data"/>
      <sheetName val="RMR"/>
      <sheetName val="t_prsr"/>
      <sheetName val="maya"/>
      <sheetName val="SSR 2016-17 Rates"/>
      <sheetName val="Abs"/>
      <sheetName val="1-Pop Proj"/>
      <sheetName val="DETAILED  BOQ"/>
      <sheetName val="SITE OVERHEADS"/>
      <sheetName val="Con. Boq"/>
      <sheetName val="Precalculation"/>
      <sheetName val="Build-up"/>
      <sheetName val="01"/>
      <sheetName val="ONE TIME"/>
      <sheetName val="C-data"/>
      <sheetName val="BWSCPlt"/>
      <sheetName val="CI"/>
      <sheetName val="DI"/>
      <sheetName val="G.R.P"/>
      <sheetName val="HDPE"/>
      <sheetName val="PSC REVISED"/>
      <sheetName val="pvc"/>
      <sheetName val="id"/>
      <sheetName val="DATA"/>
      <sheetName val="Sheet2"/>
      <sheetName val="p&amp;m"/>
      <sheetName val="BHANDUP"/>
      <sheetName val="#REF"/>
      <sheetName val="Sheet3"/>
      <sheetName val="analysis"/>
      <sheetName val="banilad"/>
      <sheetName val="Mactan"/>
      <sheetName val="Mandaue"/>
      <sheetName val="Material"/>
      <sheetName val="A.O.R."/>
      <sheetName val="Leads Ent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1"/>
      <sheetName val="BIOPUR-C"/>
      <sheetName val="BIOPUR-N"/>
      <sheetName val="BILDBAL-D"/>
      <sheetName val="BILDBAL-E"/>
      <sheetName val="BILDBAL-F"/>
      <sheetName val="N-Konz-Diagr"/>
      <sheetName val="BSB+P+GUST-Konz-Diagr"/>
      <sheetName val="KONZ.XLS"/>
      <sheetName val="r"/>
      <sheetName val="t_prsr"/>
      <sheetName val="id"/>
      <sheetName val="maya"/>
      <sheetName val="DATA"/>
      <sheetName val="Boq Block A"/>
      <sheetName val="BWSCPlt"/>
      <sheetName val="CI"/>
      <sheetName val="DI"/>
      <sheetName val="G.R.P"/>
      <sheetName val="HDPE"/>
      <sheetName val="PSC REVISED"/>
      <sheetName val="pvc"/>
      <sheetName val="Sheet1"/>
      <sheetName val="1-Pop Proj"/>
      <sheetName val="data existing_do not delete"/>
      <sheetName val="Sheet2"/>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ABS-MODELS"/>
      <sheetName val="BT_Patch_works_BT_RC"/>
      <sheetName val="WMM_BT"/>
      <sheetName val="WBM_Patch_with_GRAVEL-BLINDAGE"/>
      <sheetName val="GRAVEL-BLINDAGE_WBM_Surface"/>
      <sheetName val="GSB-3Layrers"/>
      <sheetName val="GSB-2Layrers"/>
      <sheetName val="GSB-1Layer"/>
      <sheetName val="Data-Road "/>
      <sheetName val="Mtc-data"/>
      <sheetName val="DATA-CD"/>
      <sheetName val="Road-furniture"/>
      <sheetName val="Sheet4"/>
      <sheetName val="CD Abs"/>
      <sheetName val="Cd-qty-ws"/>
      <sheetName val="Gen Abs"/>
      <sheetName val="Det estt_Road"/>
      <sheetName val="Schedule-A"/>
      <sheetName val="ws"/>
      <sheetName val="NF"/>
      <sheetName val="MTC-ABS"/>
      <sheetName val="MTC-estimate"/>
      <sheetName val="LEAD"/>
      <sheetName val="Road Furniture-Data"/>
      <sheetName val="MTC-Table"/>
      <sheetName val="other rates"/>
      <sheetName val="Hire"/>
      <sheetName val="Conv"/>
      <sheetName val="NP3 pipes"/>
      <sheetName val="NP3 collars"/>
      <sheetName val="BALAN1"/>
      <sheetName val="BWSCPlt"/>
      <sheetName val="CI"/>
      <sheetName val="DI"/>
      <sheetName val="G.R.P"/>
      <sheetName val="HDPE"/>
      <sheetName val="PSC REVISED"/>
      <sheetName val="pvc"/>
      <sheetName val="Boq Block A"/>
      <sheetName val="Abs"/>
      <sheetName val="BTR"/>
      <sheetName val="Gen_Abs"/>
      <sheetName val="Line"/>
      <sheetName val="Road data"/>
      <sheetName val="do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6">
          <cell r="C6">
            <v>13200</v>
          </cell>
          <cell r="I6">
            <v>0</v>
          </cell>
        </row>
        <row r="7">
          <cell r="C7">
            <v>11395</v>
          </cell>
          <cell r="I7">
            <v>6</v>
          </cell>
        </row>
        <row r="8">
          <cell r="C8">
            <v>1805</v>
          </cell>
          <cell r="I8">
            <v>13</v>
          </cell>
        </row>
        <row r="9">
          <cell r="C9">
            <v>3990</v>
          </cell>
          <cell r="I9">
            <v>0</v>
          </cell>
        </row>
      </sheetData>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Hire_charge_&amp;_Others"/>
      <sheetName val="SURKYFLYASH_"/>
      <sheetName val="STEEL_LUBRICANTOIL"/>
      <sheetName val="16-C_I_"/>
      <sheetName val="15-D_I__Bends_"/>
      <sheetName val="14-D_I__Specials"/>
      <sheetName val="13-D_I_"/>
      <sheetName val="IS5531_(2)"/>
      <sheetName val="Sheet1_(2)"/>
      <sheetName val="buildings_items"/>
      <sheetName val="CI_Specials"/>
      <sheetName val="public_health"/>
      <sheetName val="PSC_REVISED"/>
      <sheetName val="G_R_P"/>
      <sheetName val="Cover"/>
      <sheetName val="BALAN1"/>
      <sheetName val="Sheet2"/>
      <sheetName val="ESTIMATE"/>
      <sheetName val="TBAL9697 -group wise  sdpl"/>
      <sheetName val="DATA_PRG"/>
      <sheetName val="_5wgdhabfinal00_01"/>
      <sheetName val="maya"/>
      <sheetName val="r"/>
      <sheetName val="Abs"/>
      <sheetName val="MTC-estimate"/>
      <sheetName val="other rates"/>
      <sheetName val="Boq Block A"/>
      <sheetName val="MRATES"/>
      <sheetName val="leads"/>
      <sheetName val="t_prsr"/>
      <sheetName val="id"/>
      <sheetName val="wh"/>
      <sheetName val="SP Set"/>
      <sheetName val="0000000000000"/>
      <sheetName val="GM&amp;PM WE1 EST"/>
      <sheetName val="BWSCP"/>
      <sheetName val="AV_GRP ms bwsc"/>
      <sheetName val="wh_data"/>
      <sheetName val="CPHEEO"/>
      <sheetName val="wh_data_R"/>
      <sheetName val="input"/>
      <sheetName val="v"/>
      <sheetName val="Hire_charge_&amp;_Others1"/>
      <sheetName val="SURKYFLYASH_1"/>
      <sheetName val="STEEL_LUBRICANTOIL1"/>
      <sheetName val="16-C_I_1"/>
      <sheetName val="15-D_I__Bends_1"/>
      <sheetName val="14-D_I__Specials1"/>
      <sheetName val="13-D_I_1"/>
      <sheetName val="IS5531_(2)1"/>
      <sheetName val="Sheet1_(2)1"/>
      <sheetName val="buildings_items1"/>
      <sheetName val="CI_Specials1"/>
      <sheetName val="public_health1"/>
      <sheetName val="PSC_REVISED1"/>
      <sheetName val="G_R_P1"/>
      <sheetName val="Hire_charge_&amp;_Others5"/>
      <sheetName val="SURKYFLYASH_5"/>
      <sheetName val="STEEL_LUBRICANTOIL5"/>
      <sheetName val="16-C_I_5"/>
      <sheetName val="15-D_I__Bends_5"/>
      <sheetName val="14-D_I__Specials5"/>
      <sheetName val="13-D_I_5"/>
      <sheetName val="IS5531_(2)5"/>
      <sheetName val="Sheet1_(2)5"/>
      <sheetName val="buildings_items5"/>
      <sheetName val="CI_Specials5"/>
      <sheetName val="public_health5"/>
      <sheetName val="PSC_REVISED5"/>
      <sheetName val="G_R_P5"/>
      <sheetName val="Hire_charge_&amp;_Others3"/>
      <sheetName val="SURKYFLYASH_3"/>
      <sheetName val="STEEL_LUBRICANTOIL3"/>
      <sheetName val="16-C_I_3"/>
      <sheetName val="15-D_I__Bends_3"/>
      <sheetName val="14-D_I__Specials3"/>
      <sheetName val="13-D_I_3"/>
      <sheetName val="IS5531_(2)3"/>
      <sheetName val="Sheet1_(2)3"/>
      <sheetName val="buildings_items3"/>
      <sheetName val="CI_Specials3"/>
      <sheetName val="public_health3"/>
      <sheetName val="PSC_REVISED3"/>
      <sheetName val="G_R_P3"/>
      <sheetName val="Hire_charge_&amp;_Others2"/>
      <sheetName val="SURKYFLYASH_2"/>
      <sheetName val="STEEL_LUBRICANTOIL2"/>
      <sheetName val="16-C_I_2"/>
      <sheetName val="15-D_I__Bends_2"/>
      <sheetName val="14-D_I__Specials2"/>
      <sheetName val="13-D_I_2"/>
      <sheetName val="IS5531_(2)2"/>
      <sheetName val="Sheet1_(2)2"/>
      <sheetName val="buildings_items2"/>
      <sheetName val="CI_Specials2"/>
      <sheetName val="public_health2"/>
      <sheetName val="PSC_REVISED2"/>
      <sheetName val="G_R_P2"/>
      <sheetName val="Hire_charge_&amp;_Others4"/>
      <sheetName val="SURKYFLYASH_4"/>
      <sheetName val="STEEL_LUBRICANTOIL4"/>
      <sheetName val="16-C_I_4"/>
      <sheetName val="15-D_I__Bends_4"/>
      <sheetName val="14-D_I__Specials4"/>
      <sheetName val="13-D_I_4"/>
      <sheetName val="IS5531_(2)4"/>
      <sheetName val="Sheet1_(2)4"/>
      <sheetName val="buildings_items4"/>
      <sheetName val="CI_Specials4"/>
      <sheetName val="public_health4"/>
      <sheetName val="PSC_REVISED4"/>
      <sheetName val="G_R_P4"/>
      <sheetName val="pvc-pipe-rates"/>
      <sheetName val="census91"/>
      <sheetName val="m"/>
      <sheetName val="AV-HDPE"/>
      <sheetName val="Di_gate-HDPE"/>
      <sheetName val="BM-HOOP"/>
      <sheetName val="index"/>
      <sheetName val="procurement"/>
      <sheetName val="MRoad data"/>
      <sheetName val="Data.F8.BTR"/>
      <sheetName val="DATA-BASE"/>
      <sheetName val="DATA-ABSTRACT"/>
      <sheetName val="PM&amp;GM"/>
      <sheetName val="AV-PVC"/>
      <sheetName val="DI gate-DI"/>
      <sheetName val="DIgate_PVC "/>
      <sheetName val="PUMP_DATA"/>
      <sheetName val="WATER-HAMMER"/>
      <sheetName val="nodes"/>
      <sheetName val="habs-list"/>
      <sheetName val="int-Dia"/>
      <sheetName val="TOP SLAB-beams"/>
      <sheetName val="segments-details"/>
      <sheetName val="int-Dia-hdpe"/>
      <sheetName val="C-data"/>
      <sheetName val="p&amp;m"/>
      <sheetName val="COST"/>
      <sheetName val="int-Dia-pvc"/>
      <sheetName val="Process"/>
      <sheetName val="BTR"/>
      <sheetName val="AV-BWSC&amp;MS"/>
      <sheetName val="AV_AC"/>
      <sheetName val="AV-DI"/>
      <sheetName val="di_Gate_AC"/>
      <sheetName val="Digate-BWSCP-MS"/>
      <sheetName val="DI_gate_di"/>
      <sheetName val="scour-DI-CI"/>
      <sheetName val="scour-pvc-hdpe-psc-bwsc"/>
      <sheetName val="Wipro"/>
      <sheetName val="BOQ"/>
      <sheetName val="C&amp;S monthwise"/>
      <sheetName val="C&amp;S"/>
      <sheetName val="General"/>
      <sheetName val="Materials"/>
      <sheetName val="CC"/>
      <sheetName val="Detailed RD  estimate"/>
      <sheetName val="HP cd 3 Rof 1000"/>
      <sheetName val="Road data"/>
      <sheetName val="1V of 2m slab"/>
      <sheetName val="2V of 3.0Mslab"/>
      <sheetName val="HP cD3rows of 1000mm"/>
      <sheetName val="DETAILED  BOQ"/>
      <sheetName val="Bidform"/>
      <sheetName val="1-Pop Proj"/>
      <sheetName val="Plant &amp;  Machinery"/>
      <sheetName val=" "/>
      <sheetName val="Class IV Qtr. Ele"/>
      <sheetName val="Lead statement"/>
      <sheetName val="SSR 2010-11 Rates"/>
      <sheetName val="data existing_do not delete"/>
      <sheetName val="Bridge Data 2005-06"/>
      <sheetName val="economic PM"/>
      <sheetName val="Material"/>
      <sheetName val="Labour"/>
      <sheetName val="hdpe_basic"/>
      <sheetName val="pvc_basic"/>
      <sheetName val="labour rates"/>
      <sheetName val="Mp-team 1"/>
      <sheetName val="11.Habitations"/>
      <sheetName val="pumping main"/>
      <sheetName val="EDWise"/>
      <sheetName val="01"/>
      <sheetName val="banilad"/>
      <sheetName val="Mactan"/>
      <sheetName val="Mandaue"/>
      <sheetName val="Works"/>
      <sheetName val="RMR"/>
      <sheetName val="Sheet9"/>
      <sheetName val="m1"/>
      <sheetName val="DetEst"/>
      <sheetName val="Global factors"/>
      <sheetName val="Detailed"/>
      <sheetName val="basic-data"/>
      <sheetName val="mem-property"/>
      <sheetName val="Lead Distance"/>
      <sheetName val="airvalve-AC PN 1.60"/>
      <sheetName val="Soft-sluice-AC,GRP PN 1.6"/>
      <sheetName val="soft-sluice-BWSC-MS"/>
      <sheetName val="DI sluice valve"/>
      <sheetName val="pop"/>
      <sheetName val="Work_sheet"/>
      <sheetName val="Lead statement ss5"/>
      <sheetName val="Hyd_Stmt"/>
      <sheetName val="Rate"/>
      <sheetName val="Elect."/>
      <sheetName val="Bitumen trunk"/>
      <sheetName val="Feeder"/>
      <sheetName val="R99 etc"/>
      <sheetName val="Trunk unpaved"/>
      <sheetName val="HS 30.04.2015.Final"/>
      <sheetName val="RATES"/>
      <sheetName val="Quarry"/>
      <sheetName val="Line"/>
      <sheetName val="CRUST"/>
      <sheetName val="QDTS"/>
      <sheetName val="Summary"/>
      <sheetName val="ww-march-02"/>
      <sheetName val="Staff Acco."/>
      <sheetName val="ssr-rates"/>
      <sheetName val="SCHEDULE"/>
      <sheetName val="Database"/>
      <sheetName val="schedule nos"/>
      <sheetName val="hdpe weights"/>
      <sheetName val="PVC weights"/>
      <sheetName val="detls"/>
      <sheetName val="hdpe-rates"/>
      <sheetName val="pvc-rates"/>
      <sheetName val="water-hammar-strenght"/>
      <sheetName val="Watersoft (2)"/>
      <sheetName val="FORM7"/>
      <sheetName val="D2_CO"/>
      <sheetName val="LABOUR RATE"/>
      <sheetName val="Material Rate"/>
      <sheetName val="Bed Class"/>
      <sheetName val="Cd"/>
      <sheetName val="Hire_charge_&amp;_Others6"/>
      <sheetName val="SURKYFLYASH_6"/>
      <sheetName val="STEEL_LUBRICANTOIL6"/>
      <sheetName val="16-C_I_6"/>
      <sheetName val="15-D_I__Bends_6"/>
      <sheetName val="14-D_I__Specials6"/>
      <sheetName val="13-D_I_6"/>
      <sheetName val="IS5531_(2)6"/>
      <sheetName val="Sheet1_(2)6"/>
      <sheetName val="buildings_items6"/>
      <sheetName val="CI_Specials6"/>
      <sheetName val="public_health6"/>
      <sheetName val="PSC_REVISED6"/>
      <sheetName val="G_R_P6"/>
      <sheetName val="maingirder"/>
      <sheetName val="basdat"/>
      <sheetName val="PROG_DATA"/>
      <sheetName val="TBAL9697_-group_wise__sdpl"/>
      <sheetName val="other_rates"/>
      <sheetName val="Boq_Block_A"/>
      <sheetName val="SP_Set"/>
      <sheetName val="GM&amp;PM_WE1_EST"/>
      <sheetName val="AV_GRP_ms_bwsc"/>
      <sheetName val="MRoad_data"/>
      <sheetName val="Data_F8_BTR"/>
      <sheetName val="DI_gate-DI"/>
      <sheetName val="DIgate_PVC_"/>
      <sheetName val="TOP_SLAB-beams"/>
      <sheetName val="mas_hab"/>
      <sheetName val="l"/>
      <sheetName val="zone-8"/>
      <sheetName val="MHNO_LEV"/>
      <sheetName val="Build-up"/>
      <sheetName val="rdamdata"/>
      <sheetName val="lead-st"/>
      <sheetName val="Common "/>
      <sheetName val="bom"/>
      <sheetName val="R2"/>
      <sheetName val="Usage"/>
      <sheetName val="coverpage"/>
      <sheetName val="Nspt-smp-final-ORIGINAL"/>
      <sheetName val="20kL-design-final"/>
      <sheetName val="BOXCELL"/>
      <sheetName val="BOXCULVERT"/>
      <sheetName val="Cut Fill"/>
      <sheetName val="FORM5"/>
      <sheetName val="Habitation"/>
      <sheetName val="Maintenance"/>
      <sheetName val="Proforma B"/>
      <sheetName val="RET "/>
      <sheetName val="TOE"/>
      <sheetName val="DISCOUNT"/>
      <sheetName val="Gen_Abs"/>
      <sheetName val="abs road"/>
      <sheetName val="HS final- 23.07.19 Se Aprd"/>
      <sheetName val="Attributes"/>
      <sheetName val="C.D.Abs.Est."/>
      <sheetName val="mlead"/>
      <sheetName val="sand"/>
      <sheetName val="stone"/>
      <sheetName val="Road Detail Est."/>
      <sheetName val="HDPE-pipe-rates"/>
      <sheetName val="LIST"/>
      <sheetName val="PlanAlign"/>
      <sheetName val="DESIGN"/>
      <sheetName val="Leads Entry"/>
      <sheetName val="analysis"/>
      <sheetName val="Legal Risk Analysis"/>
      <sheetName val="GROUND FLOOR"/>
      <sheetName val="Specification"/>
      <sheetName val="R_Det"/>
      <sheetName val="Specification report"/>
    </sheetNames>
    <sheetDataSet>
      <sheetData sheetId="0">
        <row r="23">
          <cell r="C23">
            <v>63</v>
          </cell>
        </row>
      </sheetData>
      <sheetData sheetId="1">
        <row r="9">
          <cell r="C9">
            <v>63</v>
          </cell>
        </row>
      </sheetData>
      <sheetData sheetId="2">
        <row r="9">
          <cell r="C9">
            <v>80</v>
          </cell>
        </row>
      </sheetData>
      <sheetData sheetId="3">
        <row r="19">
          <cell r="C19">
            <v>947.75</v>
          </cell>
        </row>
      </sheetData>
      <sheetData sheetId="4">
        <row r="9">
          <cell r="C9">
            <v>350</v>
          </cell>
        </row>
      </sheetData>
      <sheetData sheetId="5">
        <row r="24">
          <cell r="C24">
            <v>350</v>
          </cell>
        </row>
      </sheetData>
      <sheetData sheetId="6">
        <row r="19">
          <cell r="C19">
            <v>1349.1000000000001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ow r="23">
          <cell r="C23">
            <v>63</v>
          </cell>
          <cell r="D23">
            <v>75</v>
          </cell>
          <cell r="E23">
            <v>90</v>
          </cell>
          <cell r="F23">
            <v>110</v>
          </cell>
          <cell r="G23">
            <v>125</v>
          </cell>
          <cell r="H23">
            <v>140</v>
          </cell>
          <cell r="I23">
            <v>160</v>
          </cell>
          <cell r="J23">
            <v>180</v>
          </cell>
          <cell r="K23">
            <v>200</v>
          </cell>
          <cell r="L23">
            <v>225</v>
          </cell>
          <cell r="M23">
            <v>250</v>
          </cell>
          <cell r="N23">
            <v>280</v>
          </cell>
          <cell r="O23">
            <v>315</v>
          </cell>
        </row>
        <row r="31">
          <cell r="C31">
            <v>100.60000000000001</v>
          </cell>
          <cell r="D31">
            <v>115.5</v>
          </cell>
          <cell r="E31">
            <v>134.9</v>
          </cell>
          <cell r="F31">
            <v>165.5</v>
          </cell>
          <cell r="G31">
            <v>195.5</v>
          </cell>
          <cell r="H31">
            <v>226.9</v>
          </cell>
          <cell r="I31">
            <v>291.7</v>
          </cell>
          <cell r="J31">
            <v>349.55</v>
          </cell>
          <cell r="K31">
            <v>407.85</v>
          </cell>
          <cell r="L31">
            <v>526.05000000000007</v>
          </cell>
          <cell r="M31">
            <v>561.6</v>
          </cell>
          <cell r="N31">
            <v>751.55000000000007</v>
          </cell>
          <cell r="O31">
            <v>927.80000000000007</v>
          </cell>
        </row>
        <row r="45">
          <cell r="C45">
            <v>114.75</v>
          </cell>
          <cell r="D45">
            <v>134</v>
          </cell>
          <cell r="E45">
            <v>162.55000000000001</v>
          </cell>
          <cell r="F45">
            <v>206</v>
          </cell>
          <cell r="G45">
            <v>241.75</v>
          </cell>
          <cell r="H45">
            <v>294.55</v>
          </cell>
          <cell r="I45">
            <v>376.45000000000005</v>
          </cell>
          <cell r="J45">
            <v>463.3</v>
          </cell>
          <cell r="K45">
            <v>543.4</v>
          </cell>
          <cell r="L45">
            <v>715.65000000000009</v>
          </cell>
          <cell r="M45">
            <v>861.40000000000009</v>
          </cell>
          <cell r="N45">
            <v>1060.6000000000001</v>
          </cell>
          <cell r="O45">
            <v>1304.8500000000001</v>
          </cell>
        </row>
        <row r="60">
          <cell r="C60">
            <v>140.6</v>
          </cell>
          <cell r="D60">
            <v>172.5</v>
          </cell>
          <cell r="E60">
            <v>216.15</v>
          </cell>
          <cell r="F60">
            <v>291.2</v>
          </cell>
          <cell r="G60">
            <v>360.8</v>
          </cell>
          <cell r="H60">
            <v>428.15000000000003</v>
          </cell>
          <cell r="I60">
            <v>557.5</v>
          </cell>
          <cell r="J60">
            <v>692.65000000000009</v>
          </cell>
          <cell r="K60">
            <v>821.85</v>
          </cell>
          <cell r="L60">
            <v>1080.9000000000001</v>
          </cell>
          <cell r="M60">
            <v>1297.45</v>
          </cell>
          <cell r="N60">
            <v>1619.2</v>
          </cell>
          <cell r="O60">
            <v>2015.95</v>
          </cell>
        </row>
      </sheetData>
      <sheetData sheetId="47">
        <row r="9">
          <cell r="C9">
            <v>63</v>
          </cell>
          <cell r="D9">
            <v>75</v>
          </cell>
          <cell r="E9">
            <v>90</v>
          </cell>
          <cell r="F9">
            <v>110</v>
          </cell>
          <cell r="G9">
            <v>125</v>
          </cell>
          <cell r="H9">
            <v>140</v>
          </cell>
          <cell r="I9">
            <v>160</v>
          </cell>
          <cell r="J9">
            <v>180</v>
          </cell>
          <cell r="K9">
            <v>200</v>
          </cell>
          <cell r="L9">
            <v>225</v>
          </cell>
          <cell r="M9">
            <v>250</v>
          </cell>
          <cell r="N9">
            <v>280</v>
          </cell>
          <cell r="O9">
            <v>315</v>
          </cell>
        </row>
        <row r="28">
          <cell r="C28">
            <v>87.95</v>
          </cell>
          <cell r="D28">
            <v>102.30000000000001</v>
          </cell>
          <cell r="E28">
            <v>127.60000000000001</v>
          </cell>
          <cell r="F28">
            <v>165.10000000000002</v>
          </cell>
          <cell r="G28">
            <v>196.95000000000002</v>
          </cell>
          <cell r="H28">
            <v>231.15</v>
          </cell>
          <cell r="I28">
            <v>297.45</v>
          </cell>
          <cell r="J28">
            <v>357.3</v>
          </cell>
          <cell r="K28">
            <v>421.8</v>
          </cell>
          <cell r="L28">
            <v>547.80000000000007</v>
          </cell>
          <cell r="M28">
            <v>657.40000000000009</v>
          </cell>
          <cell r="N28">
            <v>797.55000000000007</v>
          </cell>
          <cell r="O28">
            <v>990.15000000000009</v>
          </cell>
        </row>
        <row r="40">
          <cell r="C40">
            <v>101.9</v>
          </cell>
          <cell r="D40">
            <v>124.05000000000001</v>
          </cell>
          <cell r="E40">
            <v>157.20000000000002</v>
          </cell>
          <cell r="F40">
            <v>209.8</v>
          </cell>
          <cell r="G40">
            <v>253.85000000000002</v>
          </cell>
          <cell r="H40">
            <v>304.40000000000003</v>
          </cell>
          <cell r="I40">
            <v>392.05</v>
          </cell>
          <cell r="J40">
            <v>476</v>
          </cell>
          <cell r="K40">
            <v>573.1</v>
          </cell>
          <cell r="L40">
            <v>743.30000000000007</v>
          </cell>
          <cell r="M40">
            <v>894.90000000000009</v>
          </cell>
          <cell r="N40">
            <v>1100.45</v>
          </cell>
          <cell r="O40">
            <v>1372.15</v>
          </cell>
        </row>
        <row r="52">
          <cell r="C52">
            <v>163.15</v>
          </cell>
          <cell r="D52">
            <v>210.45000000000002</v>
          </cell>
          <cell r="E52">
            <v>281.55</v>
          </cell>
          <cell r="F52">
            <v>395.35</v>
          </cell>
          <cell r="G52">
            <v>493.40000000000003</v>
          </cell>
          <cell r="H52">
            <v>603.5</v>
          </cell>
          <cell r="I52">
            <v>781.65000000000009</v>
          </cell>
          <cell r="J52">
            <v>972.65000000000009</v>
          </cell>
          <cell r="K52">
            <v>1182.8</v>
          </cell>
          <cell r="L52">
            <v>1530.7</v>
          </cell>
          <cell r="M52">
            <v>1872.8500000000001</v>
          </cell>
          <cell r="N52">
            <v>2321.9500000000003</v>
          </cell>
          <cell r="O52">
            <v>2915.65</v>
          </cell>
        </row>
        <row r="64">
          <cell r="C64">
            <v>128.20000000000002</v>
          </cell>
          <cell r="D64">
            <v>160.75</v>
          </cell>
          <cell r="E64">
            <v>210.35000000000002</v>
          </cell>
          <cell r="F64">
            <v>286.85000000000002</v>
          </cell>
          <cell r="G64">
            <v>356.15000000000003</v>
          </cell>
          <cell r="H64">
            <v>433</v>
          </cell>
          <cell r="I64">
            <v>559.4</v>
          </cell>
          <cell r="J64">
            <v>689</v>
          </cell>
          <cell r="K64">
            <v>833.40000000000009</v>
          </cell>
          <cell r="L64">
            <v>1089.6000000000001</v>
          </cell>
          <cell r="M64">
            <v>1324.8500000000001</v>
          </cell>
          <cell r="N64">
            <v>1637.95</v>
          </cell>
          <cell r="O64">
            <v>2048.6</v>
          </cell>
        </row>
      </sheetData>
      <sheetData sheetId="48"/>
      <sheetData sheetId="49"/>
      <sheetData sheetId="50">
        <row r="9">
          <cell r="C9">
            <v>80</v>
          </cell>
          <cell r="D9">
            <v>100</v>
          </cell>
          <cell r="E9">
            <v>125</v>
          </cell>
          <cell r="F9">
            <v>150</v>
          </cell>
          <cell r="G9">
            <v>200</v>
          </cell>
          <cell r="H9">
            <v>250</v>
          </cell>
          <cell r="I9">
            <v>300</v>
          </cell>
          <cell r="J9">
            <v>350</v>
          </cell>
          <cell r="K9">
            <v>400</v>
          </cell>
          <cell r="L9">
            <v>450</v>
          </cell>
          <cell r="M9">
            <v>500</v>
          </cell>
          <cell r="N9">
            <v>600</v>
          </cell>
          <cell r="O9">
            <v>700</v>
          </cell>
          <cell r="P9">
            <v>750</v>
          </cell>
          <cell r="Q9">
            <v>800</v>
          </cell>
          <cell r="R9">
            <v>900</v>
          </cell>
          <cell r="S9">
            <v>1000</v>
          </cell>
        </row>
        <row r="19">
          <cell r="C19">
            <v>731.1</v>
          </cell>
          <cell r="D19">
            <v>568.05000000000007</v>
          </cell>
          <cell r="E19">
            <v>676.35</v>
          </cell>
          <cell r="F19">
            <v>783</v>
          </cell>
          <cell r="G19">
            <v>1102.6000000000001</v>
          </cell>
          <cell r="H19">
            <v>1443.8000000000002</v>
          </cell>
          <cell r="I19">
            <v>1837.8000000000002</v>
          </cell>
          <cell r="J19">
            <v>2318.6</v>
          </cell>
          <cell r="K19">
            <v>2790.4500000000003</v>
          </cell>
          <cell r="L19">
            <v>3335</v>
          </cell>
          <cell r="M19">
            <v>3988.6000000000004</v>
          </cell>
          <cell r="N19">
            <v>5281.1</v>
          </cell>
          <cell r="O19">
            <v>7032.25</v>
          </cell>
          <cell r="P19">
            <v>7853.7000000000007</v>
          </cell>
          <cell r="Q19">
            <v>8805.75</v>
          </cell>
          <cell r="R19">
            <v>10710.150000000001</v>
          </cell>
          <cell r="S19">
            <v>12822.050000000001</v>
          </cell>
        </row>
        <row r="34">
          <cell r="C34">
            <v>521.80000000000007</v>
          </cell>
          <cell r="D34">
            <v>613.75</v>
          </cell>
          <cell r="E34">
            <v>727.40000000000009</v>
          </cell>
          <cell r="F34">
            <v>846.30000000000007</v>
          </cell>
          <cell r="G34">
            <v>1184.25</v>
          </cell>
          <cell r="H34">
            <v>1558.9</v>
          </cell>
          <cell r="I34">
            <v>1993.5500000000002</v>
          </cell>
          <cell r="J34">
            <v>2496.9</v>
          </cell>
          <cell r="K34">
            <v>3028.3500000000004</v>
          </cell>
          <cell r="L34">
            <v>3640.25</v>
          </cell>
          <cell r="M34">
            <v>4318.75</v>
          </cell>
          <cell r="N34">
            <v>5732.5</v>
          </cell>
          <cell r="O34">
            <v>7642.75</v>
          </cell>
          <cell r="P34">
            <v>8543</v>
          </cell>
          <cell r="Q34">
            <v>9546.2000000000007</v>
          </cell>
          <cell r="R34">
            <v>11628.800000000001</v>
          </cell>
          <cell r="S34">
            <v>13941.7</v>
          </cell>
        </row>
        <row r="49">
          <cell r="C49">
            <v>551.55000000000007</v>
          </cell>
          <cell r="D49">
            <v>646.95000000000005</v>
          </cell>
          <cell r="E49">
            <v>774.55000000000007</v>
          </cell>
          <cell r="F49">
            <v>902.25</v>
          </cell>
          <cell r="G49">
            <v>1269.6000000000001</v>
          </cell>
          <cell r="H49">
            <v>1674.0500000000002</v>
          </cell>
          <cell r="I49">
            <v>2145.85</v>
          </cell>
          <cell r="J49">
            <v>2689.9500000000003</v>
          </cell>
          <cell r="K49">
            <v>3251.3</v>
          </cell>
          <cell r="L49">
            <v>3908.2000000000003</v>
          </cell>
          <cell r="M49">
            <v>4648.9000000000005</v>
          </cell>
          <cell r="N49">
            <v>6180.35</v>
          </cell>
          <cell r="O49">
            <v>8221.5500000000011</v>
          </cell>
          <cell r="P49">
            <v>9228.4500000000007</v>
          </cell>
          <cell r="Q49">
            <v>10282.75</v>
          </cell>
          <cell r="R49">
            <v>12547.650000000001</v>
          </cell>
          <cell r="S49">
            <v>15010.45</v>
          </cell>
        </row>
      </sheetData>
      <sheetData sheetId="51">
        <row r="19">
          <cell r="C19">
            <v>947.75</v>
          </cell>
          <cell r="D19">
            <v>1402.8500000000001</v>
          </cell>
          <cell r="E19">
            <v>1843.95</v>
          </cell>
          <cell r="F19">
            <v>2380.2000000000003</v>
          </cell>
          <cell r="G19">
            <v>2993.55</v>
          </cell>
          <cell r="H19">
            <v>3742</v>
          </cell>
          <cell r="I19">
            <v>4487.3500000000004</v>
          </cell>
          <cell r="J19">
            <v>5339.8</v>
          </cell>
          <cell r="K19">
            <v>6226.4500000000007</v>
          </cell>
          <cell r="L19">
            <v>8175.9500000000007</v>
          </cell>
          <cell r="M19">
            <v>10586</v>
          </cell>
          <cell r="N19" t="e">
            <v>#VALUE!</v>
          </cell>
          <cell r="O19" t="e">
            <v>#VALUE!</v>
          </cell>
          <cell r="P19" t="e">
            <v>#VALUE!</v>
          </cell>
          <cell r="Q19" t="e">
            <v>#VALUE!</v>
          </cell>
        </row>
        <row r="25">
          <cell r="C25">
            <v>100</v>
          </cell>
          <cell r="D25">
            <v>150</v>
          </cell>
          <cell r="E25">
            <v>200</v>
          </cell>
          <cell r="F25">
            <v>250</v>
          </cell>
          <cell r="G25">
            <v>300</v>
          </cell>
          <cell r="H25">
            <v>350</v>
          </cell>
          <cell r="I25">
            <v>400</v>
          </cell>
          <cell r="J25">
            <v>450</v>
          </cell>
          <cell r="K25">
            <v>500</v>
          </cell>
          <cell r="L25">
            <v>600</v>
          </cell>
          <cell r="M25">
            <v>700</v>
          </cell>
          <cell r="N25">
            <v>750</v>
          </cell>
          <cell r="O25">
            <v>800</v>
          </cell>
          <cell r="P25">
            <v>900</v>
          </cell>
          <cell r="Q25">
            <v>1000</v>
          </cell>
        </row>
        <row r="35">
          <cell r="C35">
            <v>817.85</v>
          </cell>
          <cell r="D35">
            <v>780.30000000000007</v>
          </cell>
          <cell r="E35">
            <v>1095.7</v>
          </cell>
          <cell r="F35">
            <v>1433.5500000000002</v>
          </cell>
          <cell r="G35">
            <v>1823.7</v>
          </cell>
          <cell r="H35">
            <v>2300</v>
          </cell>
          <cell r="I35">
            <v>2766.4500000000003</v>
          </cell>
          <cell r="J35">
            <v>3304.9500000000003</v>
          </cell>
          <cell r="K35">
            <v>3953.25</v>
          </cell>
          <cell r="L35">
            <v>5232.6000000000004</v>
          </cell>
          <cell r="M35">
            <v>6920.25</v>
          </cell>
          <cell r="N35">
            <v>7727.3</v>
          </cell>
          <cell r="O35">
            <v>8660.1</v>
          </cell>
          <cell r="P35">
            <v>10528.95</v>
          </cell>
          <cell r="Q35">
            <v>12598.900000000001</v>
          </cell>
        </row>
      </sheetData>
      <sheetData sheetId="52">
        <row r="9">
          <cell r="C9">
            <v>350</v>
          </cell>
          <cell r="D9">
            <v>400</v>
          </cell>
          <cell r="E9">
            <v>450</v>
          </cell>
          <cell r="F9">
            <v>500</v>
          </cell>
          <cell r="G9">
            <v>600</v>
          </cell>
          <cell r="H9">
            <v>700</v>
          </cell>
          <cell r="I9">
            <v>800</v>
          </cell>
          <cell r="J9">
            <v>900</v>
          </cell>
          <cell r="K9">
            <v>1000</v>
          </cell>
        </row>
        <row r="18">
          <cell r="C18">
            <v>1284.5500000000002</v>
          </cell>
          <cell r="D18">
            <v>1378.7</v>
          </cell>
          <cell r="E18">
            <v>1462.7</v>
          </cell>
          <cell r="F18">
            <v>1596.5500000000002</v>
          </cell>
          <cell r="G18">
            <v>1850.8000000000002</v>
          </cell>
          <cell r="H18">
            <v>2250.5</v>
          </cell>
          <cell r="I18">
            <v>2648</v>
          </cell>
          <cell r="J18">
            <v>3057.15</v>
          </cell>
          <cell r="K18">
            <v>3571.3500000000004</v>
          </cell>
        </row>
        <row r="32">
          <cell r="C32">
            <v>1284.5500000000002</v>
          </cell>
          <cell r="D32">
            <v>1389.2</v>
          </cell>
          <cell r="E32">
            <v>1473.2</v>
          </cell>
          <cell r="F32">
            <v>1607.0500000000002</v>
          </cell>
          <cell r="G32">
            <v>1861.3000000000002</v>
          </cell>
          <cell r="H32">
            <v>2261</v>
          </cell>
          <cell r="I32">
            <v>2669</v>
          </cell>
          <cell r="J32">
            <v>3078.15</v>
          </cell>
          <cell r="K32">
            <v>3602.8500000000004</v>
          </cell>
        </row>
        <row r="46">
          <cell r="C46">
            <v>1295.0500000000002</v>
          </cell>
          <cell r="D46">
            <v>1399.7</v>
          </cell>
          <cell r="E46">
            <v>1483.7</v>
          </cell>
          <cell r="F46">
            <v>1617.6000000000001</v>
          </cell>
          <cell r="G46">
            <v>1882.3000000000002</v>
          </cell>
          <cell r="H46">
            <v>2292.5</v>
          </cell>
          <cell r="I46">
            <v>2732</v>
          </cell>
          <cell r="J46">
            <v>3141.2000000000003</v>
          </cell>
          <cell r="K46">
            <v>3697.4</v>
          </cell>
        </row>
        <row r="62">
          <cell r="C62">
            <v>1305.6000000000001</v>
          </cell>
          <cell r="D62">
            <v>1420.7</v>
          </cell>
          <cell r="E62">
            <v>1515.2</v>
          </cell>
          <cell r="F62">
            <v>1649.1000000000001</v>
          </cell>
          <cell r="G62">
            <v>1934.8000000000002</v>
          </cell>
          <cell r="H62">
            <v>2345</v>
          </cell>
          <cell r="I62">
            <v>2795.05</v>
          </cell>
          <cell r="J62">
            <v>3256.7000000000003</v>
          </cell>
          <cell r="K62">
            <v>3823.4500000000003</v>
          </cell>
        </row>
        <row r="77">
          <cell r="C77">
            <v>1326.6000000000001</v>
          </cell>
          <cell r="D77">
            <v>1441.7</v>
          </cell>
          <cell r="E77">
            <v>1546.7</v>
          </cell>
          <cell r="F77">
            <v>1680.6000000000001</v>
          </cell>
          <cell r="G77">
            <v>1987.3500000000001</v>
          </cell>
          <cell r="H77">
            <v>21462.300000000003</v>
          </cell>
          <cell r="I77">
            <v>2889.6000000000004</v>
          </cell>
          <cell r="J77">
            <v>3372.25</v>
          </cell>
          <cell r="K77">
            <v>4023</v>
          </cell>
        </row>
        <row r="92">
          <cell r="C92">
            <v>1368.6000000000001</v>
          </cell>
          <cell r="D92">
            <v>1462.7</v>
          </cell>
          <cell r="E92">
            <v>1578.25</v>
          </cell>
          <cell r="F92">
            <v>1722.6000000000001</v>
          </cell>
          <cell r="G92">
            <v>2039.8500000000001</v>
          </cell>
          <cell r="H92">
            <v>2481.5500000000002</v>
          </cell>
          <cell r="I92">
            <v>2984.1000000000004</v>
          </cell>
          <cell r="J92">
            <v>3540.3500000000004</v>
          </cell>
          <cell r="K92">
            <v>4180.55</v>
          </cell>
        </row>
      </sheetData>
      <sheetData sheetId="53">
        <row r="24">
          <cell r="C24">
            <v>350</v>
          </cell>
          <cell r="D24">
            <v>400</v>
          </cell>
          <cell r="E24">
            <v>450</v>
          </cell>
          <cell r="F24">
            <v>500</v>
          </cell>
          <cell r="G24">
            <v>600</v>
          </cell>
          <cell r="H24">
            <v>700</v>
          </cell>
          <cell r="I24">
            <v>800</v>
          </cell>
          <cell r="J24">
            <v>900</v>
          </cell>
          <cell r="K24">
            <v>1000</v>
          </cell>
        </row>
        <row r="32">
          <cell r="C32">
            <v>1945.4</v>
          </cell>
          <cell r="D32">
            <v>2251.0500000000002</v>
          </cell>
          <cell r="E32">
            <v>2606.8000000000002</v>
          </cell>
          <cell r="F32">
            <v>3033.25</v>
          </cell>
          <cell r="G32">
            <v>3765.9500000000003</v>
          </cell>
          <cell r="H32">
            <v>4701.9000000000005</v>
          </cell>
          <cell r="I32">
            <v>5710.8</v>
          </cell>
          <cell r="J32">
            <v>6995.8</v>
          </cell>
          <cell r="K32">
            <v>8351.5500000000011</v>
          </cell>
        </row>
        <row r="46">
          <cell r="C46">
            <v>1995.8000000000002</v>
          </cell>
          <cell r="D46">
            <v>2319.35</v>
          </cell>
          <cell r="E46">
            <v>2725.5</v>
          </cell>
          <cell r="F46">
            <v>3175.05</v>
          </cell>
          <cell r="G46">
            <v>3958.2000000000003</v>
          </cell>
          <cell r="H46">
            <v>4951.9000000000005</v>
          </cell>
          <cell r="I46">
            <v>6101.55</v>
          </cell>
          <cell r="J46">
            <v>7524.1500000000005</v>
          </cell>
          <cell r="K46">
            <v>8907.25</v>
          </cell>
        </row>
        <row r="60">
          <cell r="C60">
            <v>2042</v>
          </cell>
          <cell r="D60">
            <v>2409.7000000000003</v>
          </cell>
          <cell r="E60">
            <v>2838.9</v>
          </cell>
          <cell r="F60">
            <v>3338.9500000000003</v>
          </cell>
          <cell r="G60">
            <v>4298.5</v>
          </cell>
          <cell r="H60">
            <v>5337.4000000000005</v>
          </cell>
          <cell r="I60">
            <v>6566.85</v>
          </cell>
          <cell r="J60">
            <v>8085.05</v>
          </cell>
          <cell r="K60">
            <v>9622.5500000000011</v>
          </cell>
        </row>
        <row r="74">
          <cell r="C74">
            <v>2121.85</v>
          </cell>
          <cell r="D74">
            <v>2489.5</v>
          </cell>
          <cell r="E74">
            <v>2975.5</v>
          </cell>
          <cell r="F74">
            <v>3497.55</v>
          </cell>
          <cell r="G74">
            <v>4469.75</v>
          </cell>
          <cell r="H74">
            <v>5689.25</v>
          </cell>
          <cell r="I74">
            <v>7026.9500000000007</v>
          </cell>
          <cell r="J74">
            <v>8681.65</v>
          </cell>
          <cell r="K74">
            <v>10296.900000000001</v>
          </cell>
        </row>
      </sheetData>
      <sheetData sheetId="54">
        <row r="19">
          <cell r="C19">
            <v>1349.1000000000001</v>
          </cell>
          <cell r="D19">
            <v>1515.3000000000002</v>
          </cell>
          <cell r="E19">
            <v>1828.9</v>
          </cell>
          <cell r="F19">
            <v>2009.3500000000001</v>
          </cell>
          <cell r="G19">
            <v>2200.5500000000002</v>
          </cell>
          <cell r="H19">
            <v>2460.5</v>
          </cell>
          <cell r="I19">
            <v>3187.3</v>
          </cell>
          <cell r="J19">
            <v>3625.4500000000003</v>
          </cell>
          <cell r="K19">
            <v>4122.8</v>
          </cell>
          <cell r="L19">
            <v>5049.3500000000004</v>
          </cell>
          <cell r="M19">
            <v>5679.6</v>
          </cell>
        </row>
        <row r="34">
          <cell r="C34">
            <v>1349.1000000000001</v>
          </cell>
          <cell r="D34">
            <v>1515.3000000000002</v>
          </cell>
          <cell r="E34">
            <v>1828.9</v>
          </cell>
          <cell r="F34">
            <v>2009.3500000000001</v>
          </cell>
          <cell r="G34">
            <v>2200.5500000000002</v>
          </cell>
          <cell r="H34">
            <v>2460.5</v>
          </cell>
          <cell r="I34">
            <v>3187.3</v>
          </cell>
          <cell r="J34">
            <v>3706.6000000000004</v>
          </cell>
          <cell r="K34">
            <v>4399.45</v>
          </cell>
          <cell r="L34">
            <v>5210.55</v>
          </cell>
          <cell r="M34">
            <v>6096.6500000000005</v>
          </cell>
        </row>
        <row r="49">
          <cell r="C49">
            <v>1349.1000000000001</v>
          </cell>
          <cell r="D49">
            <v>1515.3000000000002</v>
          </cell>
          <cell r="E49">
            <v>1828.9</v>
          </cell>
          <cell r="F49">
            <v>2009.3500000000001</v>
          </cell>
          <cell r="G49">
            <v>2200.5500000000002</v>
          </cell>
          <cell r="H49">
            <v>2481.3000000000002</v>
          </cell>
          <cell r="I49">
            <v>3234.1000000000004</v>
          </cell>
          <cell r="J49">
            <v>3914.6000000000004</v>
          </cell>
          <cell r="K49">
            <v>4666.75</v>
          </cell>
          <cell r="L49">
            <v>5553.75</v>
          </cell>
          <cell r="M49">
            <v>6507.4500000000007</v>
          </cell>
        </row>
        <row r="64">
          <cell r="C64">
            <v>1349.1000000000001</v>
          </cell>
          <cell r="D64">
            <v>1515.3000000000002</v>
          </cell>
          <cell r="E64">
            <v>1828.9</v>
          </cell>
          <cell r="F64">
            <v>2009.3500000000001</v>
          </cell>
          <cell r="G64">
            <v>2219.3000000000002</v>
          </cell>
          <cell r="H64">
            <v>2584.25</v>
          </cell>
          <cell r="I64">
            <v>3381.75</v>
          </cell>
          <cell r="J64">
            <v>4122.6000000000004</v>
          </cell>
          <cell r="K64">
            <v>4925.7000000000007</v>
          </cell>
          <cell r="L64">
            <v>5887.6</v>
          </cell>
          <cell r="M64">
            <v>6908.9000000000005</v>
          </cell>
        </row>
        <row r="79">
          <cell r="C79">
            <v>1349.1000000000001</v>
          </cell>
          <cell r="D79">
            <v>1515.3000000000002</v>
          </cell>
          <cell r="E79">
            <v>1828.9</v>
          </cell>
          <cell r="F79">
            <v>2009.3500000000001</v>
          </cell>
          <cell r="G79">
            <v>2302.5</v>
          </cell>
          <cell r="H79">
            <v>2687.2000000000003</v>
          </cell>
          <cell r="I79">
            <v>3538.8</v>
          </cell>
          <cell r="J79">
            <v>4331.6000000000004</v>
          </cell>
          <cell r="K79">
            <v>5198.1500000000005</v>
          </cell>
          <cell r="L79">
            <v>6212.1</v>
          </cell>
          <cell r="M79">
            <v>7321.8</v>
          </cell>
        </row>
        <row r="94">
          <cell r="C94">
            <v>1349.1000000000001</v>
          </cell>
          <cell r="D94">
            <v>1515.3000000000002</v>
          </cell>
          <cell r="E94">
            <v>1828.9</v>
          </cell>
          <cell r="F94">
            <v>2094.65</v>
          </cell>
          <cell r="G94">
            <v>2395.0500000000002</v>
          </cell>
          <cell r="H94">
            <v>2801.6000000000004</v>
          </cell>
          <cell r="I94">
            <v>3683.3500000000004</v>
          </cell>
          <cell r="J94">
            <v>4539.6000000000004</v>
          </cell>
          <cell r="K94">
            <v>5563.2000000000007</v>
          </cell>
          <cell r="L94">
            <v>6574</v>
          </cell>
          <cell r="M94">
            <v>7939.55</v>
          </cell>
        </row>
        <row r="109">
          <cell r="C109">
            <v>1349.1000000000001</v>
          </cell>
          <cell r="D109">
            <v>1544.4</v>
          </cell>
          <cell r="E109">
            <v>1865.3000000000002</v>
          </cell>
          <cell r="F109">
            <v>2160.15</v>
          </cell>
          <cell r="G109">
            <v>2478.25</v>
          </cell>
          <cell r="H109">
            <v>2924.3500000000004</v>
          </cell>
          <cell r="I109">
            <v>3847.7000000000003</v>
          </cell>
          <cell r="J109">
            <v>4814.2</v>
          </cell>
          <cell r="K109">
            <v>5832.55</v>
          </cell>
          <cell r="L109">
            <v>7103.35</v>
          </cell>
          <cell r="M109">
            <v>8445</v>
          </cell>
        </row>
        <row r="124">
          <cell r="C124">
            <v>1349.1000000000001</v>
          </cell>
          <cell r="D124">
            <v>1601.6000000000001</v>
          </cell>
          <cell r="E124">
            <v>1926.65</v>
          </cell>
          <cell r="F124">
            <v>2237.1</v>
          </cell>
          <cell r="G124">
            <v>2571.8500000000004</v>
          </cell>
          <cell r="H124">
            <v>3014.8</v>
          </cell>
          <cell r="I124">
            <v>4007.8500000000004</v>
          </cell>
          <cell r="J124">
            <v>4998.25</v>
          </cell>
          <cell r="K124">
            <v>6255.85</v>
          </cell>
          <cell r="L124">
            <v>7502.75</v>
          </cell>
          <cell r="M124">
            <v>9176.1</v>
          </cell>
        </row>
        <row r="139">
          <cell r="C139">
            <v>1359.5</v>
          </cell>
          <cell r="D139">
            <v>1624.5</v>
          </cell>
          <cell r="E139">
            <v>1970.3500000000001</v>
          </cell>
          <cell r="F139">
            <v>2303.65</v>
          </cell>
          <cell r="G139">
            <v>2656.1000000000004</v>
          </cell>
          <cell r="H139">
            <v>3217.6000000000004</v>
          </cell>
          <cell r="I139">
            <v>3186.25</v>
          </cell>
          <cell r="J139">
            <v>2096.65</v>
          </cell>
          <cell r="K139">
            <v>6525.2000000000007</v>
          </cell>
          <cell r="L139">
            <v>7862.55</v>
          </cell>
          <cell r="M139">
            <v>9571.3000000000011</v>
          </cell>
        </row>
        <row r="154">
          <cell r="C154">
            <v>1399.0500000000002</v>
          </cell>
          <cell r="D154">
            <v>1671.3000000000002</v>
          </cell>
          <cell r="E154">
            <v>2015.0500000000002</v>
          </cell>
          <cell r="F154">
            <v>2542.8500000000004</v>
          </cell>
          <cell r="G154">
            <v>2829.75</v>
          </cell>
          <cell r="H154">
            <v>3329.9500000000003</v>
          </cell>
          <cell r="I154">
            <v>4354.1500000000005</v>
          </cell>
          <cell r="J154">
            <v>5452.75</v>
          </cell>
          <cell r="K154">
            <v>6822.6500000000005</v>
          </cell>
          <cell r="L154">
            <v>8259.85</v>
          </cell>
          <cell r="M154">
            <v>10094.400000000001</v>
          </cell>
        </row>
      </sheetData>
      <sheetData sheetId="55">
        <row r="9">
          <cell r="C9">
            <v>350</v>
          </cell>
        </row>
      </sheetData>
      <sheetData sheetId="56">
        <row r="9">
          <cell r="C9">
            <v>350</v>
          </cell>
        </row>
      </sheetData>
      <sheetData sheetId="57">
        <row r="9">
          <cell r="C9">
            <v>350</v>
          </cell>
        </row>
      </sheetData>
      <sheetData sheetId="58">
        <row r="9">
          <cell r="C9">
            <v>350</v>
          </cell>
        </row>
      </sheetData>
      <sheetData sheetId="59">
        <row r="9">
          <cell r="C9">
            <v>350</v>
          </cell>
        </row>
      </sheetData>
      <sheetData sheetId="60">
        <row r="9">
          <cell r="C9">
            <v>350</v>
          </cell>
        </row>
      </sheetData>
      <sheetData sheetId="61">
        <row r="9">
          <cell r="C9">
            <v>350</v>
          </cell>
        </row>
      </sheetData>
      <sheetData sheetId="62">
        <row r="9">
          <cell r="C9">
            <v>350</v>
          </cell>
        </row>
      </sheetData>
      <sheetData sheetId="63">
        <row r="9">
          <cell r="C9">
            <v>350</v>
          </cell>
        </row>
      </sheetData>
      <sheetData sheetId="64">
        <row r="9">
          <cell r="C9">
            <v>350</v>
          </cell>
        </row>
      </sheetData>
      <sheetData sheetId="65">
        <row r="9">
          <cell r="C9">
            <v>350</v>
          </cell>
        </row>
      </sheetData>
      <sheetData sheetId="66">
        <row r="9">
          <cell r="C9">
            <v>350</v>
          </cell>
        </row>
      </sheetData>
      <sheetData sheetId="67">
        <row r="9">
          <cell r="C9">
            <v>350</v>
          </cell>
        </row>
      </sheetData>
      <sheetData sheetId="68">
        <row r="9">
          <cell r="C9">
            <v>350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ow r="9">
          <cell r="C9">
            <v>350</v>
          </cell>
        </row>
      </sheetData>
      <sheetData sheetId="87">
        <row r="9">
          <cell r="C9">
            <v>350</v>
          </cell>
        </row>
      </sheetData>
      <sheetData sheetId="88">
        <row r="9">
          <cell r="C9">
            <v>350</v>
          </cell>
        </row>
      </sheetData>
      <sheetData sheetId="89">
        <row r="9">
          <cell r="C9">
            <v>350</v>
          </cell>
        </row>
      </sheetData>
      <sheetData sheetId="90">
        <row r="9">
          <cell r="C9">
            <v>350</v>
          </cell>
        </row>
      </sheetData>
      <sheetData sheetId="91">
        <row r="9">
          <cell r="C9">
            <v>350</v>
          </cell>
        </row>
      </sheetData>
      <sheetData sheetId="92">
        <row r="9">
          <cell r="C9">
            <v>350</v>
          </cell>
        </row>
      </sheetData>
      <sheetData sheetId="93">
        <row r="9">
          <cell r="C9">
            <v>350</v>
          </cell>
        </row>
      </sheetData>
      <sheetData sheetId="94">
        <row r="9">
          <cell r="C9">
            <v>350</v>
          </cell>
        </row>
      </sheetData>
      <sheetData sheetId="95">
        <row r="9">
          <cell r="C9">
            <v>350</v>
          </cell>
        </row>
      </sheetData>
      <sheetData sheetId="96">
        <row r="9">
          <cell r="C9">
            <v>350</v>
          </cell>
        </row>
      </sheetData>
      <sheetData sheetId="97">
        <row r="9">
          <cell r="C9">
            <v>350</v>
          </cell>
        </row>
      </sheetData>
      <sheetData sheetId="98">
        <row r="9">
          <cell r="C9">
            <v>350</v>
          </cell>
        </row>
      </sheetData>
      <sheetData sheetId="99">
        <row r="9">
          <cell r="C9">
            <v>350</v>
          </cell>
        </row>
      </sheetData>
      <sheetData sheetId="100">
        <row r="9">
          <cell r="C9">
            <v>350</v>
          </cell>
        </row>
      </sheetData>
      <sheetData sheetId="101">
        <row r="9">
          <cell r="C9">
            <v>350</v>
          </cell>
        </row>
      </sheetData>
      <sheetData sheetId="102">
        <row r="9">
          <cell r="C9">
            <v>350</v>
          </cell>
        </row>
      </sheetData>
      <sheetData sheetId="103">
        <row r="9">
          <cell r="C9">
            <v>350</v>
          </cell>
        </row>
      </sheetData>
      <sheetData sheetId="104">
        <row r="9">
          <cell r="C9">
            <v>350</v>
          </cell>
        </row>
      </sheetData>
      <sheetData sheetId="105">
        <row r="9">
          <cell r="C9">
            <v>350</v>
          </cell>
        </row>
      </sheetData>
      <sheetData sheetId="106">
        <row r="9">
          <cell r="C9">
            <v>350</v>
          </cell>
        </row>
      </sheetData>
      <sheetData sheetId="107">
        <row r="9">
          <cell r="C9">
            <v>350</v>
          </cell>
        </row>
      </sheetData>
      <sheetData sheetId="108">
        <row r="9">
          <cell r="C9">
            <v>350</v>
          </cell>
        </row>
      </sheetData>
      <sheetData sheetId="109">
        <row r="9">
          <cell r="C9">
            <v>350</v>
          </cell>
        </row>
      </sheetData>
      <sheetData sheetId="110">
        <row r="9">
          <cell r="C9">
            <v>350</v>
          </cell>
        </row>
      </sheetData>
      <sheetData sheetId="111">
        <row r="9">
          <cell r="C9">
            <v>350</v>
          </cell>
        </row>
      </sheetData>
      <sheetData sheetId="112">
        <row r="9">
          <cell r="C9">
            <v>350</v>
          </cell>
        </row>
      </sheetData>
      <sheetData sheetId="113">
        <row r="9">
          <cell r="C9">
            <v>350</v>
          </cell>
        </row>
      </sheetData>
      <sheetData sheetId="114">
        <row r="9">
          <cell r="C9">
            <v>350</v>
          </cell>
        </row>
      </sheetData>
      <sheetData sheetId="115">
        <row r="9">
          <cell r="C9">
            <v>350</v>
          </cell>
        </row>
      </sheetData>
      <sheetData sheetId="116">
        <row r="9">
          <cell r="C9">
            <v>350</v>
          </cell>
        </row>
      </sheetData>
      <sheetData sheetId="117">
        <row r="9">
          <cell r="C9">
            <v>350</v>
          </cell>
        </row>
      </sheetData>
      <sheetData sheetId="118">
        <row r="9">
          <cell r="C9">
            <v>350</v>
          </cell>
        </row>
      </sheetData>
      <sheetData sheetId="119">
        <row r="9">
          <cell r="C9">
            <v>350</v>
          </cell>
        </row>
      </sheetData>
      <sheetData sheetId="120">
        <row r="9">
          <cell r="C9">
            <v>350</v>
          </cell>
        </row>
      </sheetData>
      <sheetData sheetId="121">
        <row r="9">
          <cell r="C9">
            <v>350</v>
          </cell>
        </row>
      </sheetData>
      <sheetData sheetId="122">
        <row r="9">
          <cell r="C9">
            <v>350</v>
          </cell>
        </row>
      </sheetData>
      <sheetData sheetId="123">
        <row r="9">
          <cell r="C9">
            <v>350</v>
          </cell>
        </row>
      </sheetData>
      <sheetData sheetId="124">
        <row r="9">
          <cell r="C9">
            <v>350</v>
          </cell>
        </row>
      </sheetData>
      <sheetData sheetId="125">
        <row r="9">
          <cell r="C9">
            <v>350</v>
          </cell>
        </row>
      </sheetData>
      <sheetData sheetId="126">
        <row r="9">
          <cell r="C9">
            <v>350</v>
          </cell>
        </row>
      </sheetData>
      <sheetData sheetId="127">
        <row r="9">
          <cell r="C9">
            <v>350</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ow r="9">
          <cell r="C9">
            <v>350</v>
          </cell>
        </row>
      </sheetData>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Boq Block A"/>
      <sheetName val="BWSCPlt"/>
      <sheetName val="CI"/>
      <sheetName val="DI"/>
      <sheetName val="G.R.P"/>
      <sheetName val="HDPE"/>
      <sheetName val="PSC REVISED"/>
      <sheetName val="pvc"/>
      <sheetName val="MTC-estimate"/>
    </sheetNames>
    <sheetDataSet>
      <sheetData sheetId="0"/>
      <sheetData sheetId="1"/>
      <sheetData sheetId="2"/>
      <sheetData sheetId="3" refreshError="1">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Data"/>
      <sheetName val="r"/>
      <sheetName val="BWSCPlt"/>
      <sheetName val="CI"/>
      <sheetName val="DI"/>
      <sheetName val="G.R.P"/>
      <sheetName val="HDPE"/>
      <sheetName val="PSC REVISED"/>
      <sheetName val="pvc"/>
      <sheetName val="MRATES"/>
      <sheetName val="BOXCELL"/>
      <sheetName val="BOXCULVERT"/>
      <sheetName val="Cut Fill"/>
      <sheetName val="FORM5"/>
      <sheetName val="Habitation"/>
      <sheetName val="Rate"/>
      <sheetName val="Maintenance"/>
      <sheetName val="Population"/>
      <sheetName val="Proforma B"/>
      <sheetName val="RET "/>
      <sheetName val="TOE"/>
      <sheetName val="Traffic"/>
      <sheetName val="Tree_Enu"/>
      <sheetName val="maya"/>
      <sheetName val="Abs"/>
      <sheetName val="Lead"/>
      <sheetName val="Labour"/>
      <sheetName val="Material"/>
      <sheetName val="Plant &amp;  Machinery"/>
      <sheetName val="t_prsr"/>
      <sheetName val="id"/>
      <sheetName val="data existing_do not delete"/>
      <sheetName val="C-data"/>
      <sheetName val="pvc_basic"/>
      <sheetName val="Lead statement"/>
      <sheetName val="GROUND FLOOR"/>
      <sheetName val="Legal Risk Analysis"/>
      <sheetName val="MTC-estimate"/>
      <sheetName val="Bitumen trunk"/>
      <sheetName val="Feeder"/>
      <sheetName val="R99 etc"/>
      <sheetName val="Trunk unpaved"/>
      <sheetName val="Bridge Data 2005-06"/>
      <sheetName val="BALAN1"/>
      <sheetName val="lead-st"/>
      <sheetName val="rdamdata"/>
      <sheetName val="v"/>
      <sheetName val="DATA_PRG"/>
      <sheetName val="inWords"/>
      <sheetName val="segments-details"/>
      <sheetName val="int-Dia-hdpe"/>
      <sheetName val="int-Dia-pvc"/>
      <sheetName val="Usage"/>
      <sheetName val="General"/>
      <sheetName val="Common "/>
      <sheetName val="wh_data_R"/>
      <sheetName val="wh_data"/>
      <sheetName val="CPHEEO"/>
      <sheetName val="input"/>
      <sheetName val="TBAL9697 -group wise  sdpl"/>
      <sheetName val="p&amp;m"/>
      <sheetName val="Staff Acco."/>
      <sheetName val="Work_sheet"/>
      <sheetName val="gen"/>
      <sheetName val="Road data"/>
      <sheetName val="Road Detail Est."/>
      <sheetName val="BTR"/>
      <sheetName val="GenAbst"/>
      <sheetName val="Rates"/>
      <sheetName val="abs road"/>
      <sheetName val="RMR"/>
      <sheetName val="R_Det"/>
      <sheetName val="0000000000000"/>
      <sheetName val="mlead"/>
      <sheetName val="other rates"/>
      <sheetName val="Line"/>
      <sheetName val="Gen Info"/>
      <sheetName val="basdat"/>
      <sheetName val="hdpe_basic"/>
      <sheetName val="Boq Block A"/>
      <sheetName val="sand"/>
      <sheetName val="Specification"/>
      <sheetName val="leads"/>
      <sheetName val="Cut_Fill"/>
      <sheetName val="Proforma_B"/>
      <sheetName val="RET_"/>
      <sheetName val="G_R_P"/>
      <sheetName val="PSC_REVISED"/>
      <sheetName val="Plant_&amp;__Machinery"/>
      <sheetName val="data_existing_do_not_delete"/>
      <sheetName val="Lead_statement"/>
      <sheetName val="GROUND_FLOOR"/>
      <sheetName val="Legal_Risk_Analysis"/>
      <sheetName val="Bitumen_trunk"/>
      <sheetName val="R99_etc"/>
      <sheetName val="Trunk_unpaved"/>
      <sheetName val="Bridge_Data_2005-06"/>
      <sheetName val="BTR (2)"/>
      <sheetName val="Specification report"/>
      <sheetName val="Data.F8.BTR"/>
      <sheetName val="pvc-pipe-rates"/>
      <sheetName val="Gen_Abs"/>
      <sheetName val="Intput"/>
      <sheetName val="Well"/>
      <sheetName val="Load"/>
      <sheetName val="DATA-BASE"/>
      <sheetName val="DATA-ABSTRACT"/>
      <sheetName val="habs-list"/>
      <sheetName val="Marteru"/>
      <sheetName val="Levels"/>
      <sheetName val="BOQ"/>
      <sheetName val="G.O MS 35"/>
      <sheetName val="CC"/>
      <sheetName val="Materials"/>
      <sheetName val="TS memo"/>
      <sheetName val="coverpage"/>
      <sheetName val="PUMP_DATA"/>
      <sheetName val="SSR 2014-15 Rates"/>
      <sheetName val="procurement"/>
      <sheetName val="WTP-Pr"/>
      <sheetName val="XL4Test5"/>
      <sheetName val="1-Pop Proj"/>
      <sheetName val="NEW "/>
      <sheetName val="Sheet2"/>
      <sheetName val="LABOUR RATE"/>
      <sheetName val="Material Rate"/>
      <sheetName val="Flanged Beams"/>
      <sheetName val="Rectangular Beam"/>
      <sheetName val="CONNECT"/>
      <sheetName val="Designs"/>
      <sheetName val="Valves"/>
      <sheetName val="MS Rates"/>
      <sheetName val="EDWise"/>
      <sheetName val="INPUT-DATA"/>
      <sheetName val="IDCCALHYD_GOO"/>
      <sheetName val="m"/>
      <sheetName val="slab"/>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INPUT SHEET"/>
      <sheetName val="RES-PLANNING"/>
      <sheetName val="Macro1"/>
      <sheetName val="int-Dia"/>
      <sheetName val="nodes"/>
      <sheetName val="STAMT"/>
      <sheetName val="Main sheet"/>
      <sheetName val="FIRST"/>
      <sheetName val="Ene"/>
      <sheetName val="CODE BOOK REFERENCE"/>
      <sheetName val="Eg-2"/>
      <sheetName val="Eg-3"/>
      <sheetName val="Sheet11"/>
      <sheetName val="N- Ward Codes"/>
      <sheetName val="HYDRAULICS"/>
      <sheetName val="FACE"/>
      <sheetName val="DataInput"/>
      <sheetName val="DataInput-1"/>
      <sheetName val="DI Rate Analysis"/>
      <sheetName val="Economic RisingMain  Ph-I"/>
      <sheetName val="Rising Main"/>
      <sheetName val="Check List"/>
      <sheetName val="PH data"/>
      <sheetName val="Recovery"/>
      <sheetName val="TOP SLAB-beams"/>
      <sheetName val="BM"/>
      <sheetName val="final abstract"/>
      <sheetName val="Build-up"/>
      <sheetName val="wh"/>
      <sheetName val="ssr-rates"/>
      <sheetName val="Class IV Qtr. Ele"/>
      <sheetName val="01"/>
    </sheetNames>
    <sheetDataSet>
      <sheetData sheetId="0">
        <row r="19">
          <cell r="A19" t="str">
            <v>C.C (1:3:6) Mix  using 40mm  H.B.G metal including cost &amp; conveyance of all materials and labour charges seigniorage charges etc complete.</v>
          </cell>
        </row>
      </sheetData>
      <sheetData sheetId="1"/>
      <sheetData sheetId="2"/>
      <sheetData sheetId="3" refreshError="1">
        <row r="19">
          <cell r="A19" t="str">
            <v>C.C (1:3:6) Mix  using 40mm  H.B.G metal including cost &amp; conveyance of all materials and labour charges seigniorage charges etc complete.</v>
          </cell>
        </row>
        <row r="20">
          <cell r="A20">
            <v>0</v>
          </cell>
        </row>
        <row r="21">
          <cell r="A21" t="str">
            <v xml:space="preserve">C.C (1:3:6) Mix using 20mm  H.B.G metal including cost &amp; conveyance of all materials and labour charges seigniorage charges etc complete.  </v>
          </cell>
        </row>
        <row r="22">
          <cell r="A22">
            <v>0</v>
          </cell>
        </row>
        <row r="98">
          <cell r="B98" t="str">
            <v>63MM dia PVC Saddle</v>
          </cell>
        </row>
        <row r="99">
          <cell r="B99" t="str">
            <v>75MM dia PVC Saddle</v>
          </cell>
        </row>
        <row r="100">
          <cell r="B100" t="str">
            <v>90MM dia PVC Saddle</v>
          </cell>
        </row>
        <row r="101">
          <cell r="B101" t="str">
            <v>110MM  dia PVC Saddle</v>
          </cell>
        </row>
        <row r="102">
          <cell r="B102" t="str">
            <v>180MM  dia PVC Saddle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T"/>
      <sheetName val="Staff Acco."/>
      <sheetName val="Tel  "/>
      <sheetName val="Ext.light"/>
      <sheetName val="Staff Acco_"/>
      <sheetName val="Control"/>
      <sheetName val="SCHEDULE OF RATES"/>
      <sheetName val="DETAILED  BOQ"/>
      <sheetName val="4 Annex 1 Basic rate"/>
      <sheetName val="RCC,Ret. Wall"/>
      <sheetName val="2004"/>
      <sheetName val="Design"/>
      <sheetName val="Legal Risk Analysis"/>
      <sheetName val="FT-05-02IsoBOM"/>
      <sheetName val="Detail In Door Stad"/>
      <sheetName val="Project Details.."/>
      <sheetName val="factors"/>
      <sheetName val="strain"/>
      <sheetName val="p&amp;m"/>
      <sheetName val="refer"/>
      <sheetName val="Load Details(B2)"/>
      <sheetName val="TBAL9697 -group wise  sdpl"/>
      <sheetName val="Build-up"/>
      <sheetName val="scurve calc (2)"/>
      <sheetName val="Detail P&amp;L"/>
      <sheetName val="Assumption Sheet"/>
      <sheetName val="Bed Class"/>
      <sheetName val="Cd"/>
      <sheetName val="COLUMN"/>
      <sheetName val="Cable data"/>
      <sheetName val="Table"/>
      <sheetName val="Gujrat"/>
      <sheetName val="Bill 3 - Site Works"/>
      <sheetName val="schedule1"/>
      <sheetName val="Precalculation"/>
      <sheetName val="PRECAST lightconc-II"/>
      <sheetName val="APPENDIX B-1"/>
      <sheetName val="Bill 3.1"/>
      <sheetName val="BOQ"/>
      <sheetName val="2gii"/>
      <sheetName val="analysis"/>
      <sheetName val="GR.slab-reinft"/>
      <sheetName val="CFLOW"/>
      <sheetName val="Material "/>
      <sheetName val="basic-data"/>
      <sheetName val="mem-property"/>
      <sheetName val="FORM7"/>
      <sheetName val="SPT vs PHI"/>
      <sheetName val="Civil Works"/>
      <sheetName val="CABLE"/>
      <sheetName val="number"/>
      <sheetName val="ANAL"/>
      <sheetName val="Staff_Acco_"/>
      <sheetName val="Tel__"/>
      <sheetName val="Ext_light"/>
      <sheetName val="Staff_Acco_1"/>
      <sheetName val="4-Int- ele(RA)"/>
      <sheetName val="DETAILED__BOQ"/>
      <sheetName val="4_Annex_1_Basic_rate"/>
      <sheetName val="Cable_data"/>
      <sheetName val="Fill this out first..."/>
      <sheetName val="3MLKQ"/>
      <sheetName val="Sheet3"/>
      <sheetName val="SCHEDULE (3)"/>
      <sheetName val="Database"/>
      <sheetName val="schedule nos"/>
      <sheetName val="INPUT-DATA"/>
      <sheetName val="estimate"/>
      <sheetName val="BTB"/>
      <sheetName val="cf"/>
      <sheetName val="orders"/>
      <sheetName val="INDIGINEOUS ITEMS "/>
      <sheetName val="sumary"/>
      <sheetName val="Rate Analysis"/>
      <sheetName val="Xenon(R2)"/>
      <sheetName val="Boq Block A"/>
      <sheetName val="Loads"/>
      <sheetName val="Basement Budget"/>
      <sheetName val="BLOCK-A (MEA.SHEET)"/>
      <sheetName val="IO List"/>
      <sheetName val="S1BOQ"/>
      <sheetName val="Input"/>
      <sheetName val="Activity"/>
      <sheetName val="Crew"/>
      <sheetName val="Piping"/>
      <sheetName val="Pipe Supports"/>
      <sheetName val="BOQ (2)"/>
      <sheetName val="#REF"/>
      <sheetName val="RA-markate"/>
      <sheetName val="Sqn_Abs_G_6_ "/>
      <sheetName val="WO_Abs _G_2_ 6 DUs"/>
      <sheetName val="Air_Abs_G_6_ 23 DU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td"/>
      <sheetName val="SITE OVERHEADS"/>
      <sheetName val="Detail 1A"/>
      <sheetName val="Asia Revised 10-1-07"/>
      <sheetName val="All Capital Plan P+L 10-1-07"/>
      <sheetName val="CP08 (2)"/>
      <sheetName val="Planning File 10-1-07"/>
      <sheetName val="Parameter"/>
      <sheetName val="1_Project_Profile"/>
      <sheetName val="banilad"/>
      <sheetName val="Mactan"/>
      <sheetName val="Mandaue"/>
      <sheetName val="Detail"/>
      <sheetName val="BLK2"/>
      <sheetName val="BLK3"/>
      <sheetName val="E &amp; R"/>
      <sheetName val="radar"/>
      <sheetName val="UG"/>
      <sheetName val="Headings"/>
      <sheetName val="Break up Sheet"/>
      <sheetName val="SPILL OVER"/>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s"/>
      <sheetName val="UNP-NCW "/>
      <sheetName val="Pile cap"/>
      <sheetName val="ABB"/>
      <sheetName val="GE"/>
      <sheetName val="Brand"/>
      <sheetName val="PackSize"/>
      <sheetName val="PackagingType"/>
      <sheetName val="Plant"/>
      <sheetName val="ProductHierarchy"/>
      <sheetName val="PurchGroup"/>
      <sheetName val="Sub-brand"/>
      <sheetName val="UOM"/>
      <sheetName val="Variant"/>
      <sheetName val="Codes"/>
      <sheetName val="BHANDUP"/>
      <sheetName val="macros"/>
      <sheetName val="DATA"/>
      <sheetName val="DTF Summary"/>
      <sheetName val="GF Columns"/>
      <sheetName val="Material"/>
      <sheetName val="Zone"/>
      <sheetName val="Vendor"/>
      <sheetName val="Rate"/>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Mat.Cost"/>
      <sheetName val="Sheet2"/>
      <sheetName val="Form 6"/>
      <sheetName val="BOQ_Direct_selling cost"/>
      <sheetName val="#REF!"/>
      <sheetName val="VCH-SLC"/>
      <sheetName val="Supplier"/>
      <sheetName val="WWR"/>
      <sheetName val="jobhist"/>
      <sheetName val="Cable-data"/>
      <sheetName val="Summary"/>
      <sheetName val="Cover"/>
      <sheetName val="사진"/>
      <sheetName val="Intro."/>
      <sheetName val="ACS(1)"/>
      <sheetName val="FAS-C(4)"/>
      <sheetName val="BULook"/>
      <sheetName val="MASTER_RATE ANALYSIS"/>
      <sheetName val="Cost summary"/>
      <sheetName val="Intro"/>
      <sheetName val="A.O.R."/>
      <sheetName val="Estimation"/>
      <sheetName val="beam-reinft-machine rm"/>
      <sheetName val="calcul"/>
      <sheetName val="T1 WO"/>
      <sheetName val="Annex"/>
      <sheetName val="Direct cost shed A-2 "/>
      <sheetName val=" Resource list"/>
      <sheetName val="Labour"/>
      <sheetName val="THANE SITE"/>
      <sheetName val="BOQ Distribution"/>
      <sheetName val="01"/>
      <sheetName val="FF Inst RA 08 Inst 03"/>
      <sheetName val="Assumptions"/>
      <sheetName val="specification options"/>
      <sheetName val="key dates"/>
      <sheetName val="Actuals"/>
      <sheetName val="Inventory"/>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Labels"/>
      <sheetName val=" IO List"/>
      <sheetName val="Maint"/>
      <sheetName val="Housek"/>
      <sheetName val="concrete"/>
      <sheetName val="beam-reinft-IIInd floor"/>
      <sheetName val="C-1"/>
      <sheetName val="C-10"/>
      <sheetName val="C-11"/>
      <sheetName val="C-12"/>
      <sheetName val="C-2"/>
      <sheetName val="C-3"/>
      <sheetName val="C-4"/>
      <sheetName val="C-5"/>
      <sheetName val="C-5A"/>
      <sheetName val="C-6"/>
      <sheetName val="C-6A"/>
      <sheetName val="C-7"/>
      <sheetName val="C-8"/>
      <sheetName val="C-9"/>
      <sheetName val="Indirect_x0005__x0000__x0000__x0000__x0000_쌳ᎈ駜/"/>
      <sheetName val="外気負荷"/>
      <sheetName val="Transfer"/>
      <sheetName val="Cost Index"/>
      <sheetName val="REf"/>
      <sheetName val="saihous.ele"/>
      <sheetName val="SCHEDULE"/>
      <sheetName val="Legend"/>
      <sheetName val="SSR _ NSSR Market final"/>
      <sheetName val="M.R.List (2)"/>
      <sheetName val="Aseet1998"/>
      <sheetName val="Balance Sheet "/>
      <sheetName val="STAFFSCHED "/>
      <sheetName val="Bidform"/>
      <sheetName val="M+MC"/>
      <sheetName val="GBW"/>
      <sheetName val="Basic Rates"/>
      <sheetName val="Basic"/>
      <sheetName val="bs BP 04 SA"/>
      <sheetName val="Staff_Acco_6"/>
      <sheetName val="Tel__3"/>
      <sheetName val="Ext_light3"/>
      <sheetName val="Staff_Acco_7"/>
      <sheetName val="4_Annex_1_Basic_rate3"/>
      <sheetName val="DETAILED__BOQ3"/>
      <sheetName val="Detail_In_Door_Stad3"/>
      <sheetName val="Project_Details__3"/>
      <sheetName val="Load_Details(B2)3"/>
      <sheetName val="RCC,Ret__Wall3"/>
      <sheetName val="TBAL9697_-group_wise__sdpl3"/>
      <sheetName val="Legal_Risk_Analysis3"/>
      <sheetName val="GR_slab-reinft2"/>
      <sheetName val="scurve_calc_(2)3"/>
      <sheetName val="PRECAST_lightconc-II3"/>
      <sheetName val="Detail_P&amp;L3"/>
      <sheetName val="Assumption_Sheet3"/>
      <sheetName val="APPENDIX_B-13"/>
      <sheetName val="Bill_3_13"/>
      <sheetName val="SCHEDULE_OF_RATES3"/>
      <sheetName val="Fill_this_out_first___2"/>
      <sheetName val="Bill_3_-_Site_Works2"/>
      <sheetName val="SCHEDULE_(3)2"/>
      <sheetName val="schedule_nos2"/>
      <sheetName val="Cable_data3"/>
      <sheetName val="Civil_Works2"/>
      <sheetName val="Material_2"/>
      <sheetName val="SPT_vs_PHI2"/>
      <sheetName val="INDIGINEOUS_ITEMS_2"/>
      <sheetName val="Rate_Analysis2"/>
      <sheetName val="Basement_Budget2"/>
      <sheetName val="Boq_Block_A2"/>
      <sheetName val="SITE_OVERHEADS2"/>
      <sheetName val="IO_List2"/>
      <sheetName val="Pipe_Supports2"/>
      <sheetName val="BOQ_(2)2"/>
      <sheetName val="Box-_Girder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UNP-NCW_1"/>
      <sheetName val="Mat_Cost2"/>
      <sheetName val="GF_Columns1"/>
      <sheetName val="Form_61"/>
      <sheetName val="BOQ_Direct_selling_cost1"/>
      <sheetName val="MASTER_RATE_ANALYSIS1"/>
      <sheetName val="Intro_"/>
      <sheetName val="Elite_1_-_MBCL"/>
      <sheetName val="specification_options"/>
      <sheetName val="key_dates"/>
      <sheetName val="Cost_summary"/>
      <sheetName val="Contract_BOQ"/>
      <sheetName val="beam-reinft-machine_rm"/>
      <sheetName val="T1_WO"/>
      <sheetName val="procurement"/>
      <sheetName val="col-reinft1"/>
      <sheetName val="ecc_res"/>
      <sheetName val="Blr hire"/>
      <sheetName val="Direct_cost_shed_A-2_"/>
      <sheetName val="_Resource_list"/>
      <sheetName val="THANE_SITE"/>
      <sheetName val="BOQ_Distribution"/>
      <sheetName val="FF_Inst_RA_08_Inst_03"/>
      <sheetName val="SUMMARY-client"/>
      <sheetName val="RA"/>
      <sheetName val="FitOutConfCentre"/>
      <sheetName val="1-Pop Proj"/>
      <sheetName val="VIWSCo1"/>
      <sheetName val="Project_Brief"/>
      <sheetName val="Indirect_x0005_"/>
      <sheetName val="1.00"/>
      <sheetName val="Chennai"/>
      <sheetName val="Rollup"/>
      <sheetName val="DG Works (Supply)"/>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Cover sheet"/>
      <sheetName val="AOQ-new "/>
      <sheetName val="MG"/>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refreshError="1"/>
      <sheetData sheetId="538" refreshError="1"/>
      <sheetData sheetId="539" refreshError="1"/>
      <sheetData sheetId="540"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RMR"/>
      <sheetName val="coverpage"/>
      <sheetName val="R_Det"/>
      <sheetName val="Road data"/>
      <sheetName val="Staff Acco_"/>
      <sheetName val="Staff Acco."/>
      <sheetName val="m"/>
      <sheetName val="Sheet1"/>
      <sheetName val="Bridge Data 2005-06"/>
      <sheetName val="GROUND FLOOR"/>
      <sheetName val="MRATES"/>
      <sheetName val="Data.F8.BTR"/>
      <sheetName val="C-data"/>
      <sheetName val="Usage"/>
      <sheetName val="Common "/>
      <sheetName val="General"/>
      <sheetName val="mlead"/>
      <sheetName val="abs road"/>
      <sheetName val="t_prsr"/>
      <sheetName val="id"/>
      <sheetName val="sch"/>
      <sheetName val="Material"/>
      <sheetName val="BWSCPlt"/>
      <sheetName val="CI"/>
      <sheetName val="DI"/>
      <sheetName val="G.R.P"/>
      <sheetName val="HDPE"/>
      <sheetName val="PSC REVISED"/>
      <sheetName val="pvc"/>
      <sheetName val="Main sheet"/>
      <sheetName val="Legal Risk Analysis"/>
      <sheetName val="CC Road"/>
      <sheetName val="PH High Lift Sump@SS.Tank-D"/>
      <sheetName val="Road Detail Est."/>
      <sheetName val="INPUT-DATA"/>
      <sheetName val="Lead statement"/>
      <sheetName val="factors"/>
      <sheetName val="Boq Block A"/>
      <sheetName val="Work_sheet"/>
      <sheetName val="SSR 2014-15 Rates"/>
      <sheetName val="estimate "/>
      <sheetName val="segments-details"/>
      <sheetName val="int-Dia-hdpe"/>
      <sheetName val="int-Dia-pvc"/>
      <sheetName val="TBAL9697 -group wise  sdpl"/>
      <sheetName val="dBase"/>
      <sheetName val="DATA_PRG"/>
      <sheetName val="Lead"/>
      <sheetName val="Sheet2"/>
      <sheetName val="Lead "/>
      <sheetName val="Data EW"/>
      <sheetName val="Labour"/>
      <sheetName val="Plant &amp;  Machinery"/>
      <sheetName val="data existing_do not delete"/>
      <sheetName val="pvc_basic"/>
      <sheetName val="Levels"/>
      <sheetName val="Leads"/>
      <sheetName val="v"/>
      <sheetName val="p&amp;m"/>
      <sheetName val="doq"/>
      <sheetName val="Process"/>
      <sheetName val="Road_data"/>
      <sheetName val="Staff_Acco_"/>
      <sheetName val="Bridge_Data_2005-06"/>
      <sheetName val="Staff_Acco_1"/>
      <sheetName val="GROUND_FLOOR"/>
      <sheetName val="Data_F8_BTR"/>
      <sheetName val="Common_"/>
      <sheetName val="abs_road"/>
      <sheetName val="G_R_P"/>
      <sheetName val="PSC_REVISED"/>
      <sheetName val="Legal_Risk_Analysis"/>
      <sheetName val="Main_sheet"/>
      <sheetName val="CC_Road"/>
      <sheetName val="Lead_statement"/>
      <sheetName val="SSR_2014-15_Rates"/>
      <sheetName val="estimate_"/>
      <sheetName val="PH_High_Lift_Sump@SS_Tank-D"/>
      <sheetName val="Road_Detail_Est_"/>
      <sheetName val="MTC-estimate"/>
      <sheetName val="other rates"/>
      <sheetName val="Bitumen trunk"/>
      <sheetName val="Feeder"/>
      <sheetName val="R99 etc"/>
      <sheetName val="Trunk unpaved"/>
      <sheetName val="C&amp;S monthwise"/>
      <sheetName val="WT AVG LEAD"/>
      <sheetName val="EDWise"/>
      <sheetName val="maya"/>
      <sheetName val="sup dat"/>
      <sheetName val="Sheet3"/>
      <sheetName val="CCTV_EST1"/>
      <sheetName val="Abs"/>
      <sheetName val="final abstract"/>
      <sheetName val="TS memo"/>
      <sheetName val="habs-list"/>
      <sheetName val="C&amp;S"/>
      <sheetName val="Materials"/>
      <sheetName val="Rates"/>
      <sheetName val="Leads Entry"/>
      <sheetName val="Class IV Qtr. Ele"/>
      <sheetName val="Sheet1 (2)"/>
      <sheetName val="DATA-BASE"/>
      <sheetName val="DATA-ABSTRACT"/>
      <sheetName val="data_existing_do_not_delete"/>
      <sheetName val="Bitumen_trunk"/>
      <sheetName val="R99_etc"/>
      <sheetName val="Trunk_unpaved"/>
      <sheetName val="Lead_"/>
      <sheetName val="Data_EW"/>
      <sheetName val="Class_IV_Qtr__Ele"/>
      <sheetName val="Road_data1"/>
      <sheetName val="Staff_Acco_2"/>
      <sheetName val="Staff_Acco_3"/>
      <sheetName val="GROUND_FLOOR1"/>
      <sheetName val="Data_F8_BTR1"/>
      <sheetName val="abs_road1"/>
      <sheetName val="Bridge_Data_2005-061"/>
      <sheetName val="Common_1"/>
      <sheetName val="data_existing_do_not_delete1"/>
      <sheetName val="G_R_P1"/>
      <sheetName val="PSC_REVISED1"/>
      <sheetName val="Legal_Risk_Analysis1"/>
      <sheetName val="CC_Road1"/>
      <sheetName val="Main_sheet1"/>
      <sheetName val="Lead_statement1"/>
      <sheetName val="PH_High_Lift_Sump@SS_Tank-D1"/>
      <sheetName val="Road_Detail_Est_1"/>
      <sheetName val="pvc-pipe-rates"/>
      <sheetName val="Boq"/>
      <sheetName val="VATTE_PALEM_CD3_WORKS"/>
      <sheetName val="Basicrates"/>
      <sheetName val="0000000000000"/>
      <sheetName val="GenAbst"/>
      <sheetName val="C-1"/>
      <sheetName val="C-2"/>
      <sheetName val="C-3"/>
      <sheetName val="C-4"/>
      <sheetName val="C-5"/>
      <sheetName val="C-6"/>
      <sheetName val="C-7"/>
      <sheetName val="C-8"/>
      <sheetName val="C-9"/>
      <sheetName val="Bld.SoR-21-22"/>
      <sheetName val="Pipes &amp; Valves-SSR-21-22"/>
      <sheetName val="data-RCC-PE &amp; SS-SRC cement."/>
      <sheetName val="data-SWG pipes"/>
      <sheetName val="MH-0.90m dia-1.10m to 1.60m"/>
      <sheetName val="MH-1.20m dia-1.65 to 2.30m"/>
      <sheetName val="MH.1.5m dia-2.40 to 3m"/>
      <sheetName val="data-MH"/>
      <sheetName val="data-WS-20-21"/>
      <sheetName val="data-DI &amp; MS pipes"/>
      <sheetName val="DI &amp; CI-Spe-1"/>
      <sheetName val="Valves"/>
      <sheetName val="data-Chamber-1"/>
      <sheetName val="Lead-21-22"/>
      <sheetName val="Convey -21-22"/>
      <sheetName val="Mortars"/>
      <sheetName val="1-Pop Proj"/>
      <sheetName val="MS Rates"/>
      <sheetName val="WT_AVG_LEAD"/>
      <sheetName val="Plant_&amp;__Machinery"/>
      <sheetName val="Boq_Block_A"/>
      <sheetName val="TBAL9697_-group_wise__sdpl"/>
      <sheetName val="other_rates"/>
      <sheetName val="Leads_Entry"/>
    </sheetNames>
    <sheetDataSet>
      <sheetData sheetId="0" refreshError="1">
        <row r="2">
          <cell r="D2" t="str">
            <v>CONST.OF 2V RCC SLAB CULVERT AT 6/1 to 6/2 KM</v>
          </cell>
        </row>
        <row r="59">
          <cell r="H59">
            <v>1301.2611040000002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refreshError="1"/>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refreshError="1"/>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Plant &amp;  Machinery"/>
      <sheetName val="banilad"/>
      <sheetName val="Specification report"/>
      <sheetName val="Material"/>
      <sheetName val="MTC-estimate"/>
      <sheetName val="Gen Abs"/>
      <sheetName val="other rates"/>
      <sheetName val="m"/>
      <sheetName val="Mactan"/>
      <sheetName val="Mandaue"/>
      <sheetName val="Data.F8.BTR"/>
      <sheetName val="Bitumen trunk"/>
      <sheetName val="Feeder"/>
      <sheetName val="R99 etc"/>
      <sheetName val="Trunk unpaved"/>
      <sheetName val="Rates SSR 2008-09"/>
      <sheetName val="Work_sheet"/>
      <sheetName val="RMR"/>
      <sheetName val="coverpage"/>
      <sheetName val="R_Det"/>
      <sheetName val="Road data"/>
      <sheetName val="2006-07 estimate"/>
      <sheetName val="Lead statement"/>
      <sheetName val="Labour"/>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rdamdata"/>
      <sheetName val="lead-st"/>
      <sheetName val="Works - Quote Sheet"/>
      <sheetName val="v"/>
      <sheetName val="TOP SLAB-beams"/>
      <sheetName val="DATA_PRG"/>
      <sheetName val="Class IV Qtr. Ele"/>
      <sheetName val="t_prsr"/>
      <sheetName val="id"/>
      <sheetName val="HDPE"/>
      <sheetName val="DI"/>
      <sheetName val="pvc"/>
      <sheetName val="pvc_basic"/>
      <sheetName val="hdpe_basic"/>
      <sheetName val="C-data"/>
      <sheetName val="GN-ST-10"/>
      <sheetName val="Levels"/>
      <sheetName val="GF SB Ok "/>
      <sheetName val="Estimate "/>
      <sheetName val="p&amp;m"/>
      <sheetName val="Boq Block A"/>
      <sheetName val="Staff Acco."/>
      <sheetName val="Legal Risk Analysis"/>
      <sheetName val="C.R G.F"/>
      <sheetName val="#REF"/>
      <sheetName val="Nspt-smp-final-ORIGINAL"/>
      <sheetName val="Data_Base"/>
      <sheetName val="SUMP1420KL@HW"/>
      <sheetName val="wh"/>
      <sheetName val="MASTER"/>
      <sheetName val="QTY-CRUST-SR"/>
      <sheetName val="CROSS-SECTION"/>
      <sheetName val="QTY-CRUST-MCW"/>
      <sheetName val="AV-HDPE"/>
      <sheetName val="Di_gate-HDPE"/>
      <sheetName val="analysis"/>
      <sheetName val="Bed Class"/>
      <sheetName val="Cd"/>
      <sheetName val="Staff Acco_"/>
      <sheetName val="DATA-2005-06"/>
      <sheetName val="_5wgdhabfinal00_01"/>
      <sheetName val="CI"/>
      <sheetName val="G.R.P"/>
      <sheetName val="PSC REVISED"/>
      <sheetName val="MRATES"/>
      <sheetName val="Suppl-data"/>
      <sheetName val="SSR"/>
      <sheetName val="Labels"/>
      <sheetName val="DATA SHEET FOR 2016-17"/>
      <sheetName val="maya"/>
      <sheetName val="BM-HOOP"/>
      <sheetName val="Basicrates"/>
      <sheetName val="mlead"/>
      <sheetName val="sup dat"/>
      <sheetName val="Global factors"/>
      <sheetName val="hdpe weights"/>
      <sheetName val="PVC weights"/>
      <sheetName val="index"/>
      <sheetName val="COST"/>
      <sheetName val="basdat"/>
      <sheetName val="CONNECT"/>
      <sheetName val="mlead "/>
      <sheetName val="C.D.Abs.Est."/>
      <sheetName val="GR.slab-reinft"/>
      <sheetName val="Bill-12"/>
      <sheetName val="LABOUR RATE"/>
      <sheetName val="Material Rate"/>
      <sheetName val="Flanged Beams"/>
      <sheetName val="Rectangular Beam"/>
      <sheetName val="Valves"/>
      <sheetName val="MS Rates"/>
      <sheetName val="IDCCALHYD_GOO"/>
      <sheetName val="NEW "/>
      <sheetName val="Rates"/>
      <sheetName val="Input"/>
      <sheetName val="EDWise"/>
      <sheetName val="1-Pop Proj"/>
      <sheetName val="slab"/>
      <sheetName val="app2"/>
      <sheetName val="VIP03"/>
      <sheetName val="VIP_02"/>
      <sheetName val="INPUT SHEET"/>
      <sheetName val="RES-PLANNING"/>
      <sheetName val="Macro1"/>
      <sheetName val="(1)FILL FIRST"/>
      <sheetName val="(2)PROGRESIV EXP."/>
      <sheetName val="(4)F-81 Exp.side"/>
      <sheetName val="(3)F-81 RECV."/>
      <sheetName val="INPUT-DATA"/>
      <sheetName val="final abstract"/>
      <sheetName val="BASE_ALL"/>
      <sheetName val="Below_Earth"/>
      <sheetName val="Designs"/>
      <sheetName val="rate analysis "/>
      <sheetName val="Pier Design(with offset)"/>
      <sheetName val="Main sheet"/>
      <sheetName val="Common "/>
      <sheetName val="FACE"/>
      <sheetName val="Check List"/>
      <sheetName val="Consumption"/>
      <sheetName val="Recovery"/>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ssr_common"/>
      <sheetName val="master_lead"/>
      <sheetName val="conveyance_common"/>
      <sheetName val="handling_common"/>
      <sheetName val="labour_charges_2005-06"/>
      <sheetName val="data_existing_do_not_delete"/>
      <sheetName val="background_data"/>
      <sheetName val="Rotary_bore_well_source"/>
      <sheetName val="ohsr_verticals_20_9_55_"/>
      <sheetName val="verticals_jointing_20kl_9_55"/>
      <sheetName val="lead_20kl_ohsr"/>
      <sheetName val="data_20kl_ohsr"/>
      <sheetName val="vc_150mm_20kl_ohsr"/>
      <sheetName val="20kl_ohsr_item_wise"/>
      <sheetName val="master_data"/>
      <sheetName val="lpm_inlet_relation"/>
      <sheetName val="ohsr_litre_rate_estimate"/>
      <sheetName val="ohsr_vertical_specials_data"/>
      <sheetName val="ohsr_verticals_jointing"/>
      <sheetName val="ohsr_litre_rate_data"/>
      <sheetName val="lead_vc_ohsr"/>
      <sheetName val="data_vc_ohsr"/>
      <sheetName val="vc_ohsr"/>
      <sheetName val="lead_vc_pipe_line"/>
      <sheetName val="data_vc_pipe_line"/>
      <sheetName val="vc_150_pipe_line_estimate"/>
      <sheetName val="pipe_line_sub_estimate"/>
      <sheetName val="pvc_pipe_line_data"/>
      <sheetName val="std_flange_dimensions"/>
      <sheetName val="lead_pipe_lines"/>
      <sheetName val="pvc_pipes_rates_dgs_d_formula"/>
      <sheetName val="general_abstract"/>
      <sheetName val="cover_page"/>
      <sheetName val="pvc_pipe_details"/>
      <sheetName val="hydraulic_designs"/>
      <sheetName val="Filter_point"/>
      <sheetName val="pedestal_"/>
      <sheetName val="pumpset_submersible"/>
      <sheetName val="common_conveyance"/>
      <sheetName val="ssr_"/>
      <sheetName val="Hab_leads"/>
      <sheetName val="data_existing_do_not_delet"/>
      <sheetName val="data_existing_do_not_dele"/>
      <sheetName val="data_existing_do_not_del"/>
      <sheetName val="data_existing_do_not_de"/>
      <sheetName val="data_existing_do_not_d"/>
      <sheetName val="data_existing_do_not_"/>
      <sheetName val="data_existing_do_not"/>
      <sheetName val="data_existing_do_no"/>
      <sheetName val="data_existing_do_n"/>
      <sheetName val="data_existing_do_"/>
      <sheetName val="data_existing_do"/>
      <sheetName val="data_existing_d"/>
      <sheetName val="data_existing_"/>
      <sheetName val="data_existing"/>
      <sheetName val="data_existin"/>
      <sheetName val="data_existi"/>
      <sheetName val="data_exist"/>
      <sheetName val="data_exis"/>
      <sheetName val="data_exi"/>
      <sheetName val="data_ex"/>
      <sheetName val="data_e"/>
      <sheetName val="data_"/>
      <sheetName val="master_lead1"/>
      <sheetName val="master_ead1"/>
      <sheetName val="maste_Lead1"/>
      <sheetName val="mast_Lead1"/>
      <sheetName val="mas_Lead1"/>
      <sheetName val="ma_Lead1"/>
      <sheetName val="m_Lead1"/>
      <sheetName val="_Lead1"/>
      <sheetName val="maste_lead"/>
      <sheetName val="mast_lead"/>
      <sheetName val="mas_lead"/>
      <sheetName val="ma_lead"/>
      <sheetName val="m_lead"/>
      <sheetName val="_lead"/>
      <sheetName val="cover_pag"/>
      <sheetName val="cover_pa"/>
      <sheetName val="cover_p"/>
      <sheetName val="cover_"/>
      <sheetName val="master_leadO"/>
      <sheetName val="master_lead-O"/>
      <sheetName val="maste_Lead-O"/>
      <sheetName val="mast_Lead-O"/>
      <sheetName val="mas_Lead-O"/>
      <sheetName val="ma_Lead-O"/>
      <sheetName val="m_Lead-O"/>
      <sheetName val="_Lead-O"/>
      <sheetName val="Bridge_Data_2005-06"/>
      <sheetName val="ssr_common1"/>
      <sheetName val="master_lead2"/>
      <sheetName val="conveyance_common1"/>
      <sheetName val="handling_common1"/>
      <sheetName val="labour_charges_2005-061"/>
      <sheetName val="data_existing_do_not_delete1"/>
      <sheetName val="background_data1"/>
      <sheetName val="Rotary_bore_well_source1"/>
      <sheetName val="ohsr_verticals_20_9_55_1"/>
      <sheetName val="verticals_jointing_20kl_9_551"/>
      <sheetName val="lead_20kl_ohsr1"/>
      <sheetName val="data_20kl_ohsr1"/>
      <sheetName val="vc_150mm_20kl_ohsr1"/>
      <sheetName val="20kl_ohsr_item_wise1"/>
      <sheetName val="master_data1"/>
      <sheetName val="lpm_inlet_relation1"/>
      <sheetName val="ohsr_litre_rate_estimate1"/>
      <sheetName val="ohsr_vertical_specials_data1"/>
      <sheetName val="ohsr_verticals_jointing1"/>
      <sheetName val="ohsr_litre_rate_data1"/>
      <sheetName val="lead_vc_ohsr1"/>
      <sheetName val="data_vc_ohsr1"/>
      <sheetName val="vc_ohsr1"/>
      <sheetName val="lead_vc_pipe_line1"/>
      <sheetName val="data_vc_pipe_line1"/>
      <sheetName val="vc_150_pipe_line_estimate1"/>
      <sheetName val="pipe_line_sub_estimate1"/>
      <sheetName val="pvc_pipe_line_data1"/>
      <sheetName val="std_flange_dimensions1"/>
      <sheetName val="lead_pipe_lines1"/>
      <sheetName val="pvc_pipes_rates_dgs_d_formula1"/>
      <sheetName val="general_abstract1"/>
      <sheetName val="cover_page1"/>
      <sheetName val="pvc_pipe_details1"/>
      <sheetName val="hydraulic_designs1"/>
      <sheetName val="Filter_point1"/>
      <sheetName val="pedestal_1"/>
      <sheetName val="pumpset_submersible1"/>
      <sheetName val="common_conveyance1"/>
      <sheetName val="ssr_1"/>
      <sheetName val="Hab_leads1"/>
      <sheetName val="data_existing_do_not_delet1"/>
      <sheetName val="data_existing_do_not_dele1"/>
      <sheetName val="data_existing_do_not_del1"/>
      <sheetName val="data_existing_do_not_de1"/>
      <sheetName val="data_existing_do_not_d1"/>
      <sheetName val="data_existing_do_not_1"/>
      <sheetName val="data_existing_do_not1"/>
      <sheetName val="data_existing_do_no1"/>
      <sheetName val="data_existing_do_n1"/>
      <sheetName val="data_existing_do_1"/>
      <sheetName val="data_existing_do1"/>
      <sheetName val="data_existing_d1"/>
      <sheetName val="data_existing_1"/>
      <sheetName val="data_existing1"/>
      <sheetName val="data_existin1"/>
      <sheetName val="data_existi1"/>
      <sheetName val="data_exist1"/>
      <sheetName val="data_exis1"/>
      <sheetName val="data_exi1"/>
      <sheetName val="data_ex1"/>
      <sheetName val="data_e1"/>
      <sheetName val="data_1"/>
      <sheetName val="master_lead11"/>
      <sheetName val="master_ead11"/>
      <sheetName val="maste_Lead11"/>
      <sheetName val="mast_Lead11"/>
      <sheetName val="mas_Lead11"/>
      <sheetName val="ma_Lead11"/>
      <sheetName val="m_Lead11"/>
      <sheetName val="_Lead11"/>
      <sheetName val="cover_pag1"/>
      <sheetName val="cover_pa1"/>
      <sheetName val="cover_p1"/>
      <sheetName val="cover_1"/>
      <sheetName val="master_leadO1"/>
      <sheetName val="master_lead-O1"/>
      <sheetName val="maste_Lead-O1"/>
      <sheetName val="mast_Lead-O1"/>
      <sheetName val="mas_Lead-O1"/>
      <sheetName val="ma_Lead-O1"/>
      <sheetName val="m_Lead-O1"/>
      <sheetName val="_Lead-O1"/>
      <sheetName val="Bridge_Data_2005-061"/>
      <sheetName val="Build-up"/>
      <sheetName val="ewst"/>
      <sheetName val="Plant_&amp;__Machinery"/>
      <sheetName val="Specification_report"/>
      <sheetName val="Gen_Abs"/>
      <sheetName val="other_rates"/>
      <sheetName val="Rates_SSR_2008-09"/>
      <sheetName val="Data_F8_BTR"/>
      <sheetName val="Bitumen_trunk"/>
      <sheetName val="R99_etc"/>
      <sheetName val="Trunk_unpaved"/>
      <sheetName val="Road_data"/>
      <sheetName val="2006-07_estimate"/>
      <sheetName val="Lead_statement"/>
      <sheetName val="abs_road"/>
      <sheetName val="Works_-_Quote_Sheet"/>
      <sheetName val="boredetails"/>
      <sheetName val="SSR 2016-17 Rates"/>
      <sheetName val="SOR 2011  2012 FOR DATAS"/>
      <sheetName val="pt-cw"/>
      <sheetName val="19.air valves basic data"/>
      <sheetName val="17.basic data"/>
      <sheetName val="18.back bone"/>
      <sheetName val="41.econ pm background 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row>
        <row r="3">
          <cell r="D3" t="str">
            <v>cc(1:3:6)</v>
          </cell>
        </row>
        <row r="4">
          <cell r="D4" t="str">
            <v>cc(1:4:8)</v>
          </cell>
        </row>
        <row r="5">
          <cell r="D5" t="str">
            <v>cc(1:5:10)</v>
          </cell>
        </row>
        <row r="6">
          <cell r="D6" t="str">
            <v>cc(1:5:8)</v>
          </cell>
        </row>
        <row r="7">
          <cell r="D7" t="str">
            <v>cc(1:6:10)</v>
          </cell>
        </row>
        <row r="14">
          <cell r="D14" t="str">
            <v>8mm</v>
          </cell>
          <cell r="F14" t="str">
            <v>RCC(1:2:4)</v>
          </cell>
          <cell r="G14" t="str">
            <v>RCC(1:2:4)</v>
          </cell>
        </row>
        <row r="15">
          <cell r="D15" t="str">
            <v>12mm</v>
          </cell>
          <cell r="F15" t="str">
            <v>RCC(1:1.5:3)</v>
          </cell>
          <cell r="G15" t="str">
            <v>RCC(1:1.5:3)</v>
          </cell>
        </row>
        <row r="16">
          <cell r="D16" t="str">
            <v>20mm</v>
          </cell>
          <cell r="G16" t="str">
            <v>VRCC(1:2:4)</v>
          </cell>
        </row>
        <row r="17">
          <cell r="G17" t="str">
            <v>VRCC(1:1.5:3)</v>
          </cell>
        </row>
        <row r="27">
          <cell r="A27" t="str">
            <v>0.00-4.00m</v>
          </cell>
        </row>
        <row r="28">
          <cell r="A28" t="str">
            <v>4.00-6.00m</v>
          </cell>
        </row>
        <row r="29">
          <cell r="A29" t="str">
            <v>6.00-8.00m</v>
          </cell>
        </row>
        <row r="30">
          <cell r="A30" t="str">
            <v>8.00-10.00m</v>
          </cell>
        </row>
        <row r="31">
          <cell r="A31" t="str">
            <v>10.00-12.00m</v>
          </cell>
        </row>
        <row r="32">
          <cell r="A32" t="str">
            <v>12.00-14.00m</v>
          </cell>
        </row>
        <row r="33">
          <cell r="A33" t="str">
            <v>14.00-16.00m</v>
          </cell>
        </row>
        <row r="34">
          <cell r="A34" t="str">
            <v>16.00-18.00m</v>
          </cell>
        </row>
        <row r="35">
          <cell r="A35" t="str">
            <v>18.00-20.00m</v>
          </cell>
        </row>
        <row r="36">
          <cell r="A36" t="str">
            <v>20.00-22.00m</v>
          </cell>
        </row>
        <row r="37">
          <cell r="A37" t="str">
            <v>22.00-24.00m</v>
          </cell>
        </row>
        <row r="38">
          <cell r="A38" t="str">
            <v>24.00-26.00m</v>
          </cell>
        </row>
        <row r="39">
          <cell r="A39" t="str">
            <v>26.00-28.00m</v>
          </cell>
        </row>
        <row r="40">
          <cell r="A40" t="str">
            <v>28.00-30.00m</v>
          </cell>
        </row>
        <row r="43">
          <cell r="A43" t="str">
            <v>0.00-5.00m</v>
          </cell>
        </row>
        <row r="44">
          <cell r="A44" t="str">
            <v>5.00-8.00m</v>
          </cell>
        </row>
        <row r="45">
          <cell r="A45" t="str">
            <v>8.00-11.00m</v>
          </cell>
        </row>
        <row r="46">
          <cell r="A46" t="str">
            <v>11.00-14.00m</v>
          </cell>
        </row>
        <row r="47">
          <cell r="A47" t="str">
            <v>14.00-17.00m</v>
          </cell>
        </row>
        <row r="48">
          <cell r="A48" t="str">
            <v>17.00-20.00m</v>
          </cell>
        </row>
        <row r="49">
          <cell r="A49" t="str">
            <v>20.00-23.00m</v>
          </cell>
        </row>
        <row r="50">
          <cell r="A50" t="str">
            <v>23.00-26.00m</v>
          </cell>
        </row>
        <row r="51">
          <cell r="A51" t="str">
            <v>26.00-29.00m</v>
          </cell>
        </row>
        <row r="52">
          <cell r="A52" t="str">
            <v>29.00-32.00m</v>
          </cell>
        </row>
        <row r="53">
          <cell r="A53" t="str">
            <v>32.00-35.00m</v>
          </cell>
        </row>
        <row r="54">
          <cell r="A54" t="str">
            <v>35.00-38.00m</v>
          </cell>
        </row>
        <row r="98">
          <cell r="A98">
            <v>0.6</v>
          </cell>
        </row>
        <row r="99">
          <cell r="A99">
            <v>0.8</v>
          </cell>
        </row>
        <row r="100">
          <cell r="A100">
            <v>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ATA"/>
      <sheetName val="Sheet1"/>
      <sheetName val="data existing_do not delete"/>
      <sheetName val="Bridge Data 2005-06"/>
      <sheetName val="p&amp;m"/>
      <sheetName val="Boq (Main Building)"/>
      <sheetName val="Staff Acco_"/>
      <sheetName val="Mactan"/>
      <sheetName val="Mandaue"/>
      <sheetName val="C&amp;S monthwise"/>
      <sheetName val="General"/>
      <sheetName val="Staff Acco."/>
      <sheetName val="Boq"/>
      <sheetName val="Data-Road "/>
      <sheetName val="Side Drains"/>
      <sheetName val="DATA-CD "/>
      <sheetName val="Retaining walls "/>
      <sheetName val="banilad"/>
      <sheetName val="BWSCPlt"/>
      <sheetName val="CI"/>
      <sheetName val="DI"/>
      <sheetName val="G.R.P"/>
      <sheetName val="HDPE"/>
      <sheetName val="PSC REVISED"/>
      <sheetName val="p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ed BOQ week"/>
      <sheetName val="Revised BOQ week Samp"/>
      <sheetName val="BOQ week"/>
      <sheetName val="BOQ week Samp"/>
      <sheetName val="Labour week"/>
      <sheetName val="Labour week Samp"/>
      <sheetName val="labour coeff"/>
      <sheetName val="Material week"/>
      <sheetName val="Job Cost - month"/>
      <sheetName val="JCR Revised Format - month"/>
      <sheetName val="Bulk Samp"/>
      <sheetName val="Bulk Top"/>
      <sheetName val="Claim Vs Cert"/>
      <sheetName val="Sc Recon"/>
      <sheetName val="RMC"/>
      <sheetName val="Steel"/>
      <sheetName val="S7A-Fort Empty"/>
      <sheetName val="S7A-Fort Samp"/>
      <sheetName val="Staffmonthly"/>
      <sheetName val="Scaff - Fort"/>
      <sheetName val="Scaff - Req"/>
      <sheetName val="F3"/>
      <sheetName val="F3-Samp1"/>
      <sheetName val="F3-Samp2"/>
      <sheetName val="F3-Samp3"/>
      <sheetName val="F3-Samp4"/>
      <sheetName val="F3-Samp5"/>
      <sheetName val="Sheet1"/>
      <sheetName val="Sheet2"/>
      <sheetName val="Sheet3"/>
      <sheetName val="TBAL9697 -group wise  sdpl"/>
      <sheetName val="p&amp;m"/>
      <sheetName val="data existing_do not delete"/>
      <sheetName val="comp-st(GEN)"/>
      <sheetName val="m1"/>
      <sheetName val="DATA"/>
      <sheetName val="Detailed"/>
      <sheetName val="Road Detail Est."/>
      <sheetName val="Labour"/>
      <sheetName val="FIRE ESTIMATE"/>
      <sheetName val="Fill this out first..."/>
      <sheetName val="Build-up"/>
      <sheetName val="FORM7"/>
      <sheetName val="PRECAST lightconc-II"/>
      <sheetName val="VCH-SLC"/>
      <sheetName val="Supplier"/>
      <sheetName val="Boq"/>
      <sheetName val="dBase"/>
      <sheetName val="Pile cap"/>
      <sheetName val="Costing"/>
      <sheetName val="Meas.-Hotel Part"/>
      <sheetName val="RA-markate"/>
      <sheetName val="Tender Summary"/>
      <sheetName val="factors"/>
      <sheetName val="storm water1"/>
      <sheetName val="Download DATA"/>
      <sheetName val="Driveway Beams"/>
      <sheetName val="Inputs"/>
      <sheetName val="Quantities"/>
      <sheetName val="Mat_Cost"/>
      <sheetName val="TEXT"/>
      <sheetName val="Headings"/>
      <sheetName val="Flooring"/>
      <sheetName val="ELEC_BOQ"/>
      <sheetName val="Staff Acco."/>
      <sheetName val="2nd "/>
      <sheetName val="INPUT SHEET"/>
      <sheetName val="RES-PLANNING"/>
      <sheetName val="Macro1"/>
      <sheetName val="Civil Boq"/>
      <sheetName val="환율"/>
      <sheetName val="재1"/>
      <sheetName val="HEAD"/>
      <sheetName val="Contract Night Staff"/>
      <sheetName val="Contract Day Staff"/>
      <sheetName val="Day Shift"/>
      <sheetName val="Night Shift"/>
      <sheetName val="월선수금"/>
      <sheetName val="Basic Rates"/>
      <sheetName val="COST"/>
      <sheetName val="M.S."/>
      <sheetName val="SILICATE"/>
      <sheetName val="HVAC"/>
      <sheetName val="RA"/>
      <sheetName val="Boq- Civil"/>
      <sheetName val="Name List"/>
      <sheetName val="Cost Basis"/>
      <sheetName val="Civil-Mat."/>
      <sheetName val="BOQ Distribution"/>
      <sheetName val="SITE OVERHEADS"/>
      <sheetName val="Pacakges split"/>
      <sheetName val="Brand"/>
      <sheetName val="Location"/>
      <sheetName val="PackSize"/>
      <sheetName val="PackagingType"/>
      <sheetName val="Plant"/>
      <sheetName val="ProductHierarchy"/>
      <sheetName val="PurchGroup"/>
      <sheetName val="Sub-brand"/>
      <sheetName val="UOM"/>
      <sheetName val="Variant"/>
      <sheetName val="Excavation (2)"/>
      <sheetName val="Plum Concrete"/>
      <sheetName val="RMC  DO Till (CEDAR)"/>
      <sheetName val="STEEL DO TILL BANYAN"/>
      <sheetName val="RMC  DO Till BANYAN"/>
      <sheetName val="Cost summary"/>
      <sheetName val="RCC,Ret. Wall"/>
      <sheetName val="GN-ST-10"/>
      <sheetName val="ITB COST"/>
      <sheetName val="concrete"/>
      <sheetName val="beam-reinft-IIInd floor"/>
      <sheetName val="L+M"/>
      <sheetName val="gen"/>
      <sheetName val="Parameter"/>
      <sheetName val="FITZ MORT 94"/>
      <sheetName val="Lead"/>
      <sheetName val="Income Statement"/>
      <sheetName val="Intro."/>
      <sheetName val="St.co.91.5lvl"/>
      <sheetName val="WORK TABLE"/>
      <sheetName val="inWords"/>
      <sheetName val="Fill this out first___"/>
      <sheetName val="PMS"/>
      <sheetName val="DISTRIBUTION"/>
      <sheetName val="BOQ LT"/>
      <sheetName val="A.O.R r1Str"/>
      <sheetName val="A.O.R r1"/>
      <sheetName val="A.O.R (2)"/>
      <sheetName val="DOOR-WIND"/>
      <sheetName val="zone-8"/>
      <sheetName val="MHNO_LEV"/>
      <sheetName val="co_5"/>
      <sheetName val="zone-2"/>
      <sheetName val="Z1_DATA"/>
      <sheetName val="D2_CO"/>
      <sheetName val="D1_CO"/>
      <sheetName val="Structure Bills Qty"/>
      <sheetName val="Revised_BOQ_week"/>
      <sheetName val="Revised_BOQ_week_Samp"/>
      <sheetName val="BOQ_week"/>
      <sheetName val="BOQ_week_Samp"/>
      <sheetName val="Labour_week"/>
      <sheetName val="Labour_week_Samp"/>
      <sheetName val="labour_coeff"/>
      <sheetName val="Material_week"/>
      <sheetName val="Job_Cost_-_month"/>
      <sheetName val="JCR_Revised_Format_-_month"/>
      <sheetName val="Bulk_Samp"/>
      <sheetName val="Bulk_Top"/>
      <sheetName val="Claim_Vs_Cert"/>
      <sheetName val="Sc_Recon"/>
      <sheetName val="S7A-Fort_Empty"/>
      <sheetName val="S7A-Fort_Samp"/>
      <sheetName val="Scaff_-_Fort"/>
      <sheetName val="Scaff_-_Req"/>
      <sheetName val="Tender_Summary"/>
      <sheetName val="Civil-Mat_"/>
      <sheetName val="PRECAST_lightconc-II"/>
      <sheetName val="BOQ_Distribution"/>
      <sheetName val="TBAL9697_-group_wise__sdpl"/>
      <sheetName val="Fill_this_out_first___"/>
      <sheetName val="2nd_"/>
      <sheetName val="Pile_cap"/>
      <sheetName val="Name_List"/>
      <sheetName val="Driveway_Beams"/>
      <sheetName val="INPUT_SHEET"/>
      <sheetName val="Civil_Boq"/>
      <sheetName val="Contract_Night_Staff"/>
      <sheetName val="Contract_Day_Staff"/>
      <sheetName val="Day_Shift"/>
      <sheetName val="Night_Shift"/>
      <sheetName val="Basic_Rates"/>
      <sheetName val="M_S_"/>
      <sheetName val="Staff_Acco_"/>
      <sheetName val="Meas_-Hotel_Part"/>
      <sheetName val="Revised_BOQ_week1"/>
      <sheetName val="Revised_BOQ_week_Samp1"/>
      <sheetName val="BOQ_week1"/>
      <sheetName val="BOQ_week_Samp1"/>
      <sheetName val="Labour_week1"/>
      <sheetName val="Labour_week_Samp1"/>
      <sheetName val="labour_coeff1"/>
      <sheetName val="Material_week1"/>
      <sheetName val="Job_Cost_-_month1"/>
      <sheetName val="JCR_Revised_Format_-_month1"/>
      <sheetName val="Bulk_Samp1"/>
      <sheetName val="Bulk_Top1"/>
      <sheetName val="Claim_Vs_Cert1"/>
      <sheetName val="Sc_Recon1"/>
      <sheetName val="S7A-Fort_Empty1"/>
      <sheetName val="S7A-Fort_Samp1"/>
      <sheetName val="Scaff_-_Fort1"/>
      <sheetName val="Scaff_-_Req1"/>
      <sheetName val="Tender_Summary1"/>
      <sheetName val="Civil-Mat_1"/>
      <sheetName val="PRECAST_lightconc-II1"/>
      <sheetName val="BOQ_Distribution1"/>
      <sheetName val="TBAL9697_-group_wise__sdpl1"/>
      <sheetName val="Fill_this_out_first___1"/>
      <sheetName val="2nd_1"/>
      <sheetName val="Pile_cap1"/>
      <sheetName val="Name_List1"/>
      <sheetName val="Driveway_Beams1"/>
      <sheetName val="INPUT_SHEET1"/>
      <sheetName val="Civil_Boq1"/>
      <sheetName val="Contract_Night_Staff1"/>
      <sheetName val="Contract_Day_Staff1"/>
      <sheetName val="Day_Shift1"/>
      <sheetName val="Night_Shift1"/>
      <sheetName val="Basic_Rates1"/>
      <sheetName val="M_S_1"/>
      <sheetName val="Staff_Acco_1"/>
      <sheetName val="Meas_-Hotel_Part1"/>
      <sheetName val="Revised_BOQ_week2"/>
      <sheetName val="Revised_BOQ_week_Samp2"/>
      <sheetName val="BOQ_week2"/>
      <sheetName val="BOQ_week_Samp2"/>
      <sheetName val="Labour_week2"/>
      <sheetName val="Labour_week_Samp2"/>
      <sheetName val="labour_coeff2"/>
      <sheetName val="Material_week2"/>
      <sheetName val="Job_Cost_-_month2"/>
      <sheetName val="JCR_Revised_Format_-_month2"/>
      <sheetName val="Bulk_Samp2"/>
      <sheetName val="Bulk_Top2"/>
      <sheetName val="Claim_Vs_Cert2"/>
      <sheetName val="Sc_Recon2"/>
      <sheetName val="S7A-Fort_Empty2"/>
      <sheetName val="S7A-Fort_Samp2"/>
      <sheetName val="Scaff_-_Fort2"/>
      <sheetName val="Scaff_-_Req2"/>
      <sheetName val="Tender_Summary2"/>
      <sheetName val="Civil-Mat_2"/>
      <sheetName val="PRECAST_lightconc-II2"/>
      <sheetName val="BOQ_Distribution2"/>
      <sheetName val="TBAL9697_-group_wise__sdpl2"/>
      <sheetName val="Fill_this_out_first___2"/>
      <sheetName val="2nd_2"/>
      <sheetName val="Pile_cap2"/>
      <sheetName val="Name_List2"/>
      <sheetName val="Driveway_Beams2"/>
      <sheetName val="INPUT_SHEET2"/>
      <sheetName val="Civil_Boq2"/>
      <sheetName val="Contract_Night_Staff2"/>
      <sheetName val="Contract_Day_Staff2"/>
      <sheetName val="Day_Shift2"/>
      <sheetName val="Night_Shift2"/>
      <sheetName val="Basic_Rates2"/>
      <sheetName val="M_S_2"/>
      <sheetName val="Staff_Acco_2"/>
      <sheetName val="Meas_-Hotel_Part2"/>
      <sheetName val="Revised_BOQ_week3"/>
      <sheetName val="Revised_BOQ_week_Samp3"/>
      <sheetName val="BOQ_week3"/>
      <sheetName val="BOQ_week_Samp3"/>
      <sheetName val="Labour_week3"/>
      <sheetName val="Labour_week_Samp3"/>
      <sheetName val="labour_coeff3"/>
      <sheetName val="Material_week3"/>
      <sheetName val="Job_Cost_-_month3"/>
      <sheetName val="JCR_Revised_Format_-_month3"/>
      <sheetName val="Bulk_Samp3"/>
      <sheetName val="Bulk_Top3"/>
      <sheetName val="Claim_Vs_Cert3"/>
      <sheetName val="Sc_Recon3"/>
      <sheetName val="S7A-Fort_Empty3"/>
      <sheetName val="S7A-Fort_Samp3"/>
      <sheetName val="Scaff_-_Fort3"/>
      <sheetName val="Scaff_-_Req3"/>
      <sheetName val="Tender_Summary3"/>
      <sheetName val="Civil-Mat_3"/>
      <sheetName val="PRECAST_lightconc-II3"/>
      <sheetName val="BOQ_Distribution3"/>
      <sheetName val="TBAL9697_-group_wise__sdpl3"/>
      <sheetName val="Fill_this_out_first___3"/>
      <sheetName val="2nd_3"/>
      <sheetName val="Pile_cap3"/>
      <sheetName val="Name_List3"/>
      <sheetName val="Driveway_Beams3"/>
      <sheetName val="INPUT_SHEET3"/>
      <sheetName val="Civil_Boq3"/>
      <sheetName val="Contract_Night_Staff3"/>
      <sheetName val="Contract_Day_Staff3"/>
      <sheetName val="Day_Shift3"/>
      <sheetName val="Night_Shift3"/>
      <sheetName val="Basic_Rates3"/>
      <sheetName val="M_S_3"/>
      <sheetName val="Staff_Acco_3"/>
      <sheetName val="Meas_-Hotel_Part3"/>
      <sheetName val="Revised_BOQ_week4"/>
      <sheetName val="Revised_BOQ_week_Samp4"/>
      <sheetName val="BOQ_week4"/>
      <sheetName val="BOQ_week_Samp4"/>
      <sheetName val="Labour_week4"/>
      <sheetName val="Labour_week_Samp4"/>
      <sheetName val="labour_coeff4"/>
      <sheetName val="Material_week4"/>
      <sheetName val="Job_Cost_-_month4"/>
      <sheetName val="JCR_Revised_Format_-_month4"/>
      <sheetName val="Bulk_Samp4"/>
      <sheetName val="Bulk_Top4"/>
      <sheetName val="Claim_Vs_Cert4"/>
      <sheetName val="Sc_Recon4"/>
      <sheetName val="S7A-Fort_Empty4"/>
      <sheetName val="S7A-Fort_Samp4"/>
      <sheetName val="Scaff_-_Fort4"/>
      <sheetName val="Scaff_-_Req4"/>
      <sheetName val="Tender_Summary4"/>
      <sheetName val="Civil-Mat_4"/>
      <sheetName val="PRECAST_lightconc-II4"/>
      <sheetName val="BOQ_Distribution4"/>
      <sheetName val="TBAL9697_-group_wise__sdpl4"/>
      <sheetName val="Fill_this_out_first___4"/>
      <sheetName val="2nd_4"/>
      <sheetName val="Pile_cap4"/>
      <sheetName val="Name_List4"/>
      <sheetName val="Driveway_Beams4"/>
      <sheetName val="INPUT_SHEET4"/>
      <sheetName val="Civil_Boq4"/>
      <sheetName val="Contract_Night_Staff4"/>
      <sheetName val="Contract_Day_Staff4"/>
      <sheetName val="Day_Shift4"/>
      <sheetName val="Night_Shift4"/>
      <sheetName val="Basic_Rates4"/>
      <sheetName val="M_S_4"/>
      <sheetName val="Staff_Acco_4"/>
      <sheetName val="Meas_-Hotel_Part4"/>
      <sheetName val="Revised_BOQ_week5"/>
      <sheetName val="Revised_BOQ_week_Samp5"/>
      <sheetName val="BOQ_week5"/>
      <sheetName val="BOQ_week_Samp5"/>
      <sheetName val="Labour_week5"/>
      <sheetName val="Labour_week_Samp5"/>
      <sheetName val="labour_coeff5"/>
      <sheetName val="Material_week5"/>
      <sheetName val="Job_Cost_-_month5"/>
      <sheetName val="JCR_Revised_Format_-_month5"/>
      <sheetName val="Bulk_Samp5"/>
      <sheetName val="Bulk_Top5"/>
      <sheetName val="Claim_Vs_Cert5"/>
      <sheetName val="Sc_Recon5"/>
      <sheetName val="S7A-Fort_Empty5"/>
      <sheetName val="S7A-Fort_Samp5"/>
      <sheetName val="Scaff_-_Fort5"/>
      <sheetName val="Scaff_-_Req5"/>
      <sheetName val="Tender_Summary5"/>
      <sheetName val="Civil-Mat_5"/>
      <sheetName val="PRECAST_lightconc-II5"/>
      <sheetName val="BOQ_Distribution5"/>
      <sheetName val="TBAL9697_-group_wise__sdpl5"/>
      <sheetName val="Fill_this_out_first___5"/>
      <sheetName val="2nd_5"/>
      <sheetName val="Pile_cap5"/>
      <sheetName val="Name_List5"/>
      <sheetName val="Driveway_Beams5"/>
      <sheetName val="INPUT_SHEET5"/>
      <sheetName val="Civil_Boq5"/>
      <sheetName val="Contract_Night_Staff5"/>
      <sheetName val="Contract_Day_Staff5"/>
      <sheetName val="Day_Shift5"/>
      <sheetName val="Night_Shift5"/>
      <sheetName val="Basic_Rates5"/>
      <sheetName val="M_S_5"/>
      <sheetName val="Staff_Acco_5"/>
      <sheetName val="Meas_-Hotel_Part5"/>
      <sheetName val="Revised_BOQ_week6"/>
      <sheetName val="Revised_BOQ_week_Samp6"/>
      <sheetName val="BOQ_week6"/>
      <sheetName val="BOQ_week_Samp6"/>
      <sheetName val="Labour_week6"/>
      <sheetName val="Labour_week_Samp6"/>
      <sheetName val="labour_coeff6"/>
      <sheetName val="Material_week6"/>
      <sheetName val="Job_Cost_-_month6"/>
      <sheetName val="JCR_Revised_Format_-_month6"/>
      <sheetName val="Bulk_Samp6"/>
      <sheetName val="Bulk_Top6"/>
      <sheetName val="Claim_Vs_Cert6"/>
      <sheetName val="Sc_Recon6"/>
      <sheetName val="S7A-Fort_Empty6"/>
      <sheetName val="S7A-Fort_Samp6"/>
      <sheetName val="Scaff_-_Fort6"/>
      <sheetName val="Scaff_-_Req6"/>
      <sheetName val="Tender_Summary6"/>
      <sheetName val="Civil-Mat_6"/>
      <sheetName val="PRECAST_lightconc-II6"/>
      <sheetName val="BOQ_Distribution6"/>
      <sheetName val="TBAL9697_-group_wise__sdpl6"/>
      <sheetName val="Fill_this_out_first___6"/>
      <sheetName val="2nd_6"/>
      <sheetName val="Pile_cap6"/>
      <sheetName val="Name_List6"/>
      <sheetName val="Driveway_Beams6"/>
      <sheetName val="INPUT_SHEET6"/>
      <sheetName val="Civil_Boq6"/>
      <sheetName val="Contract_Night_Staff6"/>
      <sheetName val="Contract_Day_Staff6"/>
      <sheetName val="Day_Shift6"/>
      <sheetName val="Night_Shift6"/>
      <sheetName val="Basic_Rates6"/>
      <sheetName val="M_S_6"/>
      <sheetName val="Staff_Acco_6"/>
      <sheetName val="Meas_-Hotel_Part6"/>
      <sheetName val="Boq-_Civil"/>
      <sheetName val="SITE_OVERHEADS"/>
      <sheetName val="Pacakges_split"/>
      <sheetName val="Excavation_(2)"/>
      <sheetName val="Plum_Concrete"/>
      <sheetName val="RMC__DO_Till_(CEDAR)"/>
      <sheetName val="STEEL_DO_TILL_BANYAN"/>
      <sheetName val="RMC__DO_Till_BANYAN"/>
      <sheetName val="storm_water1"/>
      <sheetName val="beam-reinft-IIInd_floor"/>
      <sheetName val="ITB_COST"/>
      <sheetName val="Boq (Main Building)"/>
      <sheetName val="Config"/>
      <sheetName val="Break Dw"/>
      <sheetName val="Fin Sum"/>
      <sheetName val="COOLTREAT"/>
      <sheetName val="Buying Schedule"/>
      <sheetName val="CRF Register"/>
      <sheetName val="Labor abs-NMR"/>
      <sheetName val="Back filling"/>
      <sheetName val="NT items summary"/>
      <sheetName val="Footings"/>
      <sheetName val="sheeet7"/>
      <sheetName val="Item- Compact"/>
      <sheetName val="SEMINAR"/>
      <sheetName val="INTSHEET"/>
      <sheetName val="INTSHEET3"/>
      <sheetName val="FORM-0"/>
      <sheetName val="Actuals"/>
      <sheetName val="Cement"/>
      <sheetName val="Norms"/>
      <sheetName val="BOQ-Part1"/>
      <sheetName val="Input"/>
      <sheetName val="DATA SHEET"/>
      <sheetName val="Basic Resources"/>
      <sheetName val="A-CompanyInfo"/>
      <sheetName val="TrialBalance"/>
      <sheetName val="Basic"/>
      <sheetName val="BWSCPlt"/>
      <sheetName val="CI"/>
      <sheetName val="DI"/>
      <sheetName val="G.R.P"/>
      <sheetName val="HDPE"/>
      <sheetName val="PSC REVISED"/>
      <sheetName val="pvc"/>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data_existing_do_not_delete"/>
      <sheetName val="Road_Detail_Est_"/>
      <sheetName val="FIRE_ESTIMATE"/>
      <sheetName val="m"/>
      <sheetName val="Mactan"/>
      <sheetName val="Mandaue"/>
      <sheetName val="Data-Road "/>
      <sheetName val="Side Drains"/>
      <sheetName val="DATA-CD "/>
      <sheetName val="Retaining walls "/>
      <sheetName val="Lead statement"/>
      <sheetName val="DATA-BASE"/>
      <sheetName val="DATA-ABSTRACT"/>
      <sheetName val="bundqty"/>
      <sheetName val="CCTV_EST1"/>
      <sheetName val="Legal Risk Analysis"/>
      <sheetName val="CC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DATA"/>
      <sheetName val="TBAL9697 -group wise  sdpl"/>
      <sheetName val="p&amp;m"/>
      <sheetName val="segments-details"/>
      <sheetName val="int-Dia-hdpe"/>
      <sheetName val="habs-list"/>
      <sheetName val="int-Dia-pvc"/>
      <sheetName val="gen"/>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comp-st(GEN)"/>
      <sheetName val="CD_Data"/>
    </sheetNames>
    <sheetDataSet>
      <sheetData sheetId="0"/>
      <sheetData sheetId="1" refreshError="1">
        <row r="6">
          <cell r="P6">
            <v>291.45999999999998</v>
          </cell>
        </row>
        <row r="19">
          <cell r="P19">
            <v>4400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t-Dia-hdpe"/>
      <sheetName val="int-Dia-pvc"/>
      <sheetName val="segments-details"/>
      <sheetName val="habs-list"/>
      <sheetName val="hyd-DESIGN"/>
      <sheetName val="LWL"/>
      <sheetName val="duty"/>
      <sheetName val="MWL"/>
      <sheetName val="water-pros-ultimate-rate"/>
      <sheetName val="water"/>
      <sheetName val="water-ultimater"/>
      <sheetName val="RAMAPPA-Out Flow"/>
      <sheetName val="chart-RAMAPPA-OUT-flow"/>
      <sheetName val="Chart1-habs"/>
      <sheetName val="Chart1-habs-MAIN"/>
      <sheetName val="PIVOT"/>
      <sheetName val="ce-revised"/>
      <sheetName val="Sheet1"/>
      <sheetName val="RMR"/>
      <sheetName val="RAMAPPA-Out_Flow"/>
      <sheetName val="Nspt-smp-final-ORIGINAL"/>
      <sheetName val="detls"/>
      <sheetName val="t_prsr"/>
      <sheetName val="MRATES"/>
      <sheetName val="Specification report"/>
      <sheetName val="int_Dia_hdpe"/>
      <sheetName val="int_Dia_pvc"/>
      <sheetName val="segments_details"/>
      <sheetName val="habs_list"/>
      <sheetName val="Sheet1 (2)"/>
      <sheetName val="DATA"/>
      <sheetName val="id"/>
      <sheetName val="Common "/>
      <sheetName val="Data.F8.BTR"/>
      <sheetName val="Lead statement"/>
      <sheetName val="GF SB Ok "/>
      <sheetName val="Bitumen trunk"/>
      <sheetName val="Feeder"/>
      <sheetName val="R99 etc"/>
      <sheetName val="Trunk unpaved"/>
      <sheetName val="BWSCPlt"/>
      <sheetName val="CI"/>
      <sheetName val="DI"/>
      <sheetName val="G.R.P"/>
      <sheetName val="HDPE"/>
      <sheetName val="PSC REVISED"/>
      <sheetName val="pvc"/>
      <sheetName val="LEAD"/>
      <sheetName val="Class IV Qtr. Ele"/>
      <sheetName val="Road data"/>
      <sheetName val="abs road"/>
      <sheetName val="coverpage"/>
      <sheetName val="Abs"/>
      <sheetName val="PUMP_DATA"/>
      <sheetName val="Sheet2"/>
      <sheetName val="wh_data_R"/>
      <sheetName val="gen"/>
      <sheetName val="leads"/>
      <sheetName val="DATA_PRG"/>
      <sheetName val="WATER-HAMMER"/>
      <sheetName val="DATA-BASE"/>
      <sheetName val="DATA-ABSTRACT"/>
      <sheetName val="3405-2014"/>
      <sheetName val="Qty"/>
      <sheetName val="Lead Distance"/>
      <sheetName val="hdpe weights"/>
      <sheetName val="C-data"/>
      <sheetName val="pvc_basic"/>
      <sheetName val="hdpe_basic"/>
      <sheetName val="Staff Acco."/>
      <sheetName val="data existing_do not delete"/>
      <sheetName val="Material"/>
      <sheetName val="Main sheet"/>
      <sheetName val="data-WS &amp; Sanitary-18-19."/>
      <sheetName val="TBAL9697 -group wise  sdpl"/>
      <sheetName val="p&amp;m"/>
      <sheetName val="PH data"/>
      <sheetName val="Work_sheet"/>
      <sheetName val="wh"/>
      <sheetName val="pumping main"/>
      <sheetName val="AV-HDPE"/>
      <sheetName val="Di_gate-HDPE"/>
      <sheetName val="zone-8"/>
      <sheetName val="MHNO_LEV"/>
      <sheetName val="PVC_dia"/>
      <sheetName val="nodes"/>
      <sheetName val="int-Di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Buildings"/>
      <sheetName val="co_5"/>
      <sheetName val="Labour"/>
      <sheetName val="inWords"/>
      <sheetName val="RAMAPPA-Out_Flow1"/>
      <sheetName val="Specification_report"/>
      <sheetName val="Sheet1_(2)"/>
      <sheetName val="Common_"/>
      <sheetName val="Data_F8_BTR"/>
      <sheetName val="Lead_statement"/>
      <sheetName val="GF_SB_Ok_"/>
      <sheetName val="Bitumen_trunk"/>
      <sheetName val="R99_etc"/>
      <sheetName val="Trunk_unpaved"/>
      <sheetName val="G_R_P"/>
      <sheetName val="PSC_REVISED"/>
      <sheetName val="Class_IV_Qtr__Ele"/>
      <sheetName val="Road_data"/>
      <sheetName val="abs_road"/>
      <sheetName val=" "/>
      <sheetName val="Usage"/>
      <sheetName val="General"/>
      <sheetName val="Summary"/>
      <sheetName val="v"/>
      <sheetName val="GROUND"/>
      <sheetName val="DATA-2005-06"/>
      <sheetName val="r"/>
      <sheetName val="l"/>
      <sheetName val="ENTRY"/>
      <sheetName val="INPUT"/>
      <sheetName val="Cover Page"/>
      <sheetName val="Design"/>
      <sheetName val="Abs working"/>
      <sheetName val="OHSR"/>
      <sheetName val="OHSR-COMP"/>
      <sheetName val="DISTRIBUTION"/>
      <sheetName val="Dist working"/>
      <sheetName val="OFC working"/>
      <sheetName val="House Hold working"/>
      <sheetName val="HHC COMP"/>
      <sheetName val="Levels"/>
      <sheetName val="ssr-rates"/>
      <sheetName val="DATA SHEET"/>
      <sheetName val="PVC weights"/>
      <sheetName val="m1"/>
      <sheetName val="Plant &amp;  Machinery"/>
      <sheetName val="BM-HOOP"/>
      <sheetName val="Habcodes"/>
      <sheetName val="index"/>
      <sheetName val="GM&amp;PM EST"/>
      <sheetName val="water-hammar-strenght"/>
      <sheetName val="Civil Works"/>
      <sheetName val="habs-details"/>
      <sheetName val="hab-details"/>
      <sheetName val="SUMP1420KL@HW"/>
      <sheetName val="SEGMENTS "/>
      <sheetName val="SubAnlysis"/>
      <sheetName val="Lead_Distance"/>
      <sheetName val="hdpe_weights"/>
      <sheetName val="TBAL9697_-group_wise__sdpl"/>
      <sheetName val="Staff_Acco_"/>
      <sheetName val="data_existing_do_not_delete"/>
      <sheetName val="Main_sheet"/>
      <sheetName val="data-WS_&amp;_Sanitary-18-19_"/>
      <sheetName val="PH_data"/>
      <sheetName val="pumping_main"/>
      <sheetName val="HPC Bill (1) 1st"/>
      <sheetName val="m"/>
      <sheetName val="Estimate"/>
      <sheetName val="1V800"/>
      <sheetName val="HEAD"/>
      <sheetName val="maya"/>
      <sheetName val="DISCOUNT"/>
      <sheetName val="VC rate"/>
      <sheetName val="labour rates"/>
      <sheetName val="I-CO"/>
      <sheetName val="Bridge Data 2005-06"/>
      <sheetName val="Sheet3"/>
      <sheetName val="comp-st(GEN)"/>
      <sheetName val="pop"/>
      <sheetName val="JAWAHAR-hyd-original"/>
      <sheetName val="CD_Data"/>
      <sheetName val="Z1_DATA"/>
      <sheetName val="zone-2"/>
      <sheetName val="hdpe-rates"/>
      <sheetName val="HDPE-pipe-rates"/>
      <sheetName val="pvc-rates"/>
      <sheetName val="pvc-pipe-rates"/>
      <sheetName val="Lookup"/>
      <sheetName val="C.D.Abs.Est."/>
      <sheetName val="D1_CO"/>
      <sheetName val="D2_CO"/>
      <sheetName val="Lead statement ss5"/>
      <sheetName val="Central Lightening Estimate Arg"/>
      <sheetName val="_5wgdhabfinal00_01"/>
      <sheetName val="rdamdata"/>
      <sheetName val="lead-st"/>
      <sheetName val="economic PM"/>
      <sheetName val="Mp-team 1"/>
      <sheetName val="PM&amp;GM"/>
      <sheetName val="AV-DI"/>
      <sheetName val="DIgate_PVC "/>
      <sheetName val="scour-DI-CI"/>
      <sheetName val="scour-pvc-hdpe-psc-bwsc"/>
      <sheetName val="mlead"/>
      <sheetName val="CC Road"/>
      <sheetName val="CPHEEO"/>
      <sheetName val="wh_data"/>
      <sheetName val="bom"/>
      <sheetName val="Road Detail Est."/>
      <sheetName val="mlead "/>
      <sheetName val="R_Det"/>
      <sheetName val="Global factors"/>
      <sheetName val="Cover"/>
      <sheetName val="AOR"/>
      <sheetName val="GA"/>
      <sheetName val="TOP SLAB-beams"/>
      <sheetName val="Works"/>
      <sheetName val="quarry"/>
      <sheetName val="Conveyance"/>
      <sheetName val="ST-O"/>
      <sheetName val="CG -St"/>
      <sheetName val="Detailed"/>
      <sheetName val="LEAD S 10-11"/>
      <sheetName val="10"/>
      <sheetName val="banilad"/>
      <sheetName val="11"/>
      <sheetName val="6A"/>
      <sheetName val="6B"/>
      <sheetName val="5"/>
      <sheetName val="13"/>
      <sheetName val="Mactan"/>
      <sheetName val="Mandaue"/>
      <sheetName val="1"/>
      <sheetName val="14"/>
      <sheetName val="RMR "/>
      <sheetName val="R2"/>
      <sheetName val="capacity-ohsrs"/>
      <sheetName val="Legal Risk Analysis"/>
      <sheetName val="Detailed Estimate"/>
      <sheetName val="BC data"/>
      <sheetName val="Rates SSR 2008-09"/>
      <sheetName val="RAMAPPA-Out_Flow2"/>
      <sheetName val="Specification_report1"/>
      <sheetName val="Sheet1_(2)1"/>
      <sheetName val="Common_1"/>
      <sheetName val="Data_F8_BTR1"/>
      <sheetName val="Lead_statement1"/>
      <sheetName val="GF_SB_Ok_1"/>
      <sheetName val="Bitumen_trunk1"/>
      <sheetName val="R99_etc1"/>
      <sheetName val="Trunk_unpaved1"/>
      <sheetName val="G_R_P1"/>
      <sheetName val="PSC_REVISED1"/>
      <sheetName val="Class_IV_Qtr__Ele1"/>
      <sheetName val="Road_data1"/>
      <sheetName val="abs_road1"/>
      <sheetName val="Staff_Acco_1"/>
      <sheetName val="data_existing_do_not_delete1"/>
      <sheetName val="Lead_Distance1"/>
      <sheetName val="hdpe_weights1"/>
      <sheetName val="Main_sheet1"/>
      <sheetName val="PH_data1"/>
      <sheetName val="pumping_main1"/>
      <sheetName val="data-WS_&amp;_Sanitary-18-19_1"/>
      <sheetName val="_"/>
      <sheetName val="TBAL9697_-group_wise__sdpl1"/>
      <sheetName val="DATA_SHEET"/>
      <sheetName val="PVC_weights"/>
      <sheetName val="Plant_&amp;__Machinery"/>
      <sheetName val="GM&amp;PM_EST"/>
      <sheetName val="VC_rate"/>
      <sheetName val="labour_rates"/>
      <sheetName val="Cover_Page"/>
      <sheetName val="Abs_working"/>
      <sheetName val="Dist_working"/>
      <sheetName val="OFC_working"/>
      <sheetName val="House_Hold_working"/>
      <sheetName val="HHC_COMP"/>
      <sheetName val="Civil_Works"/>
      <sheetName val="SEGMENTS_"/>
    </sheetNames>
    <sheetDataSet>
      <sheetData sheetId="0">
        <row r="3">
          <cell r="C3">
            <v>25</v>
          </cell>
        </row>
      </sheetData>
      <sheetData sheetId="1" refreshError="1">
        <row r="3">
          <cell r="C3">
            <v>25</v>
          </cell>
          <cell r="E3">
            <v>19</v>
          </cell>
          <cell r="F3">
            <v>19</v>
          </cell>
          <cell r="G3">
            <v>19</v>
          </cell>
          <cell r="H3">
            <v>19</v>
          </cell>
        </row>
        <row r="4">
          <cell r="C4">
            <v>32</v>
          </cell>
          <cell r="E4">
            <v>27.8</v>
          </cell>
          <cell r="F4">
            <v>27.8</v>
          </cell>
          <cell r="G4">
            <v>26.7</v>
          </cell>
          <cell r="H4">
            <v>25.6</v>
          </cell>
        </row>
        <row r="5">
          <cell r="C5">
            <v>40</v>
          </cell>
          <cell r="E5">
            <v>34.9</v>
          </cell>
          <cell r="F5">
            <v>34.9</v>
          </cell>
          <cell r="G5">
            <v>33.5</v>
          </cell>
          <cell r="H5">
            <v>32</v>
          </cell>
        </row>
        <row r="6">
          <cell r="C6">
            <v>50</v>
          </cell>
          <cell r="E6">
            <v>45</v>
          </cell>
          <cell r="F6">
            <v>43.8</v>
          </cell>
          <cell r="G6">
            <v>41.8</v>
          </cell>
          <cell r="H6">
            <v>40</v>
          </cell>
        </row>
        <row r="7">
          <cell r="C7">
            <v>63</v>
          </cell>
          <cell r="E7">
            <v>56</v>
          </cell>
          <cell r="F7">
            <v>54.6</v>
          </cell>
          <cell r="G7">
            <v>52.9</v>
          </cell>
          <cell r="H7">
            <v>49.8</v>
          </cell>
        </row>
        <row r="8">
          <cell r="C8">
            <v>75</v>
          </cell>
          <cell r="E8">
            <v>66.599999999999994</v>
          </cell>
          <cell r="F8">
            <v>65.2</v>
          </cell>
          <cell r="G8">
            <v>63</v>
          </cell>
          <cell r="H8">
            <v>59.4</v>
          </cell>
        </row>
        <row r="9">
          <cell r="C9">
            <v>90</v>
          </cell>
          <cell r="E9">
            <v>80</v>
          </cell>
          <cell r="F9">
            <v>78.400000000000006</v>
          </cell>
          <cell r="G9">
            <v>75.7</v>
          </cell>
          <cell r="H9">
            <v>71.400000000000006</v>
          </cell>
        </row>
        <row r="10">
          <cell r="C10">
            <v>110</v>
          </cell>
          <cell r="E10">
            <v>98</v>
          </cell>
          <cell r="F10">
            <v>95.8</v>
          </cell>
          <cell r="G10">
            <v>92.5</v>
          </cell>
          <cell r="H10">
            <v>87.6</v>
          </cell>
        </row>
        <row r="11">
          <cell r="C11">
            <v>125</v>
          </cell>
          <cell r="E11">
            <v>111.4</v>
          </cell>
          <cell r="F11">
            <v>109</v>
          </cell>
          <cell r="G11">
            <v>105.2</v>
          </cell>
          <cell r="H11">
            <v>99.4</v>
          </cell>
        </row>
        <row r="12">
          <cell r="C12">
            <v>140</v>
          </cell>
          <cell r="E12">
            <v>124.8</v>
          </cell>
          <cell r="F12">
            <v>122</v>
          </cell>
          <cell r="G12">
            <v>117.9</v>
          </cell>
          <cell r="H12">
            <v>111.4</v>
          </cell>
        </row>
        <row r="13">
          <cell r="C13">
            <v>160</v>
          </cell>
          <cell r="E13">
            <v>142.80000000000001</v>
          </cell>
          <cell r="F13">
            <v>139.6</v>
          </cell>
          <cell r="G13">
            <v>134.80000000000001</v>
          </cell>
          <cell r="H13">
            <v>127.4</v>
          </cell>
        </row>
        <row r="14">
          <cell r="C14">
            <v>180</v>
          </cell>
          <cell r="E14">
            <v>160.6</v>
          </cell>
          <cell r="F14">
            <v>157</v>
          </cell>
          <cell r="G14">
            <v>151.6</v>
          </cell>
          <cell r="H14">
            <v>143.4</v>
          </cell>
        </row>
        <row r="15">
          <cell r="C15">
            <v>200</v>
          </cell>
          <cell r="E15">
            <v>178.6</v>
          </cell>
          <cell r="F15">
            <v>174.6</v>
          </cell>
          <cell r="G15">
            <v>168.5</v>
          </cell>
          <cell r="H15">
            <v>159.4</v>
          </cell>
        </row>
        <row r="16">
          <cell r="C16">
            <v>225</v>
          </cell>
          <cell r="E16">
            <v>201</v>
          </cell>
          <cell r="F16">
            <v>196.4</v>
          </cell>
          <cell r="G16">
            <v>187.9</v>
          </cell>
          <cell r="H16">
            <v>179.4</v>
          </cell>
        </row>
        <row r="17">
          <cell r="C17">
            <v>250</v>
          </cell>
          <cell r="E17">
            <v>223.4</v>
          </cell>
          <cell r="F17">
            <v>218.4</v>
          </cell>
          <cell r="G17">
            <v>208.9</v>
          </cell>
          <cell r="H17">
            <v>199.4</v>
          </cell>
        </row>
        <row r="18">
          <cell r="C18">
            <v>280</v>
          </cell>
          <cell r="E18">
            <v>250.2</v>
          </cell>
          <cell r="F18">
            <v>244.6</v>
          </cell>
          <cell r="G18">
            <v>234</v>
          </cell>
          <cell r="H18">
            <v>223.4</v>
          </cell>
        </row>
        <row r="19">
          <cell r="C19">
            <v>315</v>
          </cell>
          <cell r="E19">
            <v>281.60000000000002</v>
          </cell>
          <cell r="F19">
            <v>275</v>
          </cell>
          <cell r="G19">
            <v>263.2</v>
          </cell>
          <cell r="H19">
            <v>251.4</v>
          </cell>
        </row>
        <row r="20">
          <cell r="C20">
            <v>355</v>
          </cell>
          <cell r="E20">
            <v>317.39999999999998</v>
          </cell>
          <cell r="F20">
            <v>310.39999999999998</v>
          </cell>
          <cell r="G20">
            <v>296.89999999999998</v>
          </cell>
          <cell r="H20">
            <v>283.39999999999998</v>
          </cell>
        </row>
        <row r="21">
          <cell r="C21">
            <v>400</v>
          </cell>
          <cell r="E21">
            <v>355.8</v>
          </cell>
          <cell r="F21">
            <v>347.4</v>
          </cell>
          <cell r="G21">
            <v>331.6</v>
          </cell>
          <cell r="H21">
            <v>315.8</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2" refreshError="1">
        <row r="3">
          <cell r="C3">
            <v>25</v>
          </cell>
          <cell r="E3">
            <v>19</v>
          </cell>
          <cell r="F3">
            <v>19</v>
          </cell>
          <cell r="G3">
            <v>19</v>
          </cell>
          <cell r="H3">
            <v>19</v>
          </cell>
        </row>
        <row r="4">
          <cell r="C4">
            <v>32</v>
          </cell>
          <cell r="E4">
            <v>27.8</v>
          </cell>
          <cell r="F4">
            <v>27.8</v>
          </cell>
          <cell r="G4">
            <v>25.6</v>
          </cell>
          <cell r="H4">
            <v>25.6</v>
          </cell>
        </row>
        <row r="5">
          <cell r="C5">
            <v>40</v>
          </cell>
          <cell r="E5">
            <v>34.9</v>
          </cell>
          <cell r="F5">
            <v>34.9</v>
          </cell>
          <cell r="G5">
            <v>32</v>
          </cell>
          <cell r="H5">
            <v>32</v>
          </cell>
        </row>
        <row r="6">
          <cell r="C6">
            <v>50</v>
          </cell>
          <cell r="E6">
            <v>45</v>
          </cell>
          <cell r="F6">
            <v>43.8</v>
          </cell>
          <cell r="G6">
            <v>40</v>
          </cell>
          <cell r="H6">
            <v>40</v>
          </cell>
        </row>
        <row r="7">
          <cell r="C7">
            <v>63</v>
          </cell>
          <cell r="E7">
            <v>59.2</v>
          </cell>
          <cell r="F7">
            <v>57.6</v>
          </cell>
          <cell r="G7">
            <v>54.8</v>
          </cell>
          <cell r="H7">
            <v>54.8</v>
          </cell>
        </row>
        <row r="8">
          <cell r="C8">
            <v>75</v>
          </cell>
          <cell r="E8">
            <v>70.599999999999994</v>
          </cell>
          <cell r="F8">
            <v>68.8</v>
          </cell>
          <cell r="G8">
            <v>65.2</v>
          </cell>
          <cell r="H8">
            <v>65.2</v>
          </cell>
        </row>
        <row r="9">
          <cell r="C9">
            <v>90</v>
          </cell>
          <cell r="E9">
            <v>84.8</v>
          </cell>
          <cell r="F9">
            <v>82.6</v>
          </cell>
          <cell r="G9">
            <v>78.599999999999994</v>
          </cell>
          <cell r="H9">
            <v>78.599999999999994</v>
          </cell>
        </row>
        <row r="10">
          <cell r="C10">
            <v>110</v>
          </cell>
          <cell r="E10">
            <v>104</v>
          </cell>
          <cell r="F10">
            <v>101.4</v>
          </cell>
          <cell r="G10">
            <v>95.8</v>
          </cell>
          <cell r="H10">
            <v>95.8</v>
          </cell>
        </row>
        <row r="11">
          <cell r="C11">
            <v>125</v>
          </cell>
          <cell r="E11">
            <v>118.2</v>
          </cell>
          <cell r="F11">
            <v>115</v>
          </cell>
          <cell r="G11">
            <v>109</v>
          </cell>
          <cell r="H11">
            <v>109</v>
          </cell>
        </row>
        <row r="12">
          <cell r="C12">
            <v>140</v>
          </cell>
          <cell r="E12">
            <v>132.80000000000001</v>
          </cell>
          <cell r="F12">
            <v>129</v>
          </cell>
          <cell r="G12">
            <v>122.2</v>
          </cell>
          <cell r="H12">
            <v>122.2</v>
          </cell>
        </row>
        <row r="13">
          <cell r="C13">
            <v>160</v>
          </cell>
          <cell r="E13">
            <v>151.4</v>
          </cell>
          <cell r="F13">
            <v>147.6</v>
          </cell>
          <cell r="G13">
            <v>139.6</v>
          </cell>
          <cell r="H13">
            <v>139.6</v>
          </cell>
        </row>
        <row r="14">
          <cell r="C14">
            <v>180</v>
          </cell>
          <cell r="E14">
            <v>170.2</v>
          </cell>
          <cell r="F14">
            <v>165.8</v>
          </cell>
          <cell r="G14">
            <v>157.19999999999999</v>
          </cell>
          <cell r="H14">
            <v>157.19999999999999</v>
          </cell>
        </row>
        <row r="15">
          <cell r="C15">
            <v>200</v>
          </cell>
          <cell r="E15">
            <v>189.4</v>
          </cell>
          <cell r="F15">
            <v>184.2</v>
          </cell>
          <cell r="G15">
            <v>174.6</v>
          </cell>
          <cell r="H15">
            <v>174.6</v>
          </cell>
        </row>
        <row r="16">
          <cell r="C16">
            <v>225</v>
          </cell>
          <cell r="E16">
            <v>213</v>
          </cell>
          <cell r="F16">
            <v>207.8</v>
          </cell>
          <cell r="G16">
            <v>196.4</v>
          </cell>
          <cell r="H16">
            <v>196.4</v>
          </cell>
        </row>
        <row r="17">
          <cell r="C17">
            <v>250</v>
          </cell>
          <cell r="E17">
            <v>237</v>
          </cell>
          <cell r="F17">
            <v>230.4</v>
          </cell>
          <cell r="G17">
            <v>218.2</v>
          </cell>
          <cell r="H17">
            <v>218.2</v>
          </cell>
        </row>
        <row r="18">
          <cell r="C18">
            <v>280</v>
          </cell>
          <cell r="E18">
            <v>265.2</v>
          </cell>
          <cell r="F18">
            <v>258</v>
          </cell>
          <cell r="G18">
            <v>244.4</v>
          </cell>
          <cell r="H18">
            <v>244.4</v>
          </cell>
        </row>
        <row r="19">
          <cell r="C19">
            <v>315</v>
          </cell>
          <cell r="E19">
            <v>298.39999999999998</v>
          </cell>
          <cell r="F19">
            <v>290.2</v>
          </cell>
          <cell r="G19">
            <v>275.2</v>
          </cell>
          <cell r="H19">
            <v>275.2</v>
          </cell>
        </row>
        <row r="20">
          <cell r="C20">
            <v>400</v>
          </cell>
          <cell r="E20">
            <v>400</v>
          </cell>
          <cell r="F20">
            <v>400</v>
          </cell>
          <cell r="G20">
            <v>400</v>
          </cell>
          <cell r="H20">
            <v>400</v>
          </cell>
        </row>
        <row r="21">
          <cell r="C21">
            <v>450</v>
          </cell>
          <cell r="E21">
            <v>450</v>
          </cell>
          <cell r="F21">
            <v>450</v>
          </cell>
          <cell r="G21">
            <v>450</v>
          </cell>
          <cell r="H21">
            <v>450</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3" refreshError="1">
        <row r="5">
          <cell r="A5">
            <v>1</v>
          </cell>
          <cell r="B5" t="str">
            <v>A</v>
          </cell>
          <cell r="C5" t="str">
            <v>GLBR top</v>
          </cell>
          <cell r="D5">
            <v>140</v>
          </cell>
        </row>
        <row r="6">
          <cell r="A6">
            <v>2</v>
          </cell>
          <cell r="B6" t="str">
            <v>B</v>
          </cell>
          <cell r="C6" t="str">
            <v>GLBR bottom</v>
          </cell>
          <cell r="D6">
            <v>115</v>
          </cell>
        </row>
        <row r="7">
          <cell r="A7">
            <v>3</v>
          </cell>
          <cell r="B7" t="str">
            <v>C</v>
          </cell>
          <cell r="C7" t="str">
            <v>Goilapalem jn</v>
          </cell>
          <cell r="D7">
            <v>111.84</v>
          </cell>
        </row>
        <row r="8">
          <cell r="A8">
            <v>4</v>
          </cell>
          <cell r="B8" t="str">
            <v>CT1</v>
          </cell>
          <cell r="C8" t="str">
            <v>Goilapalem GLSR X</v>
          </cell>
          <cell r="D8">
            <v>111.84</v>
          </cell>
        </row>
        <row r="9">
          <cell r="A9">
            <v>5</v>
          </cell>
          <cell r="B9">
            <v>1</v>
          </cell>
          <cell r="C9" t="str">
            <v xml:space="preserve">Goilapalem GLSR </v>
          </cell>
          <cell r="D9">
            <v>111.84</v>
          </cell>
        </row>
        <row r="10">
          <cell r="A10">
            <v>6</v>
          </cell>
          <cell r="B10" t="str">
            <v>D</v>
          </cell>
          <cell r="C10" t="str">
            <v>Devipalli JN</v>
          </cell>
          <cell r="D10">
            <v>105.73</v>
          </cell>
        </row>
        <row r="11">
          <cell r="A11">
            <v>7</v>
          </cell>
          <cell r="B11" t="str">
            <v>DA</v>
          </cell>
          <cell r="C11" t="str">
            <v>Devipalli V jn</v>
          </cell>
          <cell r="D11">
            <v>105.73</v>
          </cell>
        </row>
        <row r="12">
          <cell r="A12">
            <v>8</v>
          </cell>
          <cell r="B12" t="str">
            <v>DAT2</v>
          </cell>
          <cell r="C12" t="str">
            <v>Devipalli OHSRX</v>
          </cell>
          <cell r="D12">
            <v>105.73</v>
          </cell>
        </row>
        <row r="13">
          <cell r="A13">
            <v>9</v>
          </cell>
          <cell r="B13">
            <v>2</v>
          </cell>
          <cell r="C13" t="str">
            <v>Devipalli OHSR</v>
          </cell>
          <cell r="D13">
            <v>105.75</v>
          </cell>
        </row>
        <row r="14">
          <cell r="A14">
            <v>10</v>
          </cell>
          <cell r="B14" t="str">
            <v>DB</v>
          </cell>
          <cell r="C14" t="str">
            <v>Raindrum v jn</v>
          </cell>
          <cell r="D14">
            <v>104.65</v>
          </cell>
        </row>
        <row r="15">
          <cell r="A15">
            <v>11</v>
          </cell>
          <cell r="B15" t="str">
            <v>DBT3</v>
          </cell>
          <cell r="C15" t="str">
            <v>Raindrum OHSRX</v>
          </cell>
          <cell r="D15">
            <v>104.77</v>
          </cell>
        </row>
        <row r="16">
          <cell r="A16">
            <v>12</v>
          </cell>
          <cell r="B16">
            <v>3</v>
          </cell>
          <cell r="C16" t="str">
            <v>Raindrum OHSR</v>
          </cell>
          <cell r="D16">
            <v>106.45</v>
          </cell>
        </row>
        <row r="17">
          <cell r="A17">
            <v>13</v>
          </cell>
          <cell r="B17" t="str">
            <v>DBT4</v>
          </cell>
          <cell r="C17" t="str">
            <v>Kanimeruka OHSRX</v>
          </cell>
          <cell r="D17">
            <v>104.33</v>
          </cell>
        </row>
        <row r="18">
          <cell r="A18">
            <v>14</v>
          </cell>
          <cell r="B18">
            <v>4</v>
          </cell>
          <cell r="C18" t="str">
            <v>Kanimeruka OHSR</v>
          </cell>
          <cell r="D18">
            <v>105.35</v>
          </cell>
        </row>
        <row r="19">
          <cell r="A19">
            <v>15</v>
          </cell>
          <cell r="B19" t="str">
            <v>E</v>
          </cell>
          <cell r="C19" t="str">
            <v>Kondavanipalem jn</v>
          </cell>
          <cell r="D19">
            <v>100.78</v>
          </cell>
        </row>
        <row r="20">
          <cell r="A20">
            <v>16</v>
          </cell>
          <cell r="B20" t="str">
            <v>ET5</v>
          </cell>
          <cell r="C20" t="str">
            <v>Kondavanipalem GLSRX</v>
          </cell>
          <cell r="D20">
            <v>105.78</v>
          </cell>
        </row>
        <row r="21">
          <cell r="A21">
            <v>17</v>
          </cell>
          <cell r="B21">
            <v>5</v>
          </cell>
          <cell r="C21" t="str">
            <v>Kondavanipalem GLSR</v>
          </cell>
          <cell r="D21">
            <v>105.78</v>
          </cell>
        </row>
        <row r="22">
          <cell r="A22">
            <v>18</v>
          </cell>
          <cell r="B22" t="str">
            <v>F</v>
          </cell>
          <cell r="C22" t="str">
            <v>Budalanapalli jn</v>
          </cell>
          <cell r="D22">
            <v>98.79</v>
          </cell>
        </row>
        <row r="23">
          <cell r="A23">
            <v>20</v>
          </cell>
          <cell r="B23" t="str">
            <v>FA</v>
          </cell>
          <cell r="C23" t="str">
            <v>Rudrapalem X</v>
          </cell>
          <cell r="D23">
            <v>97.92</v>
          </cell>
        </row>
        <row r="24">
          <cell r="A24">
            <v>21</v>
          </cell>
          <cell r="B24" t="str">
            <v>FAB</v>
          </cell>
          <cell r="C24" t="str">
            <v>Rudrapalem V jn</v>
          </cell>
          <cell r="D24">
            <v>97.62</v>
          </cell>
        </row>
        <row r="25">
          <cell r="A25">
            <v>22</v>
          </cell>
          <cell r="B25" t="str">
            <v>FABT6</v>
          </cell>
          <cell r="C25" t="str">
            <v>Rudrapalem OHSRX</v>
          </cell>
          <cell r="D25">
            <v>97.62</v>
          </cell>
        </row>
        <row r="26">
          <cell r="A26">
            <v>23</v>
          </cell>
          <cell r="B26">
            <v>6</v>
          </cell>
          <cell r="C26" t="str">
            <v>Rudrapalem OHSR</v>
          </cell>
          <cell r="D26">
            <v>97.92</v>
          </cell>
        </row>
        <row r="27">
          <cell r="A27">
            <v>25</v>
          </cell>
          <cell r="B27" t="str">
            <v>FABT7</v>
          </cell>
          <cell r="C27" t="str">
            <v>Barikipala OHSRX</v>
          </cell>
          <cell r="D27">
            <v>97.62</v>
          </cell>
        </row>
        <row r="28">
          <cell r="A28">
            <v>26</v>
          </cell>
          <cell r="B28">
            <v>7</v>
          </cell>
          <cell r="C28" t="str">
            <v>Barikipala OHSR</v>
          </cell>
          <cell r="D28">
            <v>97.55</v>
          </cell>
        </row>
        <row r="29">
          <cell r="A29">
            <v>27</v>
          </cell>
          <cell r="B29" t="str">
            <v>FAC</v>
          </cell>
          <cell r="C29" t="str">
            <v>Kothuru jn</v>
          </cell>
          <cell r="D29">
            <v>95.05</v>
          </cell>
        </row>
        <row r="30">
          <cell r="A30">
            <v>28</v>
          </cell>
          <cell r="B30" t="str">
            <v>FACT8</v>
          </cell>
          <cell r="C30" t="str">
            <v>Kothuru OHSRX</v>
          </cell>
          <cell r="D30">
            <v>95.05</v>
          </cell>
        </row>
        <row r="31">
          <cell r="A31">
            <v>29</v>
          </cell>
          <cell r="B31">
            <v>8</v>
          </cell>
          <cell r="C31" t="str">
            <v>Kothuru OHSR</v>
          </cell>
          <cell r="D31">
            <v>95.45</v>
          </cell>
        </row>
        <row r="32">
          <cell r="A32">
            <v>30</v>
          </cell>
          <cell r="B32" t="str">
            <v>FACT9</v>
          </cell>
          <cell r="C32" t="str">
            <v xml:space="preserve"> B rajeru OHSRX</v>
          </cell>
          <cell r="D32">
            <v>95.05</v>
          </cell>
        </row>
        <row r="33">
          <cell r="A33">
            <v>31</v>
          </cell>
          <cell r="B33">
            <v>9</v>
          </cell>
          <cell r="C33" t="str">
            <v xml:space="preserve"> B rajeru OHSR</v>
          </cell>
          <cell r="D33">
            <v>92.38</v>
          </cell>
        </row>
        <row r="34">
          <cell r="A34">
            <v>32</v>
          </cell>
          <cell r="B34" t="str">
            <v>G</v>
          </cell>
          <cell r="C34" t="str">
            <v>GP Agraharam JN</v>
          </cell>
          <cell r="D34">
            <v>98.63</v>
          </cell>
        </row>
        <row r="35">
          <cell r="A35">
            <v>33</v>
          </cell>
          <cell r="B35" t="str">
            <v>GT10</v>
          </cell>
          <cell r="C35" t="str">
            <v>GP Agraharam OHSRX</v>
          </cell>
          <cell r="D35">
            <v>98.79</v>
          </cell>
        </row>
        <row r="36">
          <cell r="A36">
            <v>34</v>
          </cell>
          <cell r="B36">
            <v>10</v>
          </cell>
          <cell r="C36" t="str">
            <v>GP Agraharam OHSR</v>
          </cell>
          <cell r="D36">
            <v>98.65</v>
          </cell>
        </row>
        <row r="37">
          <cell r="A37">
            <v>35</v>
          </cell>
          <cell r="B37" t="str">
            <v>GT101</v>
          </cell>
          <cell r="C37" t="str">
            <v>Maruwada mid BPTX</v>
          </cell>
          <cell r="D37">
            <v>90</v>
          </cell>
        </row>
        <row r="38">
          <cell r="A38">
            <v>36</v>
          </cell>
          <cell r="B38">
            <v>101</v>
          </cell>
          <cell r="C38" t="str">
            <v>Maruwada mid BPT</v>
          </cell>
          <cell r="D38">
            <v>90</v>
          </cell>
        </row>
        <row r="39">
          <cell r="A39">
            <v>37</v>
          </cell>
          <cell r="B39" t="str">
            <v>XX</v>
          </cell>
          <cell r="C39" t="str">
            <v>Budalanapalli jn BPT</v>
          </cell>
          <cell r="D39">
            <v>90</v>
          </cell>
        </row>
        <row r="40">
          <cell r="A40">
            <v>37</v>
          </cell>
          <cell r="B40" t="str">
            <v>BPT JN</v>
          </cell>
          <cell r="C40" t="str">
            <v>BPT JN</v>
          </cell>
          <cell r="D40">
            <v>90</v>
          </cell>
        </row>
        <row r="41">
          <cell r="A41">
            <v>35</v>
          </cell>
          <cell r="B41" t="str">
            <v>H</v>
          </cell>
          <cell r="C41" t="str">
            <v>Maruwada jn</v>
          </cell>
          <cell r="D41">
            <v>83.98</v>
          </cell>
        </row>
        <row r="42">
          <cell r="A42">
            <v>36</v>
          </cell>
          <cell r="B42" t="str">
            <v>HT11</v>
          </cell>
          <cell r="C42" t="str">
            <v>Maruwada OHSRX</v>
          </cell>
          <cell r="D42">
            <v>84.25</v>
          </cell>
        </row>
        <row r="43">
          <cell r="A43">
            <v>37</v>
          </cell>
          <cell r="B43">
            <v>11</v>
          </cell>
          <cell r="C43" t="str">
            <v>Maruwada OHSR</v>
          </cell>
          <cell r="D43">
            <v>84.25</v>
          </cell>
        </row>
        <row r="44">
          <cell r="A44">
            <v>38</v>
          </cell>
          <cell r="B44" t="str">
            <v>I</v>
          </cell>
          <cell r="C44" t="str">
            <v>M Kothavalasa</v>
          </cell>
          <cell r="D44">
            <v>81</v>
          </cell>
        </row>
        <row r="45">
          <cell r="A45">
            <v>39</v>
          </cell>
          <cell r="B45" t="str">
            <v>IT12</v>
          </cell>
          <cell r="C45" t="str">
            <v>M Kothavalasa</v>
          </cell>
          <cell r="D45">
            <v>81</v>
          </cell>
        </row>
        <row r="46">
          <cell r="A46">
            <v>40</v>
          </cell>
          <cell r="B46">
            <v>12</v>
          </cell>
          <cell r="C46" t="str">
            <v>M Kothavalasa</v>
          </cell>
          <cell r="D46">
            <v>81</v>
          </cell>
        </row>
        <row r="47">
          <cell r="A47">
            <v>41</v>
          </cell>
          <cell r="B47" t="str">
            <v>J</v>
          </cell>
          <cell r="C47" t="str">
            <v>Yedipalem v jn</v>
          </cell>
          <cell r="D47">
            <v>83.16</v>
          </cell>
        </row>
        <row r="48">
          <cell r="A48">
            <v>42</v>
          </cell>
          <cell r="B48" t="str">
            <v>K</v>
          </cell>
          <cell r="C48" t="str">
            <v>Yedipalem jn</v>
          </cell>
          <cell r="D48">
            <v>83.16</v>
          </cell>
        </row>
        <row r="49">
          <cell r="A49">
            <v>43</v>
          </cell>
          <cell r="B49" t="str">
            <v>KT13</v>
          </cell>
          <cell r="C49" t="str">
            <v>Yedipalem OHSRX</v>
          </cell>
          <cell r="D49">
            <v>83.45</v>
          </cell>
        </row>
        <row r="50">
          <cell r="A50">
            <v>44</v>
          </cell>
          <cell r="B50">
            <v>13</v>
          </cell>
          <cell r="C50" t="str">
            <v>Yedipalem OHSR</v>
          </cell>
          <cell r="D50">
            <v>83.45</v>
          </cell>
        </row>
        <row r="51">
          <cell r="A51">
            <v>45</v>
          </cell>
          <cell r="B51" t="str">
            <v>L</v>
          </cell>
          <cell r="C51" t="str">
            <v>Kothapalem jn</v>
          </cell>
          <cell r="D51">
            <v>83.35</v>
          </cell>
        </row>
        <row r="52">
          <cell r="A52">
            <v>46</v>
          </cell>
          <cell r="B52" t="str">
            <v>LT14</v>
          </cell>
          <cell r="C52" t="str">
            <v>Kothapalem OHSRX</v>
          </cell>
          <cell r="D52">
            <v>96.85</v>
          </cell>
        </row>
        <row r="53">
          <cell r="A53">
            <v>47</v>
          </cell>
          <cell r="B53">
            <v>14</v>
          </cell>
          <cell r="C53" t="str">
            <v>Kothapalem OHSR</v>
          </cell>
          <cell r="D53">
            <v>96.85</v>
          </cell>
        </row>
        <row r="54">
          <cell r="A54">
            <v>48</v>
          </cell>
          <cell r="B54" t="str">
            <v>M</v>
          </cell>
          <cell r="C54" t="str">
            <v>Gumada jn</v>
          </cell>
          <cell r="D54">
            <v>86.57</v>
          </cell>
        </row>
        <row r="55">
          <cell r="A55">
            <v>49</v>
          </cell>
          <cell r="B55" t="str">
            <v>MT15</v>
          </cell>
          <cell r="C55" t="str">
            <v>Gumada OHSRX</v>
          </cell>
          <cell r="D55">
            <v>88.75</v>
          </cell>
        </row>
        <row r="56">
          <cell r="A56">
            <v>50</v>
          </cell>
          <cell r="B56">
            <v>15</v>
          </cell>
          <cell r="C56" t="str">
            <v>Gumada OHSR</v>
          </cell>
          <cell r="D56">
            <v>88.75</v>
          </cell>
        </row>
        <row r="57">
          <cell r="A57">
            <v>51</v>
          </cell>
          <cell r="B57" t="str">
            <v>N</v>
          </cell>
          <cell r="C57" t="str">
            <v>Cheedipalem jn</v>
          </cell>
          <cell r="D57">
            <v>86.57</v>
          </cell>
        </row>
        <row r="58">
          <cell r="A58">
            <v>52</v>
          </cell>
          <cell r="B58" t="str">
            <v>NT16</v>
          </cell>
          <cell r="C58" t="str">
            <v>Cheedipalem JNOHSRX</v>
          </cell>
          <cell r="D58">
            <v>86.57</v>
          </cell>
        </row>
        <row r="59">
          <cell r="B59">
            <v>16</v>
          </cell>
          <cell r="C59" t="str">
            <v>Cheedipalem JNOHSR</v>
          </cell>
          <cell r="D59">
            <v>86.57</v>
          </cell>
        </row>
        <row r="60">
          <cell r="A60">
            <v>53</v>
          </cell>
          <cell r="B60" t="str">
            <v>NT17</v>
          </cell>
          <cell r="C60" t="str">
            <v>Gadapapeta OHSRX</v>
          </cell>
          <cell r="D60">
            <v>95.14</v>
          </cell>
        </row>
        <row r="61">
          <cell r="A61">
            <v>54</v>
          </cell>
          <cell r="B61">
            <v>17</v>
          </cell>
          <cell r="C61" t="str">
            <v>Gadapapeta OHSR</v>
          </cell>
          <cell r="D61">
            <v>95.14</v>
          </cell>
        </row>
        <row r="62">
          <cell r="A62">
            <v>55</v>
          </cell>
          <cell r="B62" t="str">
            <v>JA</v>
          </cell>
          <cell r="C62" t="str">
            <v>Kovvadapeta jn</v>
          </cell>
          <cell r="D62">
            <v>89.15</v>
          </cell>
        </row>
        <row r="63">
          <cell r="A63">
            <v>56</v>
          </cell>
          <cell r="B63" t="str">
            <v>JA18</v>
          </cell>
          <cell r="C63" t="str">
            <v>Kovvadapeta OHSRX</v>
          </cell>
          <cell r="D63">
            <v>86.77</v>
          </cell>
        </row>
        <row r="64">
          <cell r="A64">
            <v>57</v>
          </cell>
          <cell r="B64">
            <v>18</v>
          </cell>
          <cell r="C64" t="str">
            <v>Kovvadapeta OHSR</v>
          </cell>
          <cell r="D64">
            <v>86.77</v>
          </cell>
        </row>
        <row r="65">
          <cell r="A65">
            <v>58</v>
          </cell>
          <cell r="B65" t="str">
            <v>JB</v>
          </cell>
          <cell r="C65" t="str">
            <v>Veduruwada jn</v>
          </cell>
          <cell r="D65">
            <v>90.85</v>
          </cell>
        </row>
        <row r="66">
          <cell r="A66">
            <v>59</v>
          </cell>
          <cell r="B66" t="str">
            <v>JBT19</v>
          </cell>
          <cell r="C66" t="str">
            <v>Veduruwada OHSRX</v>
          </cell>
          <cell r="D66">
            <v>91.06</v>
          </cell>
        </row>
        <row r="67">
          <cell r="A67">
            <v>60</v>
          </cell>
          <cell r="B67">
            <v>19</v>
          </cell>
          <cell r="C67" t="str">
            <v>Veduruwada OHSR</v>
          </cell>
          <cell r="D67">
            <v>91.06</v>
          </cell>
        </row>
        <row r="68">
          <cell r="A68">
            <v>61</v>
          </cell>
          <cell r="B68" t="str">
            <v>JC</v>
          </cell>
          <cell r="C68" t="str">
            <v>Paidipeta jn</v>
          </cell>
          <cell r="D68">
            <v>97.3</v>
          </cell>
        </row>
        <row r="69">
          <cell r="A69">
            <v>62</v>
          </cell>
          <cell r="B69" t="str">
            <v>JCT20</v>
          </cell>
          <cell r="C69" t="str">
            <v>Paidipeta OHSRX</v>
          </cell>
          <cell r="D69">
            <v>97.63</v>
          </cell>
        </row>
        <row r="70">
          <cell r="A70">
            <v>63</v>
          </cell>
          <cell r="B70">
            <v>20</v>
          </cell>
          <cell r="C70" t="str">
            <v>Paidipeta OHSR</v>
          </cell>
          <cell r="D70">
            <v>97.63</v>
          </cell>
        </row>
        <row r="71">
          <cell r="A71">
            <v>64</v>
          </cell>
          <cell r="B71" t="str">
            <v>JD</v>
          </cell>
          <cell r="C71" t="str">
            <v>NK palem jn</v>
          </cell>
          <cell r="D71">
            <v>115.65</v>
          </cell>
        </row>
        <row r="72">
          <cell r="A72">
            <v>65</v>
          </cell>
          <cell r="B72" t="str">
            <v>JDT21</v>
          </cell>
          <cell r="C72" t="str">
            <v>NK palem OHSRX</v>
          </cell>
          <cell r="D72">
            <v>115.65</v>
          </cell>
        </row>
        <row r="73">
          <cell r="A73">
            <v>66</v>
          </cell>
          <cell r="B73">
            <v>21</v>
          </cell>
          <cell r="C73" t="str">
            <v>NK palem OHSR</v>
          </cell>
          <cell r="D73">
            <v>115.65</v>
          </cell>
        </row>
        <row r="74">
          <cell r="A74">
            <v>67</v>
          </cell>
          <cell r="B74" t="str">
            <v>JDT22</v>
          </cell>
          <cell r="C74" t="str">
            <v>KP padu OHSRX</v>
          </cell>
          <cell r="D74">
            <v>108.64</v>
          </cell>
        </row>
        <row r="75">
          <cell r="A75">
            <v>68</v>
          </cell>
          <cell r="B75">
            <v>22</v>
          </cell>
          <cell r="C75" t="str">
            <v>KP padu OHSR</v>
          </cell>
          <cell r="D75">
            <v>108.64</v>
          </cell>
        </row>
        <row r="76">
          <cell r="A76">
            <v>62</v>
          </cell>
          <cell r="B76" t="str">
            <v>JCT201</v>
          </cell>
          <cell r="C76" t="str">
            <v>Paidipeta sumpX</v>
          </cell>
          <cell r="D76">
            <v>97.63</v>
          </cell>
        </row>
        <row r="77">
          <cell r="A77">
            <v>63</v>
          </cell>
          <cell r="B77">
            <v>201</v>
          </cell>
          <cell r="C77" t="str">
            <v>Paidipeta sump</v>
          </cell>
          <cell r="D77">
            <v>97.63</v>
          </cell>
        </row>
      </sheetData>
      <sheetData sheetId="4" refreshError="1">
        <row r="5">
          <cell r="B5">
            <v>1</v>
          </cell>
        </row>
        <row r="6">
          <cell r="B6">
            <v>2</v>
          </cell>
        </row>
        <row r="7">
          <cell r="B7">
            <v>3</v>
          </cell>
        </row>
        <row r="8">
          <cell r="B8">
            <v>4</v>
          </cell>
        </row>
        <row r="9">
          <cell r="B9">
            <v>5</v>
          </cell>
        </row>
        <row r="10">
          <cell r="B10">
            <v>6</v>
          </cell>
        </row>
        <row r="11">
          <cell r="B11">
            <v>7</v>
          </cell>
        </row>
        <row r="12">
          <cell r="B12">
            <v>8</v>
          </cell>
        </row>
        <row r="13">
          <cell r="B13">
            <v>9</v>
          </cell>
        </row>
        <row r="14">
          <cell r="B14">
            <v>10</v>
          </cell>
        </row>
        <row r="15">
          <cell r="B15">
            <v>101</v>
          </cell>
        </row>
        <row r="16">
          <cell r="B16">
            <v>11</v>
          </cell>
        </row>
        <row r="17">
          <cell r="B17">
            <v>12</v>
          </cell>
        </row>
        <row r="18">
          <cell r="B18">
            <v>13</v>
          </cell>
        </row>
        <row r="19">
          <cell r="B19">
            <v>14</v>
          </cell>
        </row>
        <row r="20">
          <cell r="B20">
            <v>15</v>
          </cell>
        </row>
        <row r="21">
          <cell r="B21">
            <v>16</v>
          </cell>
        </row>
        <row r="22">
          <cell r="B22">
            <v>17</v>
          </cell>
        </row>
        <row r="23">
          <cell r="B23">
            <v>18</v>
          </cell>
        </row>
        <row r="24">
          <cell r="B24">
            <v>19</v>
          </cell>
        </row>
        <row r="25">
          <cell r="B25">
            <v>201</v>
          </cell>
        </row>
        <row r="26">
          <cell r="B26">
            <v>20</v>
          </cell>
        </row>
        <row r="27">
          <cell r="B27">
            <v>21</v>
          </cell>
        </row>
        <row r="28">
          <cell r="B28">
            <v>22</v>
          </cell>
        </row>
      </sheetData>
      <sheetData sheetId="5"/>
      <sheetData sheetId="6"/>
      <sheetData sheetId="7"/>
      <sheetData sheetId="8"/>
      <sheetData sheetId="9" refreshError="1"/>
      <sheetData sheetId="10"/>
      <sheetData sheetId="11" refreshError="1"/>
      <sheetData sheetId="12"/>
      <sheetData sheetId="13" refreshError="1"/>
      <sheetData sheetId="14" refreshError="1"/>
      <sheetData sheetId="15" refreshError="1"/>
      <sheetData sheetId="16"/>
      <sheetData sheetId="17"/>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page"/>
      <sheetName val="Spn report"/>
      <sheetName val="Sheet5"/>
      <sheetName val="BTR"/>
      <sheetName val="RMR"/>
      <sheetName val="Sheet2"/>
      <sheetName val="Sheet1"/>
      <sheetName val="Road data"/>
      <sheetName val="gen"/>
      <sheetName val="segments-details"/>
      <sheetName val="int-Dia-hdpe"/>
      <sheetName val="habs-list"/>
      <sheetName val="int-Dia-pvc"/>
      <sheetName val="dat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Material"/>
      <sheetName val="Lead statement"/>
      <sheetName val="CI"/>
      <sheetName val="DI"/>
      <sheetName val="HPC Bill (1) 1st"/>
    </sheetNames>
    <sheetDataSet>
      <sheetData sheetId="0" refreshError="1"/>
      <sheetData sheetId="1" refreshError="1"/>
      <sheetData sheetId="2" refreshError="1"/>
      <sheetData sheetId="3" refreshError="1">
        <row r="27">
          <cell r="E27" t="str">
            <v>Khammam</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
      <sheetName val="Ref"/>
      <sheetName val="Sheet1"/>
      <sheetName val="Intake well-corrected"/>
      <sheetName val="350mm RW -P.Main-2"/>
      <sheetName val="Intake well-Maneru"/>
      <sheetName val="GA-Kagaz Nagar."/>
      <sheetName val="Infiltration Wells-Kzn"/>
      <sheetName val="Inf.Well (2)"/>
      <sheetName val="Infiltration Wells"/>
      <sheetName val="Collection well-Kzn"/>
      <sheetName val="RCC-Pipe line-Kzn"/>
      <sheetName val="Pumping mains -Kzn"/>
      <sheetName val="1675 KL -ELSR-Z-I-Kzn"/>
      <sheetName val="Dist-HDPE-DI-110 to 500-final."/>
      <sheetName val="GA-Kagaz Nagar"/>
      <sheetName val="Collection Well -Estl"/>
      <sheetName val="Kagaz Nagar-Dist-Z-1 "/>
      <sheetName val="Kagaz Nagar-Dist-Z-2"/>
      <sheetName val="Kagaz Nagar-Dist-Z-3"/>
      <sheetName val="Kagaz Nagar-Pumping mains"/>
      <sheetName val="1400 KL Sump.SLPally"/>
      <sheetName val=" SL.Pally-Feeder mains"/>
      <sheetName val="Compound Walls-SLPally"/>
      <sheetName val="Pump room-12x5.SL.Pally"/>
      <sheetName val="Staff.Qrt-Kzn"/>
      <sheetName val="Elec- Est-SQ.Kzn"/>
      <sheetName val="Sanitay-Est-SQ.Kzn"/>
      <sheetName val="Office-lab.SLP"/>
      <sheetName val="Elec- Est-Office-SLP"/>
      <sheetName val="Sanitay-Est-office-SLP"/>
      <sheetName val="Generator Room.8x5.Kzn"/>
      <sheetName val="Pump sets-Kzn"/>
      <sheetName val="Gen sets -Kzn"/>
      <sheetName val="Transformers -Kzn"/>
      <sheetName val="Elec,lines-Kzn"/>
      <sheetName val=" SL.Pally-Dist-Z-1"/>
      <sheetName val="HSC (EXT)-Kzn"/>
      <sheetName val="HSC (NEW) Kzn"/>
      <sheetName val="6900 KL GLSR-Z-X"/>
      <sheetName val="500 KL Sump-Z-V"/>
      <sheetName val="600 KL Sump-Z-VI"/>
      <sheetName val="Office-lab"/>
      <sheetName val="Elec- Est-Office"/>
      <sheetName val="Sanitay-Est-office"/>
      <sheetName val="Pump room-16x5.L.B.Nagar"/>
      <sheetName val="Pump room-6x4"/>
      <sheetName val="Generator Room.9x5.LB.Nagar"/>
      <sheetName val="Transformers -est"/>
      <sheetName val=" LB.nagar-Pumping mains"/>
      <sheetName val="Pumping main-300 -Z-5"/>
      <sheetName val="Pumping main-400 -Z-6"/>
      <sheetName val=" LB.nagar-feeder mains"/>
      <sheetName val=" LB.nagar-Dist-Model-DI &amp; MS"/>
      <sheetName val="W.man.Qrt-Dubbak (2)"/>
      <sheetName val=" LB.nagar-Dist-Model-DI-final"/>
      <sheetName val="1000 KL Sump  "/>
      <sheetName val="DI-Pumping main-600."/>
      <sheetName val=" Feeder mains Patancheruvu DI "/>
      <sheetName val="HMWS&amp;SB-Main Esti"/>
      <sheetName val=" Feeder mains -RC.Puram-DI"/>
      <sheetName val="1500 KL GLSR-Test "/>
      <sheetName val="Vehicles"/>
      <sheetName val="data-Water Supply"/>
      <sheetName val="DI pipes"/>
      <sheetName val="DI-Spe-1"/>
      <sheetName val="HDPE pipes"/>
      <sheetName val="HDPE-Spe"/>
      <sheetName val="data-Lowering"/>
      <sheetName val="CI Spe."/>
      <sheetName val="data-Valves"/>
      <sheetName val="data-ELSR "/>
      <sheetName val="data-ELSR-"/>
      <sheetName val="data-Chamber-1"/>
      <sheetName val="Bld up to 3F"/>
      <sheetName val="Data-Gen sets (2)"/>
      <sheetName val="Data-Transformers 13-14"/>
      <sheetName val="Elc-data-new"/>
      <sheetName val="data-Sump &amp; ST"/>
      <sheetName val=" SL.Pally-Dist-DI&amp;MS"/>
      <sheetName val="Wt.of DI Spe."/>
      <sheetName val="CI weights"/>
      <sheetName val="CI Spe.AC"/>
      <sheetName val="info-1"/>
      <sheetName val="Model Feeder mains-DI-100 to700"/>
      <sheetName val="Feeder mains -Dubbak"/>
      <sheetName val="Pumping mains -150-450"/>
      <sheetName val="350mm RW -P.Main-1"/>
      <sheetName val="Dist-HDPE-Mini-100 to 225"/>
      <sheetName val="Amendments"/>
      <sheetName val="GA-Tandur.."/>
      <sheetName val="Irri-SSR-13-14"/>
      <sheetName val="Bld.SSR-13-14"/>
      <sheetName val="SSR -Sani-13-14 "/>
      <sheetName val="Elec.SSR-13-14"/>
      <sheetName val="PH- SSR-13-14"/>
      <sheetName val="drains-data"/>
      <sheetName val="Restore - data"/>
      <sheetName val="AC Pipes"/>
      <sheetName val="E-2 (RSJ)"/>
      <sheetName val="Ele.data"/>
      <sheetName val="Data-Transformers-MR"/>
      <sheetName val="GA-Suryapet  (2)"/>
      <sheetName val="Intake well-20m. H"/>
      <sheetName val="700mm P.Main-1"/>
      <sheetName val="700mm P.Main-2"/>
      <sheetName val="Gravity mains-350-700-DI"/>
      <sheetName val="600 KL sump"/>
      <sheetName val="400mm RW -P.Main-2"/>
      <sheetName val="350mm RW -P.Main-3"/>
      <sheetName val="Dist-Zone-AC-DI"/>
      <sheetName val="HUZURNAGAR"/>
      <sheetName val="Approach Roads"/>
      <sheetName val="W.man.Qrt-M.Office"/>
      <sheetName val="Pump sets-HRN"/>
      <sheetName val="Elec,lines-HNR"/>
      <sheetName val="Data-Gen.sets"/>
      <sheetName val="ELSR-2"/>
      <sheetName val="GA-Suryapet "/>
      <sheetName val="Intake well-Paleru"/>
      <sheetName val="650 KL GLSR"/>
      <sheetName val="Elec,lines (2)"/>
      <sheetName val="R &amp; B.SSR"/>
      <sheetName val="MS-Pipe"/>
      <sheetName val="PH-GRP"/>
      <sheetName val="RCC Pipes"/>
      <sheetName val="PH-AC pipes"/>
      <sheetName val="PH-BWSC"/>
      <sheetName val="PH-HDPE"/>
      <sheetName val="PH-PVC"/>
      <sheetName val="DI-Pipes &amp; Spe"/>
      <sheetName val="CI.Spe"/>
      <sheetName val="WHCD"/>
      <sheetName val="CI-Valves"/>
      <sheetName val="DI Valves"/>
      <sheetName val="MH-Covers"/>
      <sheetName val="D.Joints"/>
      <sheetName val="Bolts&amp; rings"/>
      <sheetName val="BT-road - data (2)"/>
      <sheetName val="Cent'g-1-13-14"/>
      <sheetName val="Cent'g-2-13-14"/>
      <sheetName val="Abstract of Rates"/>
      <sheetName val="ELSR-data"/>
      <sheetName val="PH data"/>
      <sheetName val="RCC-PE"/>
      <sheetName val="MS pipe"/>
      <sheetName val="RCC-PE."/>
      <sheetName val="RCC SS"/>
      <sheetName val="PVC-WS&amp;Sani"/>
      <sheetName val="BWSC-Cal"/>
      <sheetName val="BWSC-Rate"/>
      <sheetName val="Data-Gallery"/>
      <sheetName val="data-SS Tanks &amp; WTPs"/>
      <sheetName val="ELSR-Ses"/>
      <sheetName val="Data- Street light"/>
      <sheetName val="data-MH"/>
      <sheetName val="MH-est"/>
      <sheetName val="Loading"/>
      <sheetName val="Site clearence-data"/>
      <sheetName val="data-EWE-Roads"/>
      <sheetName val="R4-Sub base"/>
      <sheetName val="data-CC road"/>
      <sheetName val="Data -O&amp;M"/>
      <sheetName val="GA-Gajwel"/>
      <sheetName val="13 Mld-WTP"/>
      <sheetName val="GA-Tandur (2)"/>
      <sheetName val="Intake well-Est-1"/>
      <sheetName val="Pumping Main-600mm"/>
      <sheetName val="Feeder mains up to 500"/>
      <sheetName val="Feeder mains -450"/>
      <sheetName val="Dist-Zone-below 50000"/>
      <sheetName val="Dist-HDPE &amp; DI-mini=100"/>
      <sheetName val="Dist-HDPE-min-110 to 160"/>
      <sheetName val="App,Road-1"/>
      <sheetName val="data-Borewells"/>
      <sheetName val="GA-Tandur -Compare"/>
      <sheetName val="Nuts&amp;Bolts"/>
      <sheetName val="Spe-Z1"/>
      <sheetName val="Sheet1 (2)"/>
      <sheetName val="Dist-Zone-II"/>
      <sheetName val="Dist-Zone-III"/>
      <sheetName val="Dist-Zone-IV"/>
      <sheetName val="Esti- Sani"/>
      <sheetName val="WS &amp; Sanitary"/>
      <sheetName val="W.man.Qrt-A.Park"/>
      <sheetName val="Sheet9"/>
      <sheetName val="RC-Bore wells-1"/>
      <sheetName val="RC-Bore wells-2"/>
      <sheetName val="RC-Bore wells-3"/>
      <sheetName val="Borewells-Est"/>
      <sheetName val="Borewell-Details"/>
      <sheetName val="data-Check Dam"/>
      <sheetName val="C.Lighting"/>
      <sheetName val="Two Tire Reservoir"/>
      <sheetName val="Lengths-Tandur"/>
      <sheetName val="Details"/>
      <sheetName val="Bld-Total"/>
      <sheetName val="Bld.Stnd,Data"/>
      <sheetName val="data-Sewer"/>
      <sheetName val="Toilet block"/>
      <sheetName val="Sewer"/>
      <sheetName val="SP for O&amp;M-CPHEO"/>
      <sheetName val="Wind Pressure-ELSR"/>
      <sheetName val="DATA"/>
      <sheetName val="ST-20 users"/>
      <sheetName val="TLT"/>
      <sheetName val="Inf.Gallary-Est"/>
      <sheetName val="Pumping main-250-new"/>
      <sheetName val="Feeder mains -"/>
      <sheetName val="Feeder mains -DI-up to 450"/>
      <sheetName val="Repairs to AC line"/>
      <sheetName val="Dist-Zone-I"/>
      <sheetName val="Dist-Zone-II."/>
      <sheetName val="Dist-Zone-III."/>
      <sheetName val="Dist-Zone-IV."/>
      <sheetName val="500 KL MBR -21m"/>
      <sheetName val="App road-2"/>
      <sheetName val="Est- Checkdam"/>
      <sheetName val="Rates-ELSR,Filters"/>
      <sheetName val="ELSR-below-500"/>
      <sheetName val="Pumping main-350mm"/>
      <sheetName val="Pumping main-300 (2)"/>
      <sheetName val="Data-Check dam."/>
      <sheetName val="O &amp;M"/>
      <sheetName val="HSC"/>
      <sheetName val="HSC (2)"/>
      <sheetName val="BT Road"/>
      <sheetName val="BT-road - data"/>
      <sheetName val="Dist-AC-DI-100 to 400"/>
      <sheetName val="Sheet3"/>
      <sheetName val="PSC"/>
      <sheetName val="Thurst"/>
      <sheetName val="Elec.SSR-13-14 (2)"/>
      <sheetName val="data-Filters"/>
      <sheetName val="Rates (2)"/>
      <sheetName val="1000 (2)"/>
      <sheetName val="Data-MS-pipe-final"/>
      <sheetName val="200"/>
      <sheetName val="150"/>
      <sheetName val="100"/>
      <sheetName val="Flange"/>
      <sheetName val="Tee"/>
      <sheetName val="bends"/>
      <sheetName val="Tapers"/>
      <sheetName val="S.Valves"/>
      <sheetName val="AV"/>
      <sheetName val="ELSR &amp; GLSR(2026)"/>
      <sheetName val="GA-Huzur Nagar"/>
      <sheetName val="CC-Drains-C"/>
      <sheetName val="Elc.Stnd.Data "/>
      <sheetName val="Generator Room.12x6 (3)"/>
      <sheetName val="Model F. mains-DI-100 to 700"/>
      <sheetName val="MS-Pumping main-600"/>
      <sheetName val="Compare-MS Vs DI"/>
      <sheetName val="Inspection Wells"/>
      <sheetName val="C-Mat-Gen"/>
      <sheetName val="Rates"/>
      <sheetName val="Mortars,"/>
      <sheetName val="Convey -13-14"/>
      <sheetName val="Lead"/>
      <sheetName val="labour 13-14"/>
      <sheetName val="Hire-13-14"/>
      <sheetName val="data-Intake well"/>
      <sheetName val="Infiltration Wells-Sinking"/>
      <sheetName val="Sanitay-Est (2)"/>
      <sheetName val="1650 KL -ELSR-Z-I-Kzn"/>
      <sheetName val="coverpage"/>
      <sheetName val="Staff Acco_"/>
      <sheetName val="Lead statement"/>
      <sheetName val="gen"/>
      <sheetName val="segments-details"/>
      <sheetName val="int-Dia-hdpe"/>
      <sheetName val="habs-list"/>
      <sheetName val="int-Dia-pvc"/>
      <sheetName val="Road data"/>
      <sheetName val="Materi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row r="2749">
          <cell r="G2749">
            <v>2.11</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21"/>
      <sheetName val="E22"/>
      <sheetName val="E23"/>
      <sheetName val="E24"/>
      <sheetName val="E25"/>
      <sheetName val="E26"/>
      <sheetName val="E27"/>
      <sheetName val="E28"/>
      <sheetName val="E29"/>
      <sheetName val="E30"/>
      <sheetName val="E31"/>
      <sheetName val="E32"/>
      <sheetName val="E33"/>
      <sheetName val="E35"/>
      <sheetName val="Civil Works"/>
      <sheetName val="basic-data"/>
      <sheetName val="mem-property"/>
      <sheetName val="Civil_Works"/>
      <sheetName val="pilecap"/>
      <sheetName val="gen"/>
      <sheetName val="concrete"/>
      <sheetName val="beam-reinft-IIInd floor"/>
      <sheetName val="TBAL9697 -group wise  sdpl"/>
      <sheetName val="key dates"/>
      <sheetName val="Actuals"/>
      <sheetName val="Factors"/>
      <sheetName val="Fin Sum"/>
      <sheetName val="환율"/>
      <sheetName val="Summary_Bank"/>
      <sheetName val="Sheet1"/>
      <sheetName val="Staff Acco."/>
      <sheetName val="Mat.-Rates"/>
      <sheetName val="DESIGN"/>
      <sheetName val="RATE ANALYSIS HYDRAULIC 17-03-2"/>
      <sheetName val="Assumptions"/>
      <sheetName val="refer"/>
      <sheetName val="cables - Warmshell"/>
      <sheetName val="Config"/>
      <sheetName val="Break Dw"/>
      <sheetName val="zone-8"/>
      <sheetName val="MHNO_LEV"/>
      <sheetName val="CCTV_EST1"/>
      <sheetName val="GR.slab-reinft"/>
      <sheetName val="Name List"/>
      <sheetName val="Data sheet"/>
      <sheetName val="Sheet3"/>
      <sheetName val="Assmpns"/>
      <sheetName val="Civil_Works1"/>
      <sheetName val="beam-reinft-IIInd_floor"/>
      <sheetName val="Civil_Works2"/>
      <sheetName val="TBAL9697_-group_wise__sdpl"/>
      <sheetName val="beam-reinft-IIInd_floor1"/>
      <sheetName val="Civil_Works3"/>
      <sheetName val="TBAL9697_-group_wise__sdpl1"/>
      <sheetName val="beam-reinft-IIInd_floor2"/>
      <sheetName val="2_civil-RA"/>
      <sheetName val="2.civil-RA"/>
      <sheetName val="final abstract"/>
      <sheetName val="VALIDATIONS"/>
      <sheetName val="labour rates"/>
      <sheetName val="Profile"/>
      <sheetName val="co_5"/>
      <sheetName val="Cash Flow Input Data_ISC"/>
      <sheetName val="Interface_SC"/>
      <sheetName val="Calc_ISC"/>
      <sheetName val="Calc_SC"/>
      <sheetName val="Interface_ISC"/>
      <sheetName val="GD"/>
      <sheetName val="zone-2"/>
      <sheetName val="key info"/>
      <sheetName val="Res Sheet"/>
      <sheetName val="Civil BOQ"/>
      <sheetName val="Cash Flow"/>
      <sheetName val="VCH-SLC"/>
      <sheetName val="Supplier"/>
      <sheetName val="coa_ramco_168"/>
      <sheetName val="Costing"/>
      <sheetName val="Civil &amp; design"/>
      <sheetName val="COA-17"/>
      <sheetName val="C-18"/>
      <sheetName val="Break_Dw"/>
      <sheetName val="Break_Dw1"/>
      <sheetName val="PRECAST_lightconc-II2"/>
      <sheetName val="FINOLEX"/>
      <sheetName val="Sheet 1"/>
      <sheetName val="Set"/>
      <sheetName val="계정"/>
      <sheetName val="Map"/>
      <sheetName val="Driveway Beams"/>
      <sheetName val="Door"/>
      <sheetName val="Per Unit"/>
      <sheetName val="Window"/>
      <sheetName val="220 11  BS "/>
      <sheetName val="Footings"/>
      <sheetName val="Pay_Sep06"/>
      <sheetName val="Pacakges split"/>
      <sheetName val="Cashflow projection"/>
      <sheetName val="BOQ"/>
      <sheetName val="data"/>
      <sheetName val="RA-markate"/>
      <sheetName val="VL"/>
      <sheetName val="TN"/>
      <sheetName val="ND"/>
      <sheetName val="sc-mar2000"/>
      <sheetName val="Build-up"/>
      <sheetName val="p&amp;m"/>
      <sheetName val="C-12"/>
      <sheetName val="Meas.-Hotel Part"/>
      <sheetName val="IDC"/>
      <sheetName val="System Summary"/>
      <sheetName val="Fill this out first..."/>
      <sheetName val="4 CIS"/>
      <sheetName val="Components"/>
      <sheetName val="RCC,Ret. Wall"/>
      <sheetName val="P&amp;L_summary_sub_Fund"/>
      <sheetName val="Co-Inf"/>
      <sheetName val="INPUT SHEET"/>
      <sheetName val="R2"/>
      <sheetName val="analysis"/>
      <sheetName val="\\Basant\projects\PROJECTS\Proj"/>
      <sheetName val="Civil_Works4"/>
      <sheetName val="key_dates"/>
      <sheetName val="TBAL9697_-group_wise__sdpl2"/>
      <sheetName val="Fin_Sum"/>
      <sheetName val="beam-reinft-IIInd_floor3"/>
      <sheetName val="Staff_Acco_"/>
      <sheetName val="Mat_-Rates"/>
      <sheetName val="RATE_ANALYSIS_HYDRAULIC_17-03-2"/>
      <sheetName val="cables_-_Warmshell"/>
      <sheetName val="Break_Dw2"/>
      <sheetName val="GR_slab-reinft"/>
      <sheetName val="Name_List"/>
      <sheetName val="Pacakges_split"/>
      <sheetName val="Data_sheet"/>
      <sheetName val="Sheet_1"/>
      <sheetName val="Per_Unit"/>
      <sheetName val="Cash_Flow_Input_Data_ISC"/>
      <sheetName val="key_info"/>
      <sheetName val="Cashflow_projection"/>
      <sheetName val="220_11__BS_"/>
      <sheetName val="2_civil-RA1"/>
      <sheetName val="final_abstract"/>
      <sheetName val="labour_rates"/>
      <sheetName val="Civil_&amp;_design"/>
      <sheetName val="Res_Sheet"/>
      <sheetName val="Civil_BOQ"/>
      <sheetName val="Cash_Flow"/>
      <sheetName val="Fill_this_out_first___"/>
      <sheetName val="Driveway_Beams"/>
      <sheetName val="Civil_Works6"/>
      <sheetName val="key_dates2"/>
      <sheetName val="TBAL9697_-group_wise__sdpl4"/>
      <sheetName val="Fin_Sum2"/>
      <sheetName val="beam-reinft-IIInd_floor5"/>
      <sheetName val="Staff_Acco_2"/>
      <sheetName val="Mat_-Rates2"/>
      <sheetName val="RATE_ANALYSIS_HYDRAULIC_17-03-3"/>
      <sheetName val="cables_-_Warmshell2"/>
      <sheetName val="Break_Dw4"/>
      <sheetName val="GR_slab-reinft2"/>
      <sheetName val="Name_List2"/>
      <sheetName val="Pacakges_split2"/>
      <sheetName val="Data_sheet2"/>
      <sheetName val="Sheet_12"/>
      <sheetName val="Per_Unit2"/>
      <sheetName val="Cash_Flow_Input_Data_ISC2"/>
      <sheetName val="key_info2"/>
      <sheetName val="Cashflow_projection2"/>
      <sheetName val="220_11__BS_2"/>
      <sheetName val="2_civil-RA3"/>
      <sheetName val="final_abstract2"/>
      <sheetName val="labour_rates2"/>
      <sheetName val="Civil_&amp;_design2"/>
      <sheetName val="Res_Sheet2"/>
      <sheetName val="Civil_BOQ2"/>
      <sheetName val="Cash_Flow2"/>
      <sheetName val="Fill_this_out_first___2"/>
      <sheetName val="Driveway_Beams2"/>
      <sheetName val="Civil_Works5"/>
      <sheetName val="key_dates1"/>
      <sheetName val="TBAL9697_-group_wise__sdpl3"/>
      <sheetName val="Fin_Sum1"/>
      <sheetName val="beam-reinft-IIInd_floor4"/>
      <sheetName val="Staff_Acco_1"/>
      <sheetName val="Mat_-Rates1"/>
      <sheetName val="RATE_ANALYSIS_HYDRAULIC_17-03-1"/>
      <sheetName val="cables_-_Warmshell1"/>
      <sheetName val="Break_Dw3"/>
      <sheetName val="GR_slab-reinft1"/>
      <sheetName val="Name_List1"/>
      <sheetName val="Pacakges_split1"/>
      <sheetName val="Data_sheet1"/>
      <sheetName val="Sheet_11"/>
      <sheetName val="Per_Unit1"/>
      <sheetName val="Cash_Flow_Input_Data_ISC1"/>
      <sheetName val="key_info1"/>
      <sheetName val="Cashflow_projection1"/>
      <sheetName val="220_11__BS_1"/>
      <sheetName val="2_civil-RA2"/>
      <sheetName val="final_abstract1"/>
      <sheetName val="labour_rates1"/>
      <sheetName val="Civil_&amp;_design1"/>
      <sheetName val="Res_Sheet1"/>
      <sheetName val="Civil_BOQ1"/>
      <sheetName val="Cash_Flow1"/>
      <sheetName val="Fill_this_out_first___1"/>
      <sheetName val="Driveway_Beams1"/>
      <sheetName val="Civil_Works7"/>
      <sheetName val="key_dates3"/>
      <sheetName val="TBAL9697_-group_wise__sdpl5"/>
      <sheetName val="Fin_Sum3"/>
      <sheetName val="beam-reinft-IIInd_floor6"/>
      <sheetName val="Staff_Acco_3"/>
      <sheetName val="Mat_-Rates3"/>
      <sheetName val="RATE_ANALYSIS_HYDRAULIC_17-03-4"/>
      <sheetName val="cables_-_Warmshell3"/>
      <sheetName val="Break_Dw5"/>
      <sheetName val="GR_slab-reinft3"/>
      <sheetName val="Name_List3"/>
      <sheetName val="Pacakges_split3"/>
      <sheetName val="Data_sheet3"/>
      <sheetName val="Sheet_13"/>
      <sheetName val="Per_Unit3"/>
      <sheetName val="Cash_Flow_Input_Data_ISC3"/>
      <sheetName val="key_info3"/>
      <sheetName val="Cashflow_projection3"/>
      <sheetName val="220_11__BS_3"/>
      <sheetName val="2_civil-RA4"/>
      <sheetName val="final_abstract3"/>
      <sheetName val="labour_rates3"/>
      <sheetName val="Civil_&amp;_design3"/>
      <sheetName val="Res_Sheet3"/>
      <sheetName val="Civil_BOQ3"/>
      <sheetName val="Cash_Flow3"/>
      <sheetName val="Fill_this_out_first___3"/>
      <sheetName val="Driveway_Beams3"/>
      <sheetName val="Civil_Works8"/>
      <sheetName val="key_dates4"/>
      <sheetName val="TBAL9697_-group_wise__sdpl6"/>
      <sheetName val="Fin_Sum4"/>
      <sheetName val="beam-reinft-IIInd_floor7"/>
      <sheetName val="Staff_Acco_4"/>
      <sheetName val="Mat_-Rates4"/>
      <sheetName val="RATE_ANALYSIS_HYDRAULIC_17-03-5"/>
      <sheetName val="cables_-_Warmshell4"/>
      <sheetName val="Break_Dw6"/>
      <sheetName val="GR_slab-reinft4"/>
      <sheetName val="Name_List4"/>
      <sheetName val="Pacakges_split4"/>
      <sheetName val="Data_sheet4"/>
      <sheetName val="Sheet_14"/>
      <sheetName val="Per_Unit4"/>
      <sheetName val="Cash_Flow_Input_Data_ISC4"/>
      <sheetName val="key_info4"/>
      <sheetName val="Cashflow_projection4"/>
      <sheetName val="220_11__BS_4"/>
      <sheetName val="2_civil-RA5"/>
      <sheetName val="final_abstract4"/>
      <sheetName val="labour_rates4"/>
      <sheetName val="Civil_&amp;_design4"/>
      <sheetName val="Res_Sheet4"/>
      <sheetName val="Civil_BOQ4"/>
      <sheetName val="Cash_Flow4"/>
      <sheetName val="Fill_this_out_first___4"/>
      <sheetName val="Driveway_Beams4"/>
      <sheetName val="Civil_Works9"/>
      <sheetName val="key_dates5"/>
      <sheetName val="TBAL9697_-group_wise__sdpl7"/>
      <sheetName val="Fin_Sum5"/>
      <sheetName val="beam-reinft-IIInd_floor8"/>
      <sheetName val="Staff_Acco_5"/>
      <sheetName val="Mat_-Rates5"/>
      <sheetName val="RATE_ANALYSIS_HYDRAULIC_17-03-6"/>
      <sheetName val="cables_-_Warmshell5"/>
      <sheetName val="Break_Dw7"/>
      <sheetName val="GR_slab-reinft5"/>
      <sheetName val="Name_List5"/>
      <sheetName val="Pacakges_split5"/>
      <sheetName val="Data_sheet5"/>
      <sheetName val="Sheet_15"/>
      <sheetName val="Per_Unit5"/>
      <sheetName val="Cash_Flow_Input_Data_ISC5"/>
      <sheetName val="key_info5"/>
      <sheetName val="Cashflow_projection5"/>
      <sheetName val="220_11__BS_5"/>
      <sheetName val="2_civil-RA6"/>
      <sheetName val="final_abstract5"/>
      <sheetName val="labour_rates5"/>
      <sheetName val="Civil_&amp;_design5"/>
      <sheetName val="Res_Sheet5"/>
      <sheetName val="Civil_BOQ5"/>
      <sheetName val="Cash_Flow5"/>
      <sheetName val="Fill_this_out_first___5"/>
      <sheetName val="Driveway_Beams5"/>
      <sheetName val="Civil_Works10"/>
      <sheetName val="key_dates6"/>
      <sheetName val="TBAL9697_-group_wise__sdpl8"/>
      <sheetName val="Fin_Sum6"/>
      <sheetName val="beam-reinft-IIInd_floor9"/>
      <sheetName val="Staff_Acco_6"/>
      <sheetName val="Mat_-Rates6"/>
      <sheetName val="RATE_ANALYSIS_HYDRAULIC_17-03-7"/>
      <sheetName val="cables_-_Warmshell6"/>
      <sheetName val="Break_Dw8"/>
      <sheetName val="GR_slab-reinft6"/>
      <sheetName val="Name_List6"/>
      <sheetName val="Pacakges_split6"/>
      <sheetName val="Data_sheet6"/>
      <sheetName val="Sheet_16"/>
      <sheetName val="Per_Unit6"/>
      <sheetName val="Cash_Flow_Input_Data_ISC6"/>
      <sheetName val="key_info6"/>
      <sheetName val="Cashflow_projection6"/>
      <sheetName val="220_11__BS_6"/>
      <sheetName val="2_civil-RA7"/>
      <sheetName val="final_abstract6"/>
      <sheetName val="labour_rates6"/>
      <sheetName val="Civil_&amp;_design6"/>
      <sheetName val="Res_Sheet6"/>
      <sheetName val="Civil_BOQ6"/>
      <sheetName val="Cash_Flow6"/>
      <sheetName val="Fill_this_out_first___6"/>
      <sheetName val="Driveway_Beams6"/>
      <sheetName val="Civil_Works11"/>
      <sheetName val="key_dates7"/>
      <sheetName val="TBAL9697_-group_wise__sdpl9"/>
      <sheetName val="Fin_Sum7"/>
      <sheetName val="beam-reinft-IIInd_floor10"/>
      <sheetName val="Staff_Acco_7"/>
      <sheetName val="Mat_-Rates7"/>
      <sheetName val="RATE_ANALYSIS_HYDRAULIC_17-03-8"/>
      <sheetName val="cables_-_Warmshell7"/>
      <sheetName val="Break_Dw9"/>
      <sheetName val="GR_slab-reinft7"/>
      <sheetName val="Name_List7"/>
      <sheetName val="Pacakges_split7"/>
      <sheetName val="Data_sheet7"/>
      <sheetName val="Sheet_17"/>
      <sheetName val="Per_Unit7"/>
      <sheetName val="Cash_Flow_Input_Data_ISC7"/>
      <sheetName val="key_info7"/>
      <sheetName val="Cashflow_projection7"/>
      <sheetName val="220_11__BS_7"/>
      <sheetName val="2_civil-RA8"/>
      <sheetName val="final_abstract7"/>
      <sheetName val="labour_rates7"/>
      <sheetName val="Civil_&amp;_design7"/>
      <sheetName val="Res_Sheet7"/>
      <sheetName val="Civil_BOQ7"/>
      <sheetName val="Cash_Flow7"/>
      <sheetName val="Fill_this_out_first___7"/>
      <sheetName val="Driveway_Beams7"/>
      <sheetName val="Civil_Works12"/>
      <sheetName val="key_dates8"/>
      <sheetName val="TBAL9697_-group_wise__sdpl10"/>
      <sheetName val="Fin_Sum8"/>
      <sheetName val="beam-reinft-IIInd_floor11"/>
      <sheetName val="Staff_Acco_8"/>
      <sheetName val="Mat_-Rates8"/>
      <sheetName val="RATE_ANALYSIS_HYDRAULIC_17-03-9"/>
      <sheetName val="cables_-_Warmshell8"/>
      <sheetName val="Break_Dw10"/>
      <sheetName val="GR_slab-reinft8"/>
      <sheetName val="Name_List8"/>
      <sheetName val="Pacakges_split8"/>
      <sheetName val="Data_sheet8"/>
      <sheetName val="Sheet_18"/>
      <sheetName val="Per_Unit8"/>
      <sheetName val="Cash_Flow_Input_Data_ISC8"/>
      <sheetName val="key_info8"/>
      <sheetName val="Cashflow_projection8"/>
      <sheetName val="220_11__BS_8"/>
      <sheetName val="2_civil-RA9"/>
      <sheetName val="final_abstract8"/>
      <sheetName val="labour_rates8"/>
      <sheetName val="Civil_&amp;_design8"/>
      <sheetName val="Res_Sheet8"/>
      <sheetName val="Civil_BOQ8"/>
      <sheetName val="Cash_Flow8"/>
      <sheetName val="Fill_this_out_first___8"/>
      <sheetName val="Driveway_Beams8"/>
      <sheetName val="Cleaning &amp; Grubbing"/>
      <sheetName val="PRECAST lightconc-II"/>
      <sheetName val="INPUT_SHEET"/>
      <sheetName val="INPUT_SHEET1"/>
      <sheetName val="RATE.XLS"/>
      <sheetName val="PMS"/>
      <sheetName val="SCF"/>
      <sheetName val="Nu_2"/>
      <sheetName val="Ve"/>
      <sheetName val="E15"/>
      <sheetName val="AOR"/>
      <sheetName val="__Basant_projects_PROJECTS_Proj"/>
      <sheetName val="Civil_Works18"/>
      <sheetName val="key_dates14"/>
      <sheetName val="TBAL9697_-group_wise__sdpl16"/>
      <sheetName val="Fin_Sum14"/>
      <sheetName val="beam-reinft-IIInd_floor17"/>
      <sheetName val="Staff_Acco_14"/>
      <sheetName val="Mat_-Rates14"/>
      <sheetName val="RATE_ANALYSIS_HYDRAULIC_17-0315"/>
      <sheetName val="cables_-_Warmshell14"/>
      <sheetName val="Break_Dw16"/>
      <sheetName val="GR_slab-reinft14"/>
      <sheetName val="Name_List14"/>
      <sheetName val="Pacakges_split14"/>
      <sheetName val="Data_sheet14"/>
      <sheetName val="Sheet_114"/>
      <sheetName val="Per_Unit14"/>
      <sheetName val="Cash_Flow_Input_Data_ISC14"/>
      <sheetName val="key_info14"/>
      <sheetName val="Cashflow_projection14"/>
      <sheetName val="220_11__BS_14"/>
      <sheetName val="2_civil-RA15"/>
      <sheetName val="final_abstract14"/>
      <sheetName val="labour_rates14"/>
      <sheetName val="Civil_&amp;_design14"/>
      <sheetName val="Res_Sheet14"/>
      <sheetName val="Civil_BOQ14"/>
      <sheetName val="Cash_Flow14"/>
      <sheetName val="Fill_this_out_first___14"/>
      <sheetName val="Driveway_Beams14"/>
      <sheetName val="Civil_Works14"/>
      <sheetName val="key_dates10"/>
      <sheetName val="TBAL9697_-group_wise__sdpl12"/>
      <sheetName val="Fin_Sum10"/>
      <sheetName val="beam-reinft-IIInd_floor13"/>
      <sheetName val="Staff_Acco_10"/>
      <sheetName val="Mat_-Rates10"/>
      <sheetName val="RATE_ANALYSIS_HYDRAULIC_17-0311"/>
      <sheetName val="cables_-_Warmshell10"/>
      <sheetName val="Break_Dw12"/>
      <sheetName val="GR_slab-reinft10"/>
      <sheetName val="Name_List10"/>
      <sheetName val="Pacakges_split10"/>
      <sheetName val="Data_sheet10"/>
      <sheetName val="Sheet_110"/>
      <sheetName val="Per_Unit10"/>
      <sheetName val="Cash_Flow_Input_Data_ISC10"/>
      <sheetName val="key_info10"/>
      <sheetName val="Cashflow_projection10"/>
      <sheetName val="220_11__BS_10"/>
      <sheetName val="2_civil-RA11"/>
      <sheetName val="final_abstract10"/>
      <sheetName val="labour_rates10"/>
      <sheetName val="Civil_&amp;_design10"/>
      <sheetName val="Res_Sheet10"/>
      <sheetName val="Civil_BOQ10"/>
      <sheetName val="Cash_Flow10"/>
      <sheetName val="Fill_this_out_first___10"/>
      <sheetName val="Driveway_Beams10"/>
      <sheetName val="Civil_Works13"/>
      <sheetName val="key_dates9"/>
      <sheetName val="TBAL9697_-group_wise__sdpl11"/>
      <sheetName val="Fin_Sum9"/>
      <sheetName val="beam-reinft-IIInd_floor12"/>
      <sheetName val="Staff_Acco_9"/>
      <sheetName val="Mat_-Rates9"/>
      <sheetName val="RATE_ANALYSIS_HYDRAULIC_17-0310"/>
      <sheetName val="cables_-_Warmshell9"/>
      <sheetName val="Break_Dw11"/>
      <sheetName val="GR_slab-reinft9"/>
      <sheetName val="Name_List9"/>
      <sheetName val="Pacakges_split9"/>
      <sheetName val="Data_sheet9"/>
      <sheetName val="Sheet_19"/>
      <sheetName val="Per_Unit9"/>
      <sheetName val="Cash_Flow_Input_Data_ISC9"/>
      <sheetName val="key_info9"/>
      <sheetName val="Cashflow_projection9"/>
      <sheetName val="220_11__BS_9"/>
      <sheetName val="2_civil-RA10"/>
      <sheetName val="final_abstract9"/>
      <sheetName val="labour_rates9"/>
      <sheetName val="Civil_&amp;_design9"/>
      <sheetName val="Res_Sheet9"/>
      <sheetName val="Civil_BOQ9"/>
      <sheetName val="Cash_Flow9"/>
      <sheetName val="Fill_this_out_first___9"/>
      <sheetName val="Driveway_Beams9"/>
      <sheetName val="Civil_Works15"/>
      <sheetName val="key_dates11"/>
      <sheetName val="TBAL9697_-group_wise__sdpl13"/>
      <sheetName val="Fin_Sum11"/>
      <sheetName val="beam-reinft-IIInd_floor14"/>
      <sheetName val="Staff_Acco_11"/>
      <sheetName val="Mat_-Rates11"/>
      <sheetName val="RATE_ANALYSIS_HYDRAULIC_17-0312"/>
      <sheetName val="cables_-_Warmshell11"/>
      <sheetName val="Break_Dw13"/>
      <sheetName val="GR_slab-reinft11"/>
      <sheetName val="Name_List11"/>
      <sheetName val="Pacakges_split11"/>
      <sheetName val="Data_sheet11"/>
      <sheetName val="Sheet_111"/>
      <sheetName val="Per_Unit11"/>
      <sheetName val="Mat_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7">
          <cell r="K7">
            <v>150</v>
          </cell>
        </row>
      </sheetData>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SHADIKHANA_ESTT"/>
      <sheetName val="DATA_PRG"/>
      <sheetName val="DATA_COPY"/>
      <sheetName val="DATA_PRG _NO_SEIG"/>
      <sheetName val="SA"/>
      <sheetName val="SHEDULE-A"/>
      <sheetName val="segments-details"/>
      <sheetName val="int-Dia-hdpe"/>
      <sheetName val="habs-list"/>
      <sheetName val="int-Dia-pvc"/>
      <sheetName val="C.C. Road"/>
      <sheetName val="SHE-A(CC Road)"/>
      <sheetName val="Cladding"/>
      <sheetName val="SHE-A(Cladding)"/>
      <sheetName val="Dism-Dormi"/>
      <sheetName val="SHE-A(Dis-Dor)"/>
      <sheetName val="Dis-Office, Library"/>
      <sheetName val="SHE-A(Dis-Lib)"/>
      <sheetName val="Drilling-RJC"/>
      <sheetName val="SHE-A(Dril-Kmm)"/>
      <sheetName val="Drilling-NKP"/>
      <sheetName val="SHE-A(Dril-NKP)"/>
      <sheetName val="LEAD"/>
      <sheetName val="C-data"/>
      <sheetName val="E- DATA "/>
      <sheetName val="WS-DATA"/>
      <sheetName val="Civil"/>
      <sheetName val="Ele"/>
      <sheetName val="GEN-ABS"/>
      <sheetName val="SHE-A"/>
      <sheetName val="Conv"/>
      <sheetName val="Basic Data"/>
      <sheetName val="Joinary"/>
      <sheetName val="MRATES"/>
      <sheetName val="C page"/>
      <sheetName val="El Data1"/>
      <sheetName val="C. Wall"/>
      <sheetName val="G-ABS"/>
      <sheetName val="BOQ"/>
      <sheetName val="load1"/>
      <sheetName val="details1"/>
      <sheetName val="data1"/>
      <sheetName val="load"/>
      <sheetName val="details"/>
      <sheetName val="BidRequirement"/>
      <sheetName val="Note"/>
      <sheetName val="obd data"/>
      <sheetName val="conveyance"/>
      <sheetName val="Input"/>
      <sheetName val="Civil SSR"/>
      <sheetName val="WS SSR"/>
      <sheetName val="Joinery"/>
      <sheetName val="WS Data"/>
      <sheetName val="GA"/>
      <sheetName val="CVL-ABCD"/>
      <sheetName val="WS-ABCD"/>
      <sheetName val="SUM"/>
      <sheetName val="ABS-CVL-MC"/>
      <sheetName val="MC -WS-Abs"/>
      <sheetName val="MC-Stilt"/>
      <sheetName val="MC-GF"/>
      <sheetName val="MC-FF"/>
      <sheetName val="MC-SF"/>
      <sheetName val="MC-TF"/>
      <sheetName val="MC-Terrace"/>
      <sheetName val="MC-WS-Det "/>
      <sheetName val="SUM-BH"/>
      <sheetName val="ABS-CVL-BH"/>
      <sheetName val="ABS-WS-BH"/>
      <sheetName val="Boys Hos-Stilt"/>
      <sheetName val="Boys Hos-GF"/>
      <sheetName val="Boys-Typ (1 -4)"/>
      <sheetName val="Boys-fifth floor"/>
      <sheetName val="Boys Terrace "/>
      <sheetName val="BH-WS"/>
      <sheetName val="SUM-GH"/>
      <sheetName val="ABS-CVL-GH "/>
      <sheetName val="ABS-WS-GH"/>
      <sheetName val="GH-Stilt "/>
      <sheetName val="GH-GF"/>
      <sheetName val="GH-1st &amp; 2nd"/>
      <sheetName val="GH-3rd"/>
      <sheetName val="GHl-4th "/>
      <sheetName val="GH-5th"/>
      <sheetName val="GH-Terrace"/>
      <sheetName val="GH-WS"/>
      <sheetName val="SUM-TS"/>
      <sheetName val="ABS-CVL-TS"/>
      <sheetName val="Abs-WS-TS"/>
      <sheetName val="TS-Stilt"/>
      <sheetName val="TS-Typical"/>
      <sheetName val="TS-8th"/>
      <sheetName val="TS-Terrace  "/>
      <sheetName val="TS-WS "/>
      <sheetName val="SUM-NTS"/>
      <sheetName val="ABS-CVL-NTS"/>
      <sheetName val="ABS-WS-NTS"/>
      <sheetName val="NTS-Stilt"/>
      <sheetName val="NTS-TYP"/>
      <sheetName val="NTS-Terrace"/>
      <sheetName val="NTS-WS"/>
      <sheetName val="SUM-NQ"/>
      <sheetName val="ABS-CVL-NQ"/>
      <sheetName val="ABS-WS-NQ"/>
      <sheetName val="NQ-Stilt"/>
      <sheetName val="NQ-GF"/>
      <sheetName val="NQ-Typical "/>
      <sheetName val="NQ-Terrace "/>
      <sheetName val="NQ-WS"/>
      <sheetName val="CIVL-ABS(Canteen) "/>
      <sheetName val="Canteen-ABS-WS "/>
      <sheetName val="Canteen GF"/>
      <sheetName val="Canteen-WS-Det  "/>
      <sheetName val="ABS-CVL-Kitchen &amp; Dining"/>
      <sheetName val="KIT-ABS-WS"/>
      <sheetName val="Kitchen"/>
      <sheetName val="Kitchen-WS-Det"/>
      <sheetName val="ABS-Security"/>
      <sheetName val="SEC-ABS-WS"/>
      <sheetName val="Security"/>
      <sheetName val="SEC-WS-Det"/>
      <sheetName val="ABS-(site)"/>
      <sheetName val="Retaining wall"/>
      <sheetName val="M.C ROAD"/>
      <sheetName val="M.C SITE "/>
      <sheetName val="Abs-sump 5.0 lit &amp; Pump)"/>
      <sheetName val="Sump(5.0 Lack Litr &amp; Pump"/>
      <sheetName val="Bridge Data 2005-06"/>
      <sheetName val="nodes"/>
      <sheetName val="int-Dia"/>
      <sheetName val="Cover"/>
      <sheetName val="r"/>
      <sheetName val="Specification report"/>
      <sheetName val="DATA-BASE"/>
      <sheetName val="DATA-ABSTRACT"/>
      <sheetName val="GROUND FLOOR"/>
      <sheetName val="Lead statement"/>
      <sheetName val="GF SB Ok "/>
      <sheetName val="Sheet1"/>
      <sheetName val="BWSCPlt"/>
      <sheetName val="CI"/>
      <sheetName val="DI"/>
      <sheetName val="G.R.P"/>
      <sheetName val="HDPE"/>
      <sheetName val="PSC REVISED"/>
      <sheetName val="pvc"/>
      <sheetName val="pvc_basic"/>
      <sheetName val="Road data"/>
      <sheetName val="Work_sheet"/>
      <sheetName val="data"/>
      <sheetName val="t_prsr"/>
      <sheetName val="id"/>
      <sheetName val=" "/>
      <sheetName val="EST 17-18 Final (2)"/>
      <sheetName val="BOQ Est-WS "/>
      <sheetName val="BOQ Est-Civil"/>
      <sheetName val="Est-Civil"/>
      <sheetName val="Est-WS"/>
      <sheetName val="EST 17-18 Final"/>
      <sheetName val="Qualification"/>
      <sheetName val="RMR"/>
      <sheetName val="Road Detail Est."/>
      <sheetName val="Labour"/>
      <sheetName val="Main sheet"/>
      <sheetName val="data existing_do not delete"/>
      <sheetName val="0000000000000"/>
      <sheetName val="Civil Works"/>
      <sheetName val="m"/>
      <sheetName val="Abs Estimate CIVIL (2)"/>
      <sheetName val="gen"/>
      <sheetName val="Civil (2)"/>
      <sheetName val="coverpage"/>
      <sheetName val="DataInput"/>
      <sheetName val="DataInput-1"/>
      <sheetName val="Leads"/>
      <sheetName val="DI Rate Analysis"/>
      <sheetName val="Economic RisingMain  Ph-I"/>
      <sheetName val="Data rough"/>
      <sheetName val="Common "/>
      <sheetName val="Nspt-smp-final-ORIGINAL"/>
      <sheetName val="v"/>
      <sheetName val="PH data"/>
      <sheetName val="Sheet9"/>
      <sheetName val="Sheet1 (2)"/>
      <sheetName val="Data.F8.BTR"/>
      <sheetName val="PS1"/>
      <sheetName val="labour coeff"/>
      <sheetName val="p&amp;m"/>
      <sheetName val="TBAL9697 -group wise  sdpl"/>
      <sheetName val="Staff Acco."/>
      <sheetName val="dBase"/>
      <sheetName val="GF Columns"/>
      <sheetName val="Material"/>
      <sheetName val="labour rates"/>
      <sheetName val="Lookup"/>
      <sheetName val="Estimate "/>
      <sheetName val="Plant &amp;  Machinery"/>
      <sheetName val="abs road"/>
      <sheetName val="R_Det"/>
      <sheetName val="mlead"/>
      <sheetName val="HDPE-pipe-rates"/>
      <sheetName val="pvc-pipe-rates"/>
      <sheetName val="mas_hab"/>
      <sheetName val="Sheet2"/>
      <sheetName val="electrical data 4"/>
      <sheetName val="Building Data gst (2)"/>
      <sheetName val="Houseing"/>
      <sheetName val="Housing Embaded Taxes"/>
      <sheetName val="Infra (2)"/>
      <sheetName val="Infra"/>
      <sheetName val="Infra Embaded Taxes"/>
      <sheetName val="Sump &amp; ST (2)"/>
      <sheetName val="B Datas"/>
      <sheetName val="Building Data gst"/>
      <sheetName val="Sewer"/>
      <sheetName val="Sewer Lines"/>
      <sheetName val="data-HDPE &amp; PVC pipes (2)"/>
      <sheetName val="Electrical (2)"/>
      <sheetName val="Tax statement"/>
      <sheetName val="Valves"/>
      <sheetName val="data-Chamber-1"/>
      <sheetName val="data-RWHS"/>
      <sheetName val="MH-est (2)"/>
      <sheetName val="A"/>
      <sheetName val="Water Supply"/>
      <sheetName val="AA"/>
      <sheetName val="Electrical"/>
      <sheetName val="Sanitary"/>
      <sheetName val="Building Data"/>
      <sheetName val="Sump &amp; ST"/>
      <sheetName val="data-HDPE &amp; PVC pipes"/>
      <sheetName val="RC-Bore wells-1"/>
      <sheetName val="RC-Bore wells-3"/>
      <sheetName val="RC-Bore wells-2"/>
      <sheetName val="drains Data"/>
      <sheetName val="CC Roads Data"/>
      <sheetName val="drains-data-GHMC-16-17"/>
      <sheetName val="Ele. DATA"/>
      <sheetName val="Lead- 16-17"/>
      <sheetName val="PH data-16-17"/>
      <sheetName val="data-Lowering"/>
      <sheetName val="data-MH"/>
      <sheetName val="MH-est"/>
      <sheetName val="CI Spe."/>
      <sheetName val="Taxes"/>
      <sheetName val="BOQ+ final"/>
      <sheetName val="ws-09-ahmedguda"/>
      <sheetName val="D.pochampally"/>
      <sheetName val="fire fighting"/>
      <sheetName val="Sheet3"/>
      <sheetName val="ABSTRACT"/>
      <sheetName val="upto"/>
      <sheetName val="final abstract"/>
      <sheetName val="SubAnlysis"/>
      <sheetName val="DATA_PRG__NO_SEIG"/>
      <sheetName val="C_C__Road"/>
      <sheetName val="SHE-A(CC_Road)"/>
      <sheetName val="Dis-Office,_Library"/>
      <sheetName val="E-_DATA_"/>
      <sheetName val="Basic_Data"/>
      <sheetName val="C_page"/>
      <sheetName val="El_Data1"/>
      <sheetName val="C__Wall"/>
      <sheetName val="obd_data"/>
      <sheetName val="Bridge_Data_2005-06"/>
      <sheetName val="Specification_report"/>
      <sheetName val="GROUND_FLOOR"/>
      <sheetName val="Lead_statement"/>
      <sheetName val="GF_SB_Ok_"/>
      <sheetName val="G_R_P"/>
      <sheetName val="PSC_REVISED"/>
      <sheetName val="data_existing_do_not_delete"/>
      <sheetName val="Road_data"/>
      <sheetName val="Civil_SSR"/>
      <sheetName val="WS_SSR"/>
      <sheetName val="WS_Data"/>
      <sheetName val="MC_-WS-Abs"/>
      <sheetName val="MC-WS-Det_"/>
      <sheetName val="Boys_Hos-Stilt"/>
      <sheetName val="Boys_Hos-GF"/>
      <sheetName val="Boys-Typ_(1_-4)"/>
      <sheetName val="Boys-fifth_floor"/>
      <sheetName val="Boys_Terrace_"/>
      <sheetName val="ABS-CVL-GH_"/>
      <sheetName val="GH-Stilt_"/>
      <sheetName val="GH-1st_&amp;_2nd"/>
      <sheetName val="GHl-4th_"/>
      <sheetName val="TS-Terrace__"/>
      <sheetName val="TS-WS_"/>
      <sheetName val="NQ-Typical_"/>
      <sheetName val="NQ-Terrace_"/>
      <sheetName val="CIVL-ABS(Canteen)_"/>
      <sheetName val="Canteen-ABS-WS_"/>
      <sheetName val="Canteen_GF"/>
      <sheetName val="Canteen-WS-Det__"/>
      <sheetName val="ABS-CVL-Kitchen_&amp;_Dining"/>
      <sheetName val="Retaining_wall"/>
      <sheetName val="M_C_ROAD"/>
      <sheetName val="M_C_SITE_"/>
      <sheetName val="Abs-sump_5_0_lit_&amp;_Pump)"/>
      <sheetName val="Sump(5_0_Lack_Litr_&amp;_Pump"/>
      <sheetName val="_"/>
      <sheetName val="EST_17-18_Final_(2)"/>
      <sheetName val="BOQ_Est-WS_"/>
      <sheetName val="BOQ_Est-Civil"/>
      <sheetName val="EST_17-18_Final"/>
      <sheetName val="Road_Detail_Est_"/>
      <sheetName val="Main_sheet"/>
      <sheetName val="Abs_Estimate_CIVIL_(2)"/>
      <sheetName val="Civil_Works"/>
      <sheetName val="Civil_(2)"/>
      <sheetName val="PH_data"/>
      <sheetName val="DI_Rate_Analysis"/>
      <sheetName val="Economic_RisingMain__Ph-I"/>
      <sheetName val="Data_rough"/>
      <sheetName val="Common_"/>
      <sheetName val="ELE-data"/>
      <sheetName val="D&amp;W DATA 1"/>
      <sheetName val="ABS WITH PS CHAGES"/>
      <sheetName val="GRILL DATA"/>
      <sheetName val="Grill data 2"/>
      <sheetName val="Girls New Toilet Block"/>
      <sheetName val="DRINKING WATER"/>
      <sheetName val="Major Repairs"/>
      <sheetName val="Boys toilets rep"/>
      <sheetName val="boys toilets rep "/>
      <sheetName val="SUMP"/>
      <sheetName val="PATHWAY"/>
      <sheetName val="Head room"/>
      <sheetName val="Electrification"/>
      <sheetName val="students furniture"/>
      <sheetName val="staff furniture"/>
      <sheetName val="Library furniture"/>
      <sheetName val="computer lab furniture"/>
      <sheetName val="Dining Dismantling"/>
      <sheetName val="Dining hall furniture "/>
      <sheetName val="Green Chalk boards"/>
      <sheetName val="Paintings"/>
      <sheetName val="C wall ARH"/>
      <sheetName val="C wall raising"/>
      <sheetName val="Fencing"/>
      <sheetName val="MD"/>
      <sheetName val="kitchen conversion"/>
      <sheetName val="ACR's 4 nos- SF"/>
      <sheetName val="RCC TANK DATA"/>
      <sheetName val="CC road data"/>
      <sheetName val="W&amp;S"/>
      <sheetName val="ABS-CVL-SEC"/>
      <sheetName val="ABS-WS-SEC"/>
      <sheetName val="ABS-ELE-SEC"/>
      <sheetName val="Security-GF "/>
      <sheetName val="Ws-Det-Security"/>
      <sheetName val="girls 2 units"/>
      <sheetName val="boys 2 units"/>
      <sheetName val="new girls toilet"/>
      <sheetName val="G.TOILET W.S"/>
      <sheetName val="G.toil elec"/>
      <sheetName val="new boys toilet"/>
      <sheetName val="B.Toilet w.s"/>
      <sheetName val="B.toilet elec"/>
      <sheetName val="toilet repairs"/>
      <sheetName val="kitchen shed"/>
      <sheetName val="Dining hall"/>
      <sheetName val="Dining electrical"/>
      <sheetName val="Dining hall (2)"/>
      <sheetName val="DP"/>
      <sheetName val="hdpe-rates"/>
      <sheetName val="hdpe weights"/>
      <sheetName val="ssr-rates"/>
      <sheetName val="pvc-rates"/>
      <sheetName val="PVC weights"/>
      <sheetName val="detls"/>
      <sheetName val="m1"/>
      <sheetName val="Detailed"/>
      <sheetName val="ewst"/>
      <sheetName val="AV-HDPE"/>
      <sheetName val="Di_gate-HDPE"/>
      <sheetName val="water-hammar-strenght"/>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RATES"/>
      <sheetName val="Data o"/>
      <sheetName val="PVC_dia"/>
      <sheetName val="Data_Bit_I"/>
      <sheetName val="maya"/>
      <sheetName val="Data well"/>
      <sheetName val="CPHEEO"/>
      <sheetName val="wh_data_R"/>
      <sheetName val="HPC Bill (1) 1st"/>
      <sheetName val="20kL-design-final"/>
      <sheetName val="HS final-2"/>
      <sheetName val="Summary"/>
      <sheetName val="Iocount"/>
      <sheetName val="Mp-team 1"/>
      <sheetName val="COLUMN"/>
      <sheetName val="IDOC-Bifuracation Agt. (2)"/>
      <sheetName val="IDOC-Bifuracation Agt. (3)"/>
      <sheetName val="Schedule-A"/>
      <sheetName val="Bifurcation COT"/>
      <sheetName val="Bar chart"/>
      <sheetName val="IDOC-Bifuracation Agt."/>
      <sheetName val="Bifurcation Civil-Ab Est."/>
      <sheetName val="Bifurcation Civil-Det."/>
      <sheetName val="Abs"/>
      <sheetName val="Usage"/>
      <sheetName val="General"/>
      <sheetName val="Sheet5"/>
      <sheetName val="Estimate_"/>
      <sheetName val="Plant_&amp;__Machinery"/>
      <sheetName val="abs_road"/>
      <sheetName val="labour_rates"/>
      <sheetName val="Staff_Acco_"/>
      <sheetName val="Data_F8_BTR"/>
      <sheetName val="DATA_PRG__NO_SEIG1"/>
      <sheetName val="C_C__Road1"/>
      <sheetName val="SHE-A(CC_Road)1"/>
      <sheetName val="Dis-Office,_Library1"/>
      <sheetName val="E-_DATA_1"/>
      <sheetName val="Basic_Data1"/>
      <sheetName val="Specification_report1"/>
      <sheetName val="GROUND_FLOOR1"/>
      <sheetName val="Lead_statement1"/>
      <sheetName val="GF_SB_Ok_1"/>
      <sheetName val="G_R_P1"/>
      <sheetName val="PSC_REVISED1"/>
      <sheetName val="C_page1"/>
      <sheetName val="El_Data11"/>
      <sheetName val="C__Wall1"/>
      <sheetName val="obd_data1"/>
      <sheetName val="Bridge_Data_2005-061"/>
      <sheetName val="_1"/>
      <sheetName val="Road_Detail_Est_1"/>
      <sheetName val="Road_data1"/>
      <sheetName val="data_existing_do_not_delete1"/>
      <sheetName val="Civil_SSR1"/>
      <sheetName val="WS_SSR1"/>
      <sheetName val="WS_Data1"/>
      <sheetName val="MC_-WS-Abs1"/>
      <sheetName val="MC-WS-Det_1"/>
      <sheetName val="Boys_Hos-Stilt1"/>
      <sheetName val="Boys_Hos-GF1"/>
      <sheetName val="Boys-Typ_(1_-4)1"/>
      <sheetName val="Boys-fifth_floor1"/>
      <sheetName val="Boys_Terrace_1"/>
      <sheetName val="ABS-CVL-GH_1"/>
      <sheetName val="GH-Stilt_1"/>
      <sheetName val="GH-1st_&amp;_2nd1"/>
      <sheetName val="GHl-4th_1"/>
      <sheetName val="TS-Terrace__1"/>
      <sheetName val="TS-WS_1"/>
      <sheetName val="NQ-Typical_1"/>
      <sheetName val="NQ-Terrace_1"/>
      <sheetName val="CIVL-ABS(Canteen)_1"/>
      <sheetName val="Canteen-ABS-WS_1"/>
      <sheetName val="Canteen_GF1"/>
      <sheetName val="Canteen-WS-Det__1"/>
      <sheetName val="ABS-CVL-Kitchen_&amp;_Dining1"/>
      <sheetName val="Retaining_wall1"/>
      <sheetName val="M_C_ROAD1"/>
      <sheetName val="M_C_SITE_1"/>
      <sheetName val="Abs-sump_5_0_lit_&amp;_Pump)1"/>
      <sheetName val="Sump(5_0_Lack_Litr_&amp;_Pump1"/>
      <sheetName val="EST_17-18_Final_(2)1"/>
      <sheetName val="BOQ_Est-WS_1"/>
      <sheetName val="BOQ_Est-Civil1"/>
      <sheetName val="EST_17-18_Final1"/>
      <sheetName val="Estimate_1"/>
      <sheetName val="Main_sheet1"/>
      <sheetName val="Civil_Works1"/>
      <sheetName val="Abs_Estimate_CIVIL_(2)1"/>
      <sheetName val="Civil_(2)1"/>
      <sheetName val="Plant_&amp;__Machinery1"/>
      <sheetName val="abs_road1"/>
      <sheetName val="DI_Rate_Analysis1"/>
      <sheetName val="Economic_RisingMain__Ph-I1"/>
      <sheetName val="Data_rough1"/>
      <sheetName val="Common_1"/>
      <sheetName val="labour_rates1"/>
      <sheetName val="Lead statement ss5"/>
      <sheetName val="Config"/>
      <sheetName val="Break Dw"/>
      <sheetName val="Bill-12"/>
      <sheetName val="환율"/>
      <sheetName val="Estimate"/>
      <sheetName val="Habcodes"/>
      <sheetName val="comparative"/>
      <sheetName val="lead charges"/>
      <sheetName val="zone-2"/>
      <sheetName val="co_5"/>
      <sheetName val="Dayworks Bill"/>
      <sheetName val="Bills of Quantities"/>
      <sheetName val="Elc.Stnd.Data-20-21"/>
      <sheetName val="sg-clay(d)"/>
      <sheetName val="Data-ELSR"/>
      <sheetName val="hdpe_weights"/>
      <sheetName val="PVC_weights"/>
      <sheetName val="electrical_data_4"/>
      <sheetName val="Building_Data_gst_(2)"/>
      <sheetName val="Housing_Embaded_Taxes"/>
      <sheetName val="Infra_(2)"/>
      <sheetName val="Infra_Embaded_Taxes"/>
      <sheetName val="Sump_&amp;_ST_(2)"/>
      <sheetName val="B_Datas"/>
      <sheetName val="Building_Data_gst"/>
      <sheetName val="Sewer_Lines"/>
      <sheetName val="data-HDPE_&amp;_PVC_pipes_(2)"/>
      <sheetName val="Electrical_(2)"/>
      <sheetName val="Tax_statement"/>
      <sheetName val="MH-est_(2)"/>
      <sheetName val="Water_Supply"/>
      <sheetName val="Building_Data"/>
      <sheetName val="Sump_&amp;_ST"/>
      <sheetName val="data-HDPE_&amp;_PVC_pipes"/>
      <sheetName val="RC-Bore_wells-1"/>
      <sheetName val="RC-Bore_wells-3"/>
      <sheetName val="RC-Bore_wells-2"/>
      <sheetName val="drains_Data"/>
      <sheetName val="CC_Roads_Data"/>
      <sheetName val="Ele__DATA"/>
      <sheetName val="Lead-_16-17"/>
      <sheetName val="PH_data-16-17"/>
      <sheetName val="CI_Spe_"/>
      <sheetName val="BOQ+_final"/>
      <sheetName val="D_pochampally"/>
      <sheetName val="fire_fighting"/>
      <sheetName val="PH_data1"/>
      <sheetName val="Sheet1_(2)"/>
      <sheetName val="labour_coeff"/>
      <sheetName val="TBAL9697_-group_wise__sdpl"/>
      <sheetName val="GF_Columns"/>
      <sheetName val="final_abstract"/>
      <sheetName val="HS_final-2"/>
      <sheetName val="Mp-team_1"/>
    </sheetNames>
    <sheetDataSet>
      <sheetData sheetId="0" refreshError="1"/>
      <sheetData sheetId="1" refreshError="1"/>
      <sheetData sheetId="2" refreshError="1">
        <row r="4">
          <cell r="B4" t="str">
            <v>KOLLAPUR</v>
          </cell>
        </row>
        <row r="5">
          <cell r="H5">
            <v>7.5</v>
          </cell>
        </row>
        <row r="86">
          <cell r="H86">
            <v>769.6</v>
          </cell>
        </row>
        <row r="109">
          <cell r="H109">
            <v>780.7</v>
          </cell>
        </row>
        <row r="159">
          <cell r="H159">
            <v>2155.15</v>
          </cell>
        </row>
        <row r="166">
          <cell r="H166">
            <v>2355.15</v>
          </cell>
        </row>
        <row r="173">
          <cell r="H173">
            <v>2255.15</v>
          </cell>
        </row>
        <row r="180">
          <cell r="H180">
            <v>90</v>
          </cell>
        </row>
        <row r="211">
          <cell r="H211">
            <v>1085.3500000000001</v>
          </cell>
        </row>
        <row r="296">
          <cell r="H296">
            <v>486.45000000000005</v>
          </cell>
        </row>
        <row r="317">
          <cell r="H317">
            <v>1362.5</v>
          </cell>
        </row>
        <row r="328">
          <cell r="H328">
            <v>132.15</v>
          </cell>
        </row>
        <row r="345">
          <cell r="H345">
            <v>376.8</v>
          </cell>
        </row>
        <row r="351">
          <cell r="H351">
            <v>70</v>
          </cell>
        </row>
        <row r="366">
          <cell r="F366">
            <v>3455</v>
          </cell>
        </row>
        <row r="371">
          <cell r="F371">
            <v>2170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sheetData sheetId="492"/>
      <sheetData sheetId="493"/>
      <sheetData sheetId="494"/>
      <sheetData sheetId="495"/>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Relig-place"/>
      <sheetName val="DATA_PRG"/>
      <sheetName val="SPECS"/>
      <sheetName val="PH data"/>
      <sheetName val="r"/>
    </sheetNames>
    <sheetDataSet>
      <sheetData sheetId="0"/>
      <sheetData sheetId="1"/>
      <sheetData sheetId="2"/>
      <sheetData sheetId="3" refreshError="1">
        <row r="98">
          <cell r="B98" t="str">
            <v>63MM dia PVC Saddle</v>
          </cell>
        </row>
        <row r="99">
          <cell r="B99" t="str">
            <v>75MM dia PVC Saddle</v>
          </cell>
        </row>
        <row r="100">
          <cell r="B100" t="str">
            <v>90MM dia PVC Saddle</v>
          </cell>
        </row>
        <row r="101">
          <cell r="B101" t="str">
            <v>110MM  dia PVC Saddle</v>
          </cell>
        </row>
        <row r="102">
          <cell r="B102" t="str">
            <v>180MM  dia PVC Saddle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refreshError="1"/>
      <sheetData sheetId="5" refreshError="1"/>
      <sheetData sheetId="6" refreshError="1"/>
      <sheetData sheetId="7" refreshError="1"/>
      <sheetData sheetId="8"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DATA_PRG"/>
      <sheetName val="segments-details"/>
      <sheetName val="int-Dia-hdpe"/>
      <sheetName val="habs-list"/>
      <sheetName val="int-Dia-pvc"/>
      <sheetName val="Material"/>
      <sheetName val="Suppl-data"/>
      <sheetName val="Relig-place"/>
      <sheetName val="Work_sheet"/>
      <sheetName val="SPECS"/>
      <sheetName val="MRATES"/>
      <sheetName val="Rates 2008-09"/>
      <sheetName val="Lead"/>
      <sheetName val="data existing_do not delete"/>
      <sheetName val="leads"/>
      <sheetName val="gen"/>
      <sheetName val="Lead statement"/>
      <sheetName val="r"/>
      <sheetName val="CC Road"/>
      <sheetName val="wordsdata"/>
      <sheetName val="Plant &amp;  Machinery"/>
      <sheetName val="C-data"/>
      <sheetName val="nodes"/>
      <sheetName val="int-Dia"/>
      <sheetName val="joinery data"/>
      <sheetName val="Road Detail Est."/>
      <sheetName val="MRoad data"/>
      <sheetName val="RateAnalysi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PH data"/>
      <sheetName val="coverpage"/>
      <sheetName val="RMR"/>
      <sheetName val="BTR (2)"/>
      <sheetName val="0000000000000"/>
      <sheetName val="Civil Boq"/>
      <sheetName val="Civil AB "/>
      <sheetName val="WS- AB "/>
      <sheetName val="Com-wall Detail AB"/>
      <sheetName val="CC Raad-AB "/>
      <sheetName val="Sheet4"/>
      <sheetName val="Conveyance 2022-23"/>
      <sheetName val="Civil SoR 2022-23"/>
      <sheetName val="WS SoR 2022-23"/>
      <sheetName val="Input "/>
      <sheetName val="Joinery"/>
      <sheetName val="LEAD 2022-23"/>
      <sheetName val="C-data  2022-23"/>
      <sheetName val="Joinery 2022-23"/>
      <sheetName val="WS Data 22-23"/>
      <sheetName val="Cover "/>
      <sheetName val="Check list"/>
      <sheetName val="Gen- AB"/>
      <sheetName val="Sump Details-AB "/>
      <sheetName val="Septic tank detail - AB  "/>
      <sheetName val="Ele- AB"/>
      <sheetName val="Detail Civil "/>
      <sheetName val="Sheet7"/>
      <sheetName val="Sheet8"/>
      <sheetName val="Detail CC Road "/>
      <sheetName val="Sheet5"/>
      <sheetName val="Sheet3"/>
      <sheetName val="Sheet6"/>
      <sheetName val="p&amp;m"/>
      <sheetName val="banilad"/>
      <sheetName val="Mactan"/>
      <sheetName val="Mandau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
      <sheetName val="Work_sheet"/>
      <sheetName val="Physical_ach"/>
      <sheetName val="Financial_ach"/>
      <sheetName val="Sheet1"/>
      <sheetName val="Cover"/>
      <sheetName val="Data"/>
      <sheetName val="DATA_PRG"/>
      <sheetName val="CI"/>
      <sheetName val="DI"/>
      <sheetName val="G.R.P"/>
      <sheetName val="HDPE"/>
      <sheetName val="PSC REVISED"/>
      <sheetName val="pvc"/>
      <sheetName val="data existing_do not delete"/>
      <sheetName val="RMR"/>
      <sheetName val="SPECS"/>
      <sheetName val="Lead statement"/>
      <sheetName val="segments-details"/>
      <sheetName val="int-Dia-hdpe"/>
      <sheetName val="int-Dia-pvc"/>
      <sheetName val="labour coeff"/>
      <sheetName val="gen"/>
      <sheetName val="Common "/>
      <sheetName val="Material"/>
      <sheetName val="m"/>
      <sheetName val="Lead"/>
      <sheetName val="nodes"/>
      <sheetName val="habs-list"/>
      <sheetName val="int-Dia"/>
      <sheetName val="Sheet2"/>
      <sheetName val="PUMP_DATA"/>
      <sheetName val="Specification report"/>
      <sheetName val="Bitumen trunk"/>
      <sheetName val="Feeder"/>
      <sheetName val="R99 etc"/>
      <sheetName val="Trunk unpaved"/>
      <sheetName val="GF SB Ok "/>
      <sheetName val="Staff Acco."/>
      <sheetName val="final abstract"/>
      <sheetName val="Usage"/>
      <sheetName val="General"/>
      <sheetName val="MRATES"/>
      <sheetName val="r"/>
      <sheetName val="C-data"/>
      <sheetName val="BWSCPlt"/>
      <sheetName val="fin_rsp_Apr2002"/>
      <sheetName val="coverpage"/>
      <sheetName val="Road data"/>
      <sheetName val="3405-2014"/>
      <sheetName val="Qty"/>
      <sheetName val="Input"/>
      <sheetName val="Civil Works"/>
      <sheetName val="Global factors"/>
      <sheetName val="Lead Distance"/>
      <sheetName val="Main sheet"/>
      <sheetName val="Relig-place"/>
      <sheetName val="Data rough"/>
      <sheetName val="BM-HOOP"/>
      <sheetName val="Levels"/>
      <sheetName val="#REF"/>
      <sheetName val="Gravity Main-Jukkal"/>
      <sheetName val="HS final-2"/>
      <sheetName val="CABLE"/>
      <sheetName val="number"/>
      <sheetName val="DATA-BASE"/>
      <sheetName val="DATA-ABSTRACT"/>
      <sheetName val="Rate"/>
      <sheetName val="sand"/>
      <sheetName val="stone"/>
      <sheetName val="index"/>
      <sheetName val="Data.F8.BTR"/>
      <sheetName val="SubAnlysis"/>
      <sheetName val="SEGMENTS "/>
      <sheetName val="SEGMENTS"/>
      <sheetName val="t_prsr"/>
      <sheetName val="id"/>
      <sheetName val="wh"/>
      <sheetName val="leads"/>
      <sheetName val="hdpe-rates"/>
      <sheetName val="hdpe weights"/>
      <sheetName val="ssr-rates"/>
      <sheetName val="pvc-rates"/>
      <sheetName val="PVC weights"/>
      <sheetName val="Rates Basic"/>
      <sheetName val="pvc_basic"/>
      <sheetName val="GA"/>
      <sheetName val="WATER-HAMMER"/>
      <sheetName val="detls"/>
      <sheetName val="ewst"/>
      <sheetName val="Labour"/>
      <sheetName val="Plant &amp;  Machinery"/>
      <sheetName val="wh_data_R"/>
      <sheetName val="mas_hab"/>
      <sheetName val="l"/>
      <sheetName val="Sheet1 (2)"/>
      <sheetName val="zone-8"/>
      <sheetName val="ESTIMATE"/>
      <sheetName val="MHNO_LEV"/>
      <sheetName val="JAWAHAR-hyd-original"/>
      <sheetName val="m1"/>
      <sheetName val="Lead statement ss5"/>
      <sheetName val="Bridge Data 2005-06"/>
      <sheetName val="Det. Secty bld"/>
      <sheetName val="v"/>
      <sheetName val="MTC-estimate"/>
      <sheetName val="other rates"/>
      <sheetName val="0000000000000"/>
      <sheetName val="Detailed"/>
      <sheetName val="AC"/>
      <sheetName val="AV-BWSC&amp;MS"/>
      <sheetName val="AV_AC"/>
      <sheetName val="di_Gate_AC"/>
      <sheetName val="Digate-BWSCP-MS"/>
      <sheetName val="DI_gate_di"/>
      <sheetName val="TOP SLAB-beams"/>
      <sheetName val="11.Habitations"/>
      <sheetName val="_5wgdhabfinal00_01"/>
      <sheetName val="MRoad data"/>
      <sheetName val="ww-march-02"/>
      <sheetName val="CBL_SIZE"/>
      <sheetName val="Load List"/>
      <sheetName val="CBL_OD"/>
      <sheetName val="pop"/>
      <sheetName val="habs-details"/>
      <sheetName val="AV-HDPE"/>
      <sheetName val="Di_gate-HDPE"/>
      <sheetName val="Cd"/>
      <sheetName val="Cs"/>
      <sheetName val="CPIPE"/>
      <sheetName val="THK"/>
      <sheetName val="CPIPE 1"/>
      <sheetName val="nandipet intra"/>
      <sheetName val="LEAD (2)"/>
      <sheetName val="armoor sd final"/>
      <sheetName val="mlead"/>
      <sheetName val="abs road"/>
      <sheetName val="Abs_CD_2"/>
      <sheetName val="road est"/>
      <sheetName val="ECV"/>
      <sheetName val="inWords"/>
      <sheetName val="SUMP1420KL@HW"/>
      <sheetName val="TBAL9697 -group wise  sdpl"/>
      <sheetName val="p&amp;m"/>
      <sheetName val="maya"/>
      <sheetName val="abst"/>
      <sheetName val="design"/>
      <sheetName val="Boq Block A"/>
      <sheetName val="Suppl-data"/>
      <sheetName val="GROUND FLOOR"/>
      <sheetName val="Road Detail E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ctors"/>
      <sheetName val="IO LIST"/>
      <sheetName val="BMS-Pri"/>
      <sheetName val="Recommended Spares"/>
      <sheetName val="Civil Works"/>
      <sheetName val="TBAL9697 -group wise  sdpl"/>
      <sheetName val="Sheet3"/>
      <sheetName val="Name List"/>
      <sheetName val="VCH-SLC"/>
      <sheetName val="Supplier"/>
      <sheetName val="Input"/>
      <sheetName val="Pay_Sep06"/>
      <sheetName val="Sheet1"/>
      <sheetName val="s"/>
      <sheetName val="Pacakges split"/>
      <sheetName val="gen"/>
      <sheetName val="Costing"/>
      <sheetName val="cox"/>
      <sheetName val="cox (2)"/>
      <sheetName val="kings"/>
      <sheetName val="kings (2)"/>
      <sheetName val="Pure Liquid"/>
      <sheetName val="Mitsu"/>
      <sheetName val="Citibank"/>
      <sheetName val="Citibank (2)"/>
      <sheetName val="TCS"/>
      <sheetName val="TCS-REV"/>
      <sheetName val="VSNL"/>
      <sheetName val="VSNL (2)"/>
      <sheetName val="Raheja"/>
      <sheetName val="EMI-548"/>
      <sheetName val="EMI-057"/>
      <sheetName val="EMI-564"/>
      <sheetName val="Barber"/>
      <sheetName val="Cherry"/>
      <sheetName val="Airfreight"/>
      <sheetName val="I.T.C"/>
      <sheetName val="ITC(R-1)"/>
      <sheetName val="Vinod"/>
      <sheetName val="Ruby"/>
      <sheetName val="Ruby (2)"/>
      <sheetName val="Ruby (3)"/>
      <sheetName val="Ruby-191"/>
      <sheetName val="Ruby-286"/>
      <sheetName val="Ruby-416"/>
      <sheetName val="Ruby-231"/>
      <sheetName val="Sona-VSNL"/>
      <sheetName val="IN-VSNL"/>
      <sheetName val="ZYLOG"/>
      <sheetName val="Stenco"/>
      <sheetName val="Signa"/>
      <sheetName val="Spazzio"/>
      <sheetName val="Asian"/>
      <sheetName val="Asian (2)"/>
      <sheetName val="Airport"/>
      <sheetName val="Escorts-621"/>
      <sheetName val="Escorts-621 (R1)"/>
      <sheetName val="Escorts-(031)"/>
      <sheetName val="Escorts-(37)"/>
      <sheetName val="Escorts-(37-1)"/>
      <sheetName val="Escorts-194"/>
      <sheetName val="Escorts-621 (R2)"/>
      <sheetName val="Escorts-189"/>
      <sheetName val="Escorts-189 (R1)"/>
      <sheetName val="Escorts-189 (R2)"/>
      <sheetName val="Escorts-189 (R3)"/>
      <sheetName val="J.C PENNY"/>
      <sheetName val="J.C PENNY (2)"/>
      <sheetName val="J.C P(A)(R-1)"/>
      <sheetName val="J.C P(A)(R-2)"/>
      <sheetName val="J.C P(B)(R-2)"/>
      <sheetName val="J.C P(A)(R-3)"/>
      <sheetName val="J.C P(B)(R-3)"/>
      <sheetName val="metamorphosis"/>
      <sheetName val="sanjay"/>
      <sheetName val="BNP"/>
      <sheetName val="GUJRAT"/>
      <sheetName val="GUJRAT (2)"/>
      <sheetName val="Jaiprakash"/>
      <sheetName val="Jindal"/>
      <sheetName val="Policy"/>
      <sheetName val="parker"/>
      <sheetName val="Goldstone"/>
      <sheetName val="Eternity"/>
      <sheetName val="NDDB"/>
      <sheetName val="NDDB (2)"/>
      <sheetName val="NDDB (3)"/>
      <sheetName val="NDDB (4)"/>
      <sheetName val="GAS"/>
      <sheetName val="PCRA"/>
      <sheetName val="time"/>
      <sheetName val="purple"/>
      <sheetName val="Gherzi"/>
      <sheetName val="Ruby (4)"/>
      <sheetName val="pall"/>
      <sheetName val="pall (2)"/>
      <sheetName val="pall (3)"/>
      <sheetName val="pall (4)"/>
      <sheetName val="pall (5)"/>
      <sheetName val="pall (6)"/>
      <sheetName val="pall (7)"/>
      <sheetName val="pall (8)"/>
      <sheetName val="pall (9)"/>
      <sheetName val="pall (033)"/>
      <sheetName val="PALL-113"/>
      <sheetName val="PALL-113 (R1)"/>
      <sheetName val="PALL-230"/>
      <sheetName val="PALL-256"/>
      <sheetName val="pall-291"/>
      <sheetName val="Data sheet"/>
      <sheetName val="Fin Sum"/>
      <sheetName val="Summary year Plan"/>
      <sheetName val="Civil Boq"/>
      <sheetName val="Package split - Cost"/>
      <sheetName val="Fill this out first..."/>
      <sheetName val="Structure Bills Qty"/>
      <sheetName val="Break up Sheet"/>
      <sheetName val="Servers"/>
      <sheetName val="Digestion"/>
      <sheetName val="p&amp;m"/>
      <sheetName val="Basement Budget"/>
      <sheetName val="IO_LIST"/>
      <sheetName val="Recommended_Spares"/>
      <sheetName val="IO_LIST1"/>
      <sheetName val="Recommended_Spares1"/>
      <sheetName val="TBAL9697_-group_wise__sdpl"/>
      <sheetName val="Civil_Works"/>
      <sheetName val="Name_List"/>
      <sheetName val="IO_LIST2"/>
      <sheetName val="Recommended_Spares2"/>
      <sheetName val="TBAL9697_-group_wise__sdpl1"/>
      <sheetName val="Civil_Works1"/>
      <sheetName val="Name_List1"/>
      <sheetName val=""/>
      <sheetName val="List"/>
      <sheetName val="ducting"/>
      <sheetName val="[Offer.xls]d_m_yy_____101000_12"/>
      <sheetName val="Discount"/>
      <sheetName val="COMP"/>
      <sheetName val="d_m_yy__x0013__$-1010000_d_m_yyyy__x001e__$"/>
      <sheetName val="d_m_yy"/>
      <sheetName val="VAV"/>
      <sheetName val="Consolidated"/>
      <sheetName val="[Offer.xls]d_m_yy_____101000_13"/>
      <sheetName val="col-reinft1"/>
      <sheetName val="DJC"/>
      <sheetName val="Summary_Bank"/>
      <sheetName val="Formulas"/>
      <sheetName val="Item- Compact"/>
      <sheetName val="Driveway Beams"/>
      <sheetName val="RA"/>
      <sheetName val="Labour"/>
      <sheetName val="Config"/>
      <sheetName val="Break Dw"/>
      <sheetName val="Lookup"/>
      <sheetName val="cubes_M20"/>
      <sheetName val="Controls"/>
      <sheetName val="d_m_yy__x0013__$-1010000_d_m_yy"/>
      <sheetName val="d_m_yy_x0000__x0013__$-1010000_"/>
      <sheetName val="Per Unit"/>
      <sheetName val="Window"/>
      <sheetName val="Mantri A"/>
      <sheetName val="key dates"/>
      <sheetName val="Actuals"/>
      <sheetName val="Design"/>
      <sheetName val="13. Steel - Ratio"/>
      <sheetName val="calcul"/>
      <sheetName val="analysis"/>
      <sheetName val="BOQ"/>
      <sheetName val="Build-up"/>
      <sheetName val="Offer"/>
      <sheetName val="BOQ-Civil"/>
      <sheetName val="Works - Quote Sheet"/>
      <sheetName val="Mat_Cost"/>
      <sheetName val="d_m_yy__x005f_x0013__$-1010000_d_m_yy"/>
      <sheetName val="d_m_yy_x005f_x0000__x005f_x0013__$-1010000_"/>
      <sheetName val="Det_Des"/>
      <sheetName val="sept-plan"/>
      <sheetName val="COP Final"/>
      <sheetName val="coa_ramco_168"/>
      <sheetName val="Rates Basic"/>
      <sheetName val="Cashflow projection"/>
      <sheetName val="Components"/>
      <sheetName val="Assumptions"/>
      <sheetName val="Staff Acco."/>
      <sheetName val="Door"/>
      <sheetName val="Sheet4"/>
      <sheetName val="TEXT"/>
      <sheetName val="Sensitivity"/>
      <sheetName val="[Offer.xls]d_m_yy_____1010000_2"/>
      <sheetName val="[Offer.xls]d_m_yy_____1010000_3"/>
      <sheetName val="2.civil-RA"/>
      <sheetName val="[Offer.xls][Offer.xls][Offer.xl"/>
      <sheetName val="PRECAST lightconc-II"/>
      <sheetName val="loads at base of pier"/>
      <sheetName val="Assmpns"/>
      <sheetName val="Settings"/>
      <sheetName val="17"/>
      <sheetName val="Parameter"/>
      <sheetName val="1_Project_Profile"/>
      <sheetName val="SPILL OVER"/>
      <sheetName val="CCTV_EST1"/>
      <sheetName val="IO_LIST3"/>
      <sheetName val="Recommended_Spares3"/>
      <sheetName val="Name_List2"/>
      <sheetName val="Civil_Works2"/>
      <sheetName val="Pacakges_split"/>
      <sheetName val="TBAL9697_-group_wise__sdpl2"/>
      <sheetName val="cox_(2)"/>
      <sheetName val="kings_(2)"/>
      <sheetName val="Pure_Liquid"/>
      <sheetName val="Citibank_(2)"/>
      <sheetName val="VSNL_(2)"/>
      <sheetName val="I_T_C"/>
      <sheetName val="Ruby_(2)"/>
      <sheetName val="Ruby_(3)"/>
      <sheetName val="Asian_(2)"/>
      <sheetName val="Escorts-621_(R1)"/>
      <sheetName val="Escorts-621_(R2)"/>
      <sheetName val="Escorts-189_(R1)"/>
      <sheetName val="Escorts-189_(R2)"/>
      <sheetName val="Escorts-189_(R3)"/>
      <sheetName val="J_C_PENNY"/>
      <sheetName val="J_C_PENNY_(2)"/>
      <sheetName val="J_C_P(A)(R-1)"/>
      <sheetName val="J_C_P(A)(R-2)"/>
      <sheetName val="J_C_P(B)(R-2)"/>
      <sheetName val="J_C_P(A)(R-3)"/>
      <sheetName val="J_C_P(B)(R-3)"/>
      <sheetName val="GUJRAT_(2)"/>
      <sheetName val="NDDB_(2)"/>
      <sheetName val="NDDB_(3)"/>
      <sheetName val="NDDB_(4)"/>
      <sheetName val="Ruby_(4)"/>
      <sheetName val="pall_(2)"/>
      <sheetName val="pall_(3)"/>
      <sheetName val="pall_(4)"/>
      <sheetName val="pall_(5)"/>
      <sheetName val="pall_(6)"/>
      <sheetName val="pall_(7)"/>
      <sheetName val="pall_(8)"/>
      <sheetName val="pall_(9)"/>
      <sheetName val="pall_(033)"/>
      <sheetName val="PALL-113_(R1)"/>
      <sheetName val="Data_sheet"/>
      <sheetName val="Fin_Sum"/>
      <sheetName val="Summary_year_Plan"/>
      <sheetName val="Civil_Boq"/>
      <sheetName val="Package_split_-_Cost"/>
      <sheetName val="Fill_this_out_first___"/>
      <sheetName val="Structure_Bills_Qty"/>
      <sheetName val="Break_up_Sheet"/>
      <sheetName val="Basement_Budget"/>
      <sheetName val="Per_Unit"/>
      <sheetName val="Mantri_A"/>
      <sheetName val="key_dates"/>
      <sheetName val="13__Steel_-_Ratio"/>
      <sheetName val="Works_-_Quote_Sheet"/>
      <sheetName val="PRECAST_lightconc-II"/>
      <sheetName val="Break_Dw"/>
      <sheetName val="[Offer.xls][Offer.xls]d_m_yy__2"/>
      <sheetName val="[Offer.xls][Offer.xls]d_m_yy__3"/>
      <sheetName val="d_m_yy__$-1010000_d_m_yyyy__$"/>
      <sheetName val="Item-_Compact"/>
      <sheetName val="Driveway_Beams"/>
      <sheetName val="COP_Final"/>
      <sheetName val="loads_at_base_of_pier"/>
      <sheetName val="IO_LIST5"/>
      <sheetName val="Recommended_Spares5"/>
      <sheetName val="Name_List4"/>
      <sheetName val="Civil_Works4"/>
      <sheetName val="Pacakges_split2"/>
      <sheetName val="TBAL9697_-group_wise__sdpl4"/>
      <sheetName val="cox_(2)2"/>
      <sheetName val="kings_(2)2"/>
      <sheetName val="Pure_Liquid2"/>
      <sheetName val="Citibank_(2)2"/>
      <sheetName val="VSNL_(2)2"/>
      <sheetName val="I_T_C2"/>
      <sheetName val="Ruby_(2)2"/>
      <sheetName val="Ruby_(3)2"/>
      <sheetName val="Asian_(2)2"/>
      <sheetName val="Escorts-621_(R1)2"/>
      <sheetName val="Escorts-621_(R2)2"/>
      <sheetName val="Escorts-189_(R1)2"/>
      <sheetName val="Escorts-189_(R2)2"/>
      <sheetName val="Escorts-189_(R3)2"/>
      <sheetName val="J_C_PENNY2"/>
      <sheetName val="J_C_PENNY_(2)2"/>
      <sheetName val="J_C_P(A)(R-1)2"/>
      <sheetName val="J_C_P(A)(R-2)2"/>
      <sheetName val="J_C_P(B)(R-2)2"/>
      <sheetName val="J_C_P(A)(R-3)2"/>
      <sheetName val="J_C_P(B)(R-3)2"/>
      <sheetName val="GUJRAT_(2)2"/>
      <sheetName val="NDDB_(2)2"/>
      <sheetName val="NDDB_(3)2"/>
      <sheetName val="NDDB_(4)2"/>
      <sheetName val="Ruby_(4)2"/>
      <sheetName val="pall_(2)2"/>
      <sheetName val="pall_(3)2"/>
      <sheetName val="pall_(4)2"/>
      <sheetName val="pall_(5)2"/>
      <sheetName val="pall_(6)2"/>
      <sheetName val="pall_(7)2"/>
      <sheetName val="pall_(8)2"/>
      <sheetName val="pall_(9)2"/>
      <sheetName val="pall_(033)2"/>
      <sheetName val="PALL-113_(R1)2"/>
      <sheetName val="Data_sheet2"/>
      <sheetName val="Fin_Sum2"/>
      <sheetName val="Summary_year_Plan2"/>
      <sheetName val="Civil_Boq2"/>
      <sheetName val="Package_split_-_Cost2"/>
      <sheetName val="Fill_this_out_first___2"/>
      <sheetName val="Structure_Bills_Qty2"/>
      <sheetName val="Break_up_Sheet2"/>
      <sheetName val="Basement_Budget2"/>
      <sheetName val="Per_Unit2"/>
      <sheetName val="Mantri_A2"/>
      <sheetName val="key_dates2"/>
      <sheetName val="13__Steel_-_Ratio2"/>
      <sheetName val="Works_-_Quote_Sheet2"/>
      <sheetName val="PRECAST_lightconc-II2"/>
      <sheetName val="Break_Dw2"/>
      <sheetName val="Item-_Compact2"/>
      <sheetName val="Driveway_Beams2"/>
      <sheetName val="COP_Final2"/>
      <sheetName val="loads_at_base_of_pier2"/>
      <sheetName val="IO_LIST4"/>
      <sheetName val="Recommended_Spares4"/>
      <sheetName val="Name_List3"/>
      <sheetName val="Civil_Works3"/>
      <sheetName val="Pacakges_split1"/>
      <sheetName val="TBAL9697_-group_wise__sdpl3"/>
      <sheetName val="cox_(2)1"/>
      <sheetName val="kings_(2)1"/>
      <sheetName val="Pure_Liquid1"/>
      <sheetName val="Citibank_(2)1"/>
      <sheetName val="VSNL_(2)1"/>
      <sheetName val="I_T_C1"/>
      <sheetName val="Ruby_(2)1"/>
      <sheetName val="Ruby_(3)1"/>
      <sheetName val="Asian_(2)1"/>
      <sheetName val="Escorts-621_(R1)1"/>
      <sheetName val="Escorts-621_(R2)1"/>
      <sheetName val="Escorts-189_(R1)1"/>
      <sheetName val="Escorts-189_(R2)1"/>
      <sheetName val="Escorts-189_(R3)1"/>
      <sheetName val="J_C_PENNY1"/>
      <sheetName val="J_C_PENNY_(2)1"/>
      <sheetName val="J_C_P(A)(R-1)1"/>
      <sheetName val="J_C_P(A)(R-2)1"/>
      <sheetName val="J_C_P(B)(R-2)1"/>
      <sheetName val="J_C_P(A)(R-3)1"/>
      <sheetName val="J_C_P(B)(R-3)1"/>
      <sheetName val="GUJRAT_(2)1"/>
      <sheetName val="NDDB_(2)1"/>
      <sheetName val="NDDB_(3)1"/>
      <sheetName val="NDDB_(4)1"/>
      <sheetName val="Ruby_(4)1"/>
      <sheetName val="pall_(2)1"/>
      <sheetName val="pall_(3)1"/>
      <sheetName val="pall_(4)1"/>
      <sheetName val="pall_(5)1"/>
      <sheetName val="pall_(6)1"/>
      <sheetName val="pall_(7)1"/>
      <sheetName val="pall_(8)1"/>
      <sheetName val="pall_(9)1"/>
      <sheetName val="pall_(033)1"/>
      <sheetName val="PALL-113_(R1)1"/>
      <sheetName val="Data_sheet1"/>
      <sheetName val="Fin_Sum1"/>
      <sheetName val="Summary_year_Plan1"/>
      <sheetName val="Civil_Boq1"/>
      <sheetName val="Package_split_-_Cost1"/>
      <sheetName val="Fill_this_out_first___1"/>
      <sheetName val="Structure_Bills_Qty1"/>
      <sheetName val="Break_up_Sheet1"/>
      <sheetName val="Basement_Budget1"/>
      <sheetName val="Per_Unit1"/>
      <sheetName val="Mantri_A1"/>
      <sheetName val="key_dates1"/>
      <sheetName val="13__Steel_-_Ratio1"/>
      <sheetName val="Works_-_Quote_Sheet1"/>
      <sheetName val="PRECAST_lightconc-II1"/>
      <sheetName val="Break_Dw1"/>
      <sheetName val="Item-_Compact1"/>
      <sheetName val="Driveway_Beams1"/>
      <sheetName val="COP_Final1"/>
      <sheetName val="loads_at_base_of_pier1"/>
      <sheetName val="IO_LIST6"/>
      <sheetName val="Recommended_Spares6"/>
      <sheetName val="Name_List5"/>
      <sheetName val="Civil_Works5"/>
      <sheetName val="Pacakges_split3"/>
      <sheetName val="TBAL9697_-group_wise__sdpl5"/>
      <sheetName val="cox_(2)3"/>
      <sheetName val="kings_(2)3"/>
      <sheetName val="Pure_Liquid3"/>
      <sheetName val="Citibank_(2)3"/>
      <sheetName val="VSNL_(2)3"/>
      <sheetName val="I_T_C3"/>
      <sheetName val="Ruby_(2)3"/>
      <sheetName val="Ruby_(3)3"/>
      <sheetName val="Asian_(2)3"/>
      <sheetName val="Escorts-621_(R1)3"/>
      <sheetName val="Escorts-621_(R2)3"/>
      <sheetName val="Escorts-189_(R1)3"/>
      <sheetName val="Escorts-189_(R2)3"/>
      <sheetName val="Escorts-189_(R3)3"/>
      <sheetName val="J_C_PENNY3"/>
      <sheetName val="J_C_PENNY_(2)3"/>
      <sheetName val="J_C_P(A)(R-1)3"/>
      <sheetName val="J_C_P(A)(R-2)3"/>
      <sheetName val="J_C_P(B)(R-2)3"/>
      <sheetName val="J_C_P(A)(R-3)3"/>
      <sheetName val="J_C_P(B)(R-3)3"/>
      <sheetName val="GUJRAT_(2)3"/>
      <sheetName val="NDDB_(2)3"/>
      <sheetName val="NDDB_(3)3"/>
      <sheetName val="NDDB_(4)3"/>
      <sheetName val="Ruby_(4)3"/>
      <sheetName val="pall_(2)3"/>
      <sheetName val="pall_(3)3"/>
      <sheetName val="pall_(4)3"/>
      <sheetName val="pall_(5)3"/>
      <sheetName val="pall_(6)3"/>
      <sheetName val="pall_(7)3"/>
      <sheetName val="pall_(8)3"/>
      <sheetName val="pall_(9)3"/>
      <sheetName val="pall_(033)3"/>
      <sheetName val="PALL-113_(R1)3"/>
      <sheetName val="Data_sheet3"/>
      <sheetName val="Fin_Sum3"/>
      <sheetName val="Summary_year_Plan3"/>
      <sheetName val="Civil_Boq3"/>
      <sheetName val="Package_split_-_Cost3"/>
      <sheetName val="Fill_this_out_first___3"/>
      <sheetName val="Structure_Bills_Qty3"/>
      <sheetName val="Break_up_Sheet3"/>
      <sheetName val="Basement_Budget3"/>
      <sheetName val="Per_Unit3"/>
      <sheetName val="Mantri_A3"/>
      <sheetName val="key_dates3"/>
      <sheetName val="13__Steel_-_Ratio3"/>
      <sheetName val="Works_-_Quote_Sheet3"/>
      <sheetName val="PRECAST_lightconc-II3"/>
      <sheetName val="Break_Dw3"/>
      <sheetName val="Item-_Compact3"/>
      <sheetName val="Driveway_Beams3"/>
      <sheetName val="COP_Final3"/>
      <sheetName val="loads_at_base_of_pier3"/>
      <sheetName val="IO_LIST7"/>
      <sheetName val="Recommended_Spares7"/>
      <sheetName val="Name_List6"/>
      <sheetName val="Civil_Works6"/>
      <sheetName val="Pacakges_split4"/>
      <sheetName val="TBAL9697_-group_wise__sdpl6"/>
      <sheetName val="cox_(2)4"/>
      <sheetName val="kings_(2)4"/>
      <sheetName val="Pure_Liquid4"/>
      <sheetName val="Citibank_(2)4"/>
      <sheetName val="VSNL_(2)4"/>
      <sheetName val="I_T_C4"/>
      <sheetName val="Ruby_(2)4"/>
      <sheetName val="Ruby_(3)4"/>
      <sheetName val="Asian_(2)4"/>
      <sheetName val="Escorts-621_(R1)4"/>
      <sheetName val="Escorts-621_(R2)4"/>
      <sheetName val="Escorts-189_(R1)4"/>
      <sheetName val="Escorts-189_(R2)4"/>
      <sheetName val="Escorts-189_(R3)4"/>
      <sheetName val="J_C_PENNY4"/>
      <sheetName val="J_C_PENNY_(2)4"/>
      <sheetName val="J_C_P(A)(R-1)4"/>
      <sheetName val="J_C_P(A)(R-2)4"/>
      <sheetName val="J_C_P(B)(R-2)4"/>
      <sheetName val="J_C_P(A)(R-3)4"/>
      <sheetName val="J_C_P(B)(R-3)4"/>
      <sheetName val="GUJRAT_(2)4"/>
      <sheetName val="NDDB_(2)4"/>
      <sheetName val="NDDB_(3)4"/>
      <sheetName val="NDDB_(4)4"/>
      <sheetName val="Ruby_(4)4"/>
      <sheetName val="pall_(2)4"/>
      <sheetName val="pall_(3)4"/>
      <sheetName val="pall_(4)4"/>
      <sheetName val="pall_(5)4"/>
      <sheetName val="pall_(6)4"/>
      <sheetName val="pall_(7)4"/>
      <sheetName val="pall_(8)4"/>
      <sheetName val="pall_(9)4"/>
      <sheetName val="pall_(033)4"/>
      <sheetName val="PALL-113_(R1)4"/>
      <sheetName val="Data_sheet4"/>
      <sheetName val="Fin_Sum4"/>
      <sheetName val="Summary_year_Plan4"/>
      <sheetName val="Civil_Boq4"/>
      <sheetName val="Package_split_-_Cost4"/>
      <sheetName val="Fill_this_out_first___4"/>
      <sheetName val="Structure_Bills_Qty4"/>
      <sheetName val="Break_up_Sheet4"/>
      <sheetName val="Basement_Budget4"/>
      <sheetName val="Per_Unit4"/>
      <sheetName val="Mantri_A4"/>
      <sheetName val="key_dates4"/>
      <sheetName val="13__Steel_-_Ratio4"/>
      <sheetName val="Works_-_Quote_Sheet4"/>
      <sheetName val="PRECAST_lightconc-II4"/>
      <sheetName val="Break_Dw4"/>
      <sheetName val="Item-_Compact4"/>
      <sheetName val="Driveway_Beams4"/>
      <sheetName val="COP_Final4"/>
      <sheetName val="loads_at_base_of_pier4"/>
      <sheetName val="IO_LIST8"/>
      <sheetName val="Recommended_Spares8"/>
      <sheetName val="Name_List7"/>
      <sheetName val="Civil_Works7"/>
      <sheetName val="Pacakges_split5"/>
      <sheetName val="TBAL9697_-group_wise__sdpl7"/>
      <sheetName val="cox_(2)5"/>
      <sheetName val="kings_(2)5"/>
      <sheetName val="Pure_Liquid5"/>
      <sheetName val="Citibank_(2)5"/>
      <sheetName val="VSNL_(2)5"/>
      <sheetName val="I_T_C5"/>
      <sheetName val="Ruby_(2)5"/>
      <sheetName val="Ruby_(3)5"/>
      <sheetName val="Asian_(2)5"/>
      <sheetName val="Escorts-621_(R1)5"/>
      <sheetName val="Escorts-621_(R2)5"/>
      <sheetName val="Escorts-189_(R1)5"/>
      <sheetName val="Escorts-189_(R2)5"/>
      <sheetName val="Escorts-189_(R3)5"/>
      <sheetName val="J_C_PENNY5"/>
      <sheetName val="J_C_PENNY_(2)5"/>
      <sheetName val="J_C_P(A)(R-1)5"/>
      <sheetName val="J_C_P(A)(R-2)5"/>
      <sheetName val="J_C_P(B)(R-2)5"/>
      <sheetName val="J_C_P(A)(R-3)5"/>
      <sheetName val="J_C_P(B)(R-3)5"/>
      <sheetName val="GUJRAT_(2)5"/>
      <sheetName val="NDDB_(2)5"/>
      <sheetName val="NDDB_(3)5"/>
    </sheetNames>
    <sheetDataSet>
      <sheetData sheetId="0" refreshError="1">
        <row r="8">
          <cell r="J8">
            <v>1.17746</v>
          </cell>
        </row>
      </sheetData>
      <sheetData sheetId="1"/>
      <sheetData sheetId="2" refreshError="1"/>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refreshError="1"/>
      <sheetData sheetId="301" refreshError="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refreshError="1"/>
      <sheetData sheetId="363" refreshError="1"/>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Data"/>
      <sheetName val="inWords"/>
      <sheetName val="Work_sheet"/>
      <sheetName val="SUMP1420KL@HW"/>
      <sheetName val="Sheet2"/>
      <sheetName val="Solar panel"/>
      <sheetName val="Common "/>
      <sheetName val="factors"/>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inWords"/>
      <sheetName val="MRATES"/>
      <sheetName val="Work_sheet"/>
      <sheetName val="lead"/>
      <sheetName val="abst"/>
      <sheetName val="design"/>
      <sheetName val="factors"/>
    </sheetNames>
    <sheetDataSet>
      <sheetData sheetId="0"/>
      <sheetData sheetId="1" refreshError="1">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segments-details"/>
      <sheetName val="int-Dia-hdpe"/>
      <sheetName val="habs-list"/>
      <sheetName val="int-Dia-pvc"/>
      <sheetName val="Lead statement"/>
      <sheetName val="maya"/>
      <sheetName val="Common "/>
      <sheetName val="Data"/>
      <sheetName val="lead"/>
      <sheetName val="abst"/>
      <sheetName val="design"/>
      <sheetName val="Lead statement ss5"/>
      <sheetName val="inWords"/>
    </sheetNames>
    <sheetDataSet>
      <sheetData sheetId="0" refreshError="1"/>
      <sheetData sheetId="1" refreshError="1"/>
      <sheetData sheetId="2" refreshError="1"/>
      <sheetData sheetId="3" refreshError="1"/>
      <sheetData sheetId="4"/>
      <sheetData sheetId="5" refreshError="1">
        <row r="36">
          <cell r="F36">
            <v>160</v>
          </cell>
        </row>
        <row r="52">
          <cell r="H52">
            <v>6</v>
          </cell>
        </row>
        <row r="54">
          <cell r="H54">
            <v>10</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
      <sheetName val="Conveyance"/>
      <sheetName val="Labour"/>
      <sheetName val="Common "/>
      <sheetName val="building"/>
      <sheetName val="RMR"/>
      <sheetName val="Data"/>
      <sheetName val="DAE"/>
      <sheetName val="GA "/>
      <sheetName val="MRATES"/>
      <sheetName val="mlead"/>
      <sheetName val="abs road"/>
      <sheetName val="coverpage"/>
      <sheetName val="Road data"/>
      <sheetName val="R_Det"/>
      <sheetName val="Lead"/>
      <sheetName val="Bridge Data 2005-06"/>
      <sheetName val="v"/>
      <sheetName val="LEADS"/>
      <sheetName val="Plant &amp;  Machinery"/>
      <sheetName val="Material"/>
      <sheetName val="DATA-BASE"/>
      <sheetName val="DATA-ABSTRACT"/>
      <sheetName val="Bitumen trunk"/>
      <sheetName val="Feeder"/>
      <sheetName val="R99 etc"/>
      <sheetName val="Trunk unpaved"/>
      <sheetName val="SSR 2014-15 Rates"/>
      <sheetName val="Lead statement"/>
      <sheetName val="C-data"/>
      <sheetName val="Lead statement ss5"/>
      <sheetName val="CPI"/>
      <sheetName val="WPI C"/>
      <sheetName val="WPI all"/>
      <sheetName val="WPI HM"/>
      <sheetName val="WPI S"/>
      <sheetName val="maya"/>
      <sheetName val="dBase"/>
      <sheetName val="Data-ELSR"/>
      <sheetName val="Mortars"/>
      <sheetName val=" Data -Valves"/>
      <sheetName val="Staff Acco."/>
      <sheetName val="DATA_PRG"/>
      <sheetName val="Work_sheet"/>
      <sheetName val="inWords"/>
      <sheetName val="Datas"/>
      <sheetName val="Data.F8.BTR"/>
      <sheetName val="Relig-place"/>
      <sheetName val="factors"/>
      <sheetName val="Main sheet"/>
      <sheetName val="HDPE-pipe-rates"/>
      <sheetName val="pvc-pipe-rates"/>
      <sheetName val="General"/>
      <sheetName val="PUMP_DATA"/>
      <sheetName val="ABS.C.D."/>
      <sheetName val="sg-clay(d)"/>
      <sheetName val="Intro."/>
      <sheetName val="labour coeff"/>
      <sheetName val="gen"/>
      <sheetName val="Sheet3"/>
      <sheetName val="Sheet1"/>
      <sheetName val="Sheet9"/>
      <sheetName val="pvc_basic"/>
      <sheetName val="HDPE"/>
      <sheetName val="DI"/>
      <sheetName val="pvc"/>
      <sheetName val="segments-details"/>
      <sheetName val="int-Dia-hdpe"/>
      <sheetName val="habs-list"/>
      <sheetName val="int-Dia-pvc"/>
      <sheetName val="wh_data"/>
      <sheetName val="wh_data_R"/>
      <sheetName val="CPHEEO"/>
      <sheetName val="input"/>
      <sheetName val="p&amp;m"/>
      <sheetName val="rates"/>
      <sheetName val="WPI CM"/>
      <sheetName val="Elc.Stnd.Data-18-19-final  (2)"/>
      <sheetName val="DISCOUNT"/>
      <sheetName val="SUMP1420KL@HW"/>
      <sheetName val="Sheet2"/>
      <sheetName val="General_"/>
      <sheetName val="Common_"/>
      <sheetName val="GA_"/>
      <sheetName val="abs_road"/>
      <sheetName val="Road_data"/>
      <sheetName val="Plant_&amp;__Machinery"/>
      <sheetName val="Bridge_Data_2005-06"/>
      <sheetName val="Bitumen_trunk"/>
      <sheetName val="R99_etc"/>
      <sheetName val="Trunk_unpaved"/>
      <sheetName val="SSR_2014-15_Rates"/>
      <sheetName val="Lead_statement"/>
      <sheetName val="Lead_statement_ss5"/>
      <sheetName val="_Data_-Valves"/>
      <sheetName val="Staff_Acco_"/>
      <sheetName val="WPI_C"/>
      <sheetName val="WPI_all"/>
      <sheetName val="WPI_HM"/>
      <sheetName val="WPI_S"/>
      <sheetName val="Data_F8_BTR"/>
      <sheetName val="Intro_"/>
      <sheetName val="Main_sheet"/>
      <sheetName val="m"/>
      <sheetName val="Convey"/>
      <sheetName val="m1"/>
      <sheetName val="0000000000000"/>
      <sheetName val="r"/>
      <sheetName val="Cover"/>
      <sheetName val="Sheet1 (2)"/>
      <sheetName val="abst"/>
      <sheetName val="design"/>
      <sheetName val="BWSCPlt"/>
      <sheetName val="CI"/>
      <sheetName val="G.R.P"/>
      <sheetName val="PSC REVISED"/>
      <sheetName val="1V800"/>
      <sheetName val="data-WS &amp; Sanitary-17-18."/>
      <sheetName val="PH data"/>
      <sheetName val="MRMECADAMoad data"/>
      <sheetName val="Masonry"/>
      <sheetName val="l"/>
      <sheetName val="BTR"/>
      <sheetName val="GROUND FLOOR"/>
      <sheetName val="Levels"/>
      <sheetName val="MASTER_RATE ANALYSIS"/>
      <sheetName val="GenAbst"/>
      <sheetName val="Basicrates"/>
      <sheetName val="stone"/>
      <sheetName val="index"/>
      <sheetName val="Pier Design(with offset)"/>
      <sheetName val="QtyUGSump"/>
      <sheetName val="TempAbs"/>
      <sheetName val="Check List"/>
      <sheetName val="Recovery"/>
      <sheetName val="INPUT-DATA"/>
      <sheetName val="FACE"/>
      <sheetName val="CC Road"/>
      <sheetName val="Census_of_India_2001"/>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lead-st"/>
      <sheetName val="rdamdata"/>
      <sheetName val="Designs"/>
      <sheetName val="HYDRAULICS"/>
      <sheetName val="Road Detail Est."/>
      <sheetName val="WTP-Pr"/>
      <sheetName val="BALAN1"/>
      <sheetName val="Abs"/>
      <sheetName val="data existing_do not delete"/>
      <sheetName val="(4)F-81 Exp.side"/>
      <sheetName val="CONNECT"/>
      <sheetName val="1-Pop Proj"/>
      <sheetName val="FIRST"/>
      <sheetName val="Ene"/>
      <sheetName val="CODE BOOK REFERENCE"/>
      <sheetName val="Eg-2"/>
      <sheetName val="Eg-3"/>
      <sheetName val="Sheet11"/>
      <sheetName val="NEW "/>
      <sheetName val="slab"/>
      <sheetName val="LABOUR RATE"/>
      <sheetName val="Material Rate"/>
      <sheetName val="Flanged Beams"/>
      <sheetName val="Rectangular Beam"/>
      <sheetName val="DETAILED"/>
      <sheetName val="DREV"/>
      <sheetName val="CREV"/>
      <sheetName val="DESBASTE"/>
      <sheetName val="tab1&amp;2"/>
      <sheetName val="Consumption"/>
      <sheetName val="basdat"/>
      <sheetName val="Sheet3-1"/>
      <sheetName val="Bed Class"/>
      <sheetName val="CPIPE"/>
      <sheetName val="CPIPE2"/>
      <sheetName val="Cs"/>
      <sheetName val="DVALUE"/>
      <sheetName val="THK"/>
      <sheetName val="Bill-12"/>
      <sheetName val="01"/>
      <sheetName val="THIS Road Data"/>
      <sheetName val="detls"/>
      <sheetName val="sup dat"/>
      <sheetName val="Sheet1_(2)"/>
      <sheetName val="GROUND_FLOOR"/>
      <sheetName val="labour_coeff"/>
      <sheetName val="Road_Detail_Est_"/>
      <sheetName val="THIS_Road_Data"/>
      <sheetName val="G_R_P"/>
      <sheetName val="PSC_REVISED"/>
      <sheetName val="General_1"/>
      <sheetName val="Common_1"/>
      <sheetName val="GA_1"/>
      <sheetName val="abs_road1"/>
      <sheetName val="Road_data1"/>
      <sheetName val="Plant_&amp;__Machinery1"/>
      <sheetName val="Bitumen_trunk1"/>
      <sheetName val="R99_etc1"/>
      <sheetName val="Trunk_unpaved1"/>
      <sheetName val="SSR_2014-15_Rates1"/>
      <sheetName val="Lead_statement1"/>
      <sheetName val="Staff_Acco_1"/>
      <sheetName val="Bridge_Data_2005-061"/>
      <sheetName val="Lead_statement_ss51"/>
      <sheetName val="_Data_-Valves1"/>
      <sheetName val="WPI_C1"/>
      <sheetName val="WPI_all1"/>
      <sheetName val="WPI_HM1"/>
      <sheetName val="WPI_S1"/>
      <sheetName val="Main_sheet1"/>
      <sheetName val="Data_F8_BTR1"/>
      <sheetName val="Sheet1_(2)1"/>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 val="banilad"/>
      <sheetName val="t_prsr"/>
      <sheetName val="Mactan"/>
      <sheetName val="Mandaue"/>
      <sheetName val="id"/>
      <sheetName val="D2_CO"/>
      <sheetName val="Z1_DATA"/>
      <sheetName val="MHNO_LEV"/>
      <sheetName val="Intro_1"/>
      <sheetName val="WPI_CM"/>
      <sheetName val="Elc_Stnd_Data-18-19-final__(2)"/>
      <sheetName val="data-WS_&amp;_Sanitary-17-18_"/>
      <sheetName val="ABS_C_D_"/>
      <sheetName val="PH_data"/>
    </sheetNames>
    <sheetDataSet>
      <sheetData sheetId="0">
        <row r="21">
          <cell r="D21">
            <v>148</v>
          </cell>
        </row>
      </sheetData>
      <sheetData sheetId="1"/>
      <sheetData sheetId="2"/>
      <sheetData sheetId="3" refreshError="1">
        <row r="21">
          <cell r="D21">
            <v>148</v>
          </cell>
        </row>
        <row r="22">
          <cell r="D22">
            <v>102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refreshError="1"/>
      <sheetData sheetId="89" refreshError="1"/>
      <sheetData sheetId="90" refreshError="1"/>
      <sheetData sheetId="91" refreshError="1"/>
      <sheetData sheetId="92" refreshError="1"/>
      <sheetData sheetId="93"/>
      <sheetData sheetId="94"/>
      <sheetData sheetId="95"/>
      <sheetData sheetId="96"/>
      <sheetData sheetId="97" refreshError="1"/>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Common "/>
      <sheetName val="MRATES"/>
      <sheetName val="CPI"/>
      <sheetName val="General"/>
      <sheetName val="WPI C"/>
      <sheetName val="WPI all"/>
      <sheetName val="WPI CM"/>
      <sheetName val="WPI S"/>
      <sheetName val="coverpage"/>
    </sheetNames>
    <sheetDataSet>
      <sheetData sheetId="0"/>
      <sheetData sheetId="1"/>
      <sheetData sheetId="2"/>
      <sheetData sheetId="3"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TBAL9697 -group wise  sdpl"/>
      <sheetName val="p&amp;m"/>
      <sheetName val="maya"/>
      <sheetName val="comp-st(GEN)"/>
      <sheetName val="r"/>
      <sheetName val="DATA"/>
      <sheetName val="1V800"/>
      <sheetName val="Common "/>
      <sheetName val="segments-details"/>
      <sheetName val="int-Dia-hdpe"/>
      <sheetName val="habs-list"/>
      <sheetName val="int-Dia-pvc"/>
      <sheetName val="Rates"/>
      <sheetName val="Road data"/>
      <sheetName val="Staff Acco_"/>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Lead statement"/>
      <sheetName val="SSR 2014-15 Rates"/>
      <sheetName val="TBAL9697 -group wise  sdpl"/>
      <sheetName val="p&amp;m"/>
      <sheetName val="Rates"/>
    </sheetNames>
    <sheetDataSet>
      <sheetData sheetId="0"/>
      <sheetData sheetId="1"/>
      <sheetData sheetId="2"/>
      <sheetData sheetId="3" refreshError="1">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r"/>
      <sheetName val="MRATES"/>
      <sheetName val="Work_sheet"/>
      <sheetName val="rdamdata"/>
      <sheetName val="lead-st"/>
      <sheetName val="maya"/>
      <sheetName val="Data.F8.BTR"/>
      <sheetName val="Common "/>
      <sheetName val="Data"/>
      <sheetName val="coverpage"/>
      <sheetName val="Lead"/>
      <sheetName val="TBAL9697 -group wise  sdpl"/>
      <sheetName val="p&amp;m"/>
      <sheetName val="Boq Block A"/>
      <sheetName val="BWSCPlt"/>
      <sheetName val="CI"/>
      <sheetName val="DI"/>
      <sheetName val="G.R.P"/>
      <sheetName val="HDPE"/>
      <sheetName val="PSC REVISED"/>
      <sheetName val="pvc"/>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s>
    <sheetDataSet>
      <sheetData sheetId="0"/>
      <sheetData sheetId="1"/>
      <sheetData sheetId="2"/>
      <sheetData sheetId="3"/>
      <sheetData sheetId="4"/>
      <sheetData sheetId="5"/>
      <sheetData sheetId="6"/>
      <sheetData sheetId="7"/>
      <sheetData sheetId="8"/>
      <sheetData sheetId="9"/>
      <sheetData sheetId="10" refreshError="1">
        <row r="11">
          <cell r="A11" t="str">
            <v>Thickness</v>
          </cell>
          <cell r="B11" t="str">
            <v>Rate</v>
          </cell>
        </row>
        <row r="12">
          <cell r="A12">
            <v>7.4999999999999997E-2</v>
          </cell>
          <cell r="B12">
            <v>4024.05</v>
          </cell>
        </row>
        <row r="13">
          <cell r="A13">
            <v>0.1</v>
          </cell>
          <cell r="B13">
            <v>3711.75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6">
          <cell r="I6" t="str">
            <v>DIA</v>
          </cell>
          <cell r="J6" t="str">
            <v xml:space="preserve">THICKNESS </v>
          </cell>
          <cell r="K6" t="str">
            <v>OFF SET</v>
          </cell>
          <cell r="L6" t="str">
            <v>LEAN CONCRETE OFF SET</v>
          </cell>
          <cell r="M6" t="str">
            <v>THICKNESS</v>
          </cell>
          <cell r="N6" t="str">
            <v>RISE</v>
          </cell>
          <cell r="O6" t="str">
            <v>RADIUS OF CURVATURE</v>
          </cell>
          <cell r="P6" t="str">
            <v>OUTSIDE PROJECTION FOR FLAT SLABS</v>
          </cell>
          <cell r="Q6" t="str">
            <v>WIDTH</v>
          </cell>
          <cell r="R6" t="str">
            <v>HEIGHT</v>
          </cell>
          <cell r="S6" t="str">
            <v>Qty of Steel</v>
          </cell>
          <cell r="T6" t="str">
            <v>Side Wall Thickness</v>
          </cell>
        </row>
        <row r="7">
          <cell r="I7" t="str">
            <v>3A</v>
          </cell>
          <cell r="J7">
            <v>0.2</v>
          </cell>
          <cell r="K7">
            <v>0.15</v>
          </cell>
          <cell r="L7">
            <v>0.2</v>
          </cell>
          <cell r="M7">
            <v>0.1</v>
          </cell>
          <cell r="N7">
            <v>0</v>
          </cell>
          <cell r="O7">
            <v>8</v>
          </cell>
          <cell r="P7">
            <v>0.15</v>
          </cell>
          <cell r="Q7" t="str">
            <v>N.A.</v>
          </cell>
          <cell r="R7" t="str">
            <v>N.A.</v>
          </cell>
          <cell r="T7">
            <v>0.15</v>
          </cell>
        </row>
        <row r="8">
          <cell r="I8" t="str">
            <v>3B</v>
          </cell>
          <cell r="J8">
            <v>0.15</v>
          </cell>
          <cell r="K8">
            <v>0.15</v>
          </cell>
          <cell r="L8">
            <v>0.2</v>
          </cell>
          <cell r="M8">
            <v>0.1</v>
          </cell>
          <cell r="N8">
            <v>0</v>
          </cell>
          <cell r="O8">
            <v>8</v>
          </cell>
          <cell r="P8">
            <v>0.15</v>
          </cell>
          <cell r="Q8" t="str">
            <v>N.A.</v>
          </cell>
          <cell r="R8" t="str">
            <v>N.A.</v>
          </cell>
          <cell r="T8">
            <v>0.15</v>
          </cell>
        </row>
        <row r="9">
          <cell r="I9" t="str">
            <v>4A</v>
          </cell>
          <cell r="J9">
            <v>0.25</v>
          </cell>
          <cell r="K9">
            <v>0.3</v>
          </cell>
          <cell r="L9">
            <v>0.2</v>
          </cell>
          <cell r="M9">
            <v>0.1</v>
          </cell>
          <cell r="N9">
            <v>0</v>
          </cell>
          <cell r="O9">
            <v>8</v>
          </cell>
          <cell r="P9">
            <v>0.15</v>
          </cell>
          <cell r="Q9" t="str">
            <v>N.A.</v>
          </cell>
          <cell r="R9" t="str">
            <v>N.A.</v>
          </cell>
          <cell r="T9">
            <v>0.15</v>
          </cell>
        </row>
        <row r="10">
          <cell r="I10" t="str">
            <v>4B</v>
          </cell>
          <cell r="J10">
            <v>0.15</v>
          </cell>
          <cell r="K10">
            <v>0.15</v>
          </cell>
          <cell r="L10">
            <v>0.2</v>
          </cell>
          <cell r="M10">
            <v>0.1</v>
          </cell>
          <cell r="N10">
            <v>0</v>
          </cell>
          <cell r="O10">
            <v>8</v>
          </cell>
          <cell r="P10">
            <v>0.15</v>
          </cell>
          <cell r="Q10" t="str">
            <v>N.A.</v>
          </cell>
          <cell r="R10" t="str">
            <v>N.A.</v>
          </cell>
          <cell r="T10">
            <v>0.15</v>
          </cell>
        </row>
        <row r="11">
          <cell r="I11" t="str">
            <v>5A</v>
          </cell>
          <cell r="J11">
            <v>0.25</v>
          </cell>
          <cell r="K11">
            <v>0.45</v>
          </cell>
          <cell r="L11">
            <v>0.2</v>
          </cell>
          <cell r="M11">
            <v>7.4999999999999997E-2</v>
          </cell>
          <cell r="N11">
            <v>1</v>
          </cell>
          <cell r="O11">
            <v>3.62</v>
          </cell>
          <cell r="P11" t="str">
            <v>N.A.</v>
          </cell>
          <cell r="Q11">
            <v>0.2</v>
          </cell>
          <cell r="R11">
            <v>0.15</v>
          </cell>
          <cell r="S11">
            <v>1350</v>
          </cell>
          <cell r="T11">
            <v>0.15</v>
          </cell>
        </row>
        <row r="12">
          <cell r="I12" t="str">
            <v>5B</v>
          </cell>
          <cell r="J12">
            <v>0.15</v>
          </cell>
          <cell r="K12">
            <v>0.15</v>
          </cell>
          <cell r="L12">
            <v>0.2</v>
          </cell>
          <cell r="M12">
            <v>7.4999999999999997E-2</v>
          </cell>
          <cell r="N12">
            <v>1</v>
          </cell>
          <cell r="O12">
            <v>3.62</v>
          </cell>
          <cell r="P12" t="str">
            <v>N.A.</v>
          </cell>
          <cell r="Q12">
            <v>0.2</v>
          </cell>
          <cell r="R12">
            <v>0.15</v>
          </cell>
          <cell r="S12">
            <v>1200</v>
          </cell>
          <cell r="T12">
            <v>0.15</v>
          </cell>
        </row>
        <row r="13">
          <cell r="I13" t="str">
            <v>6A</v>
          </cell>
          <cell r="J13">
            <v>0.3</v>
          </cell>
          <cell r="K13">
            <v>0.3</v>
          </cell>
          <cell r="L13">
            <v>0.2</v>
          </cell>
          <cell r="M13">
            <v>7.4999999999999997E-2</v>
          </cell>
          <cell r="N13">
            <v>1.1299999999999999</v>
          </cell>
          <cell r="O13">
            <v>4.54</v>
          </cell>
          <cell r="P13" t="str">
            <v>N.A.</v>
          </cell>
          <cell r="Q13">
            <v>0.2</v>
          </cell>
          <cell r="R13">
            <v>0.15</v>
          </cell>
          <cell r="S13">
            <v>1400</v>
          </cell>
          <cell r="T13">
            <v>0.15</v>
          </cell>
        </row>
        <row r="14">
          <cell r="I14" t="str">
            <v>6B</v>
          </cell>
          <cell r="J14">
            <v>0.15</v>
          </cell>
          <cell r="K14">
            <v>0.15</v>
          </cell>
          <cell r="L14">
            <v>0.2</v>
          </cell>
          <cell r="M14">
            <v>7.4999999999999997E-2</v>
          </cell>
          <cell r="N14">
            <v>1.1299999999999999</v>
          </cell>
          <cell r="O14">
            <v>4.54</v>
          </cell>
          <cell r="P14" t="str">
            <v>N.A.</v>
          </cell>
          <cell r="Q14">
            <v>0.2</v>
          </cell>
          <cell r="R14">
            <v>0.15</v>
          </cell>
          <cell r="S14">
            <v>1225</v>
          </cell>
          <cell r="T14">
            <v>0.15</v>
          </cell>
        </row>
        <row r="15">
          <cell r="I15" t="str">
            <v>7A</v>
          </cell>
          <cell r="J15">
            <v>0.3</v>
          </cell>
          <cell r="K15">
            <v>0.45</v>
          </cell>
          <cell r="L15">
            <v>0.2</v>
          </cell>
          <cell r="M15">
            <v>7.4999999999999997E-2</v>
          </cell>
          <cell r="N15">
            <v>1.1299999999999999</v>
          </cell>
          <cell r="O15">
            <v>6</v>
          </cell>
          <cell r="P15" t="str">
            <v>N.A.</v>
          </cell>
          <cell r="Q15">
            <v>0.2</v>
          </cell>
          <cell r="R15">
            <v>0.15</v>
          </cell>
          <cell r="S15">
            <v>1500</v>
          </cell>
          <cell r="T15">
            <v>0.15</v>
          </cell>
        </row>
        <row r="16">
          <cell r="I16" t="str">
            <v>7B</v>
          </cell>
          <cell r="J16">
            <v>0.15</v>
          </cell>
          <cell r="K16">
            <v>0.15</v>
          </cell>
          <cell r="L16">
            <v>0.2</v>
          </cell>
          <cell r="M16">
            <v>7.4999999999999997E-2</v>
          </cell>
          <cell r="N16">
            <v>1.1299999999999999</v>
          </cell>
          <cell r="O16">
            <v>6</v>
          </cell>
          <cell r="P16" t="str">
            <v>N.A.</v>
          </cell>
          <cell r="Q16">
            <v>0.2</v>
          </cell>
          <cell r="R16">
            <v>0.15</v>
          </cell>
          <cell r="S16">
            <v>1250</v>
          </cell>
          <cell r="T16">
            <v>0.15</v>
          </cell>
        </row>
        <row r="17">
          <cell r="I17" t="str">
            <v>8A</v>
          </cell>
          <cell r="J17">
            <v>0.3</v>
          </cell>
          <cell r="K17">
            <v>0.6</v>
          </cell>
          <cell r="L17">
            <v>0.2</v>
          </cell>
          <cell r="M17">
            <v>7.4999999999999997E-2</v>
          </cell>
          <cell r="N17">
            <v>1.6</v>
          </cell>
          <cell r="O17">
            <v>5.8</v>
          </cell>
          <cell r="P17" t="str">
            <v>N.A.</v>
          </cell>
          <cell r="Q17">
            <v>0.2</v>
          </cell>
          <cell r="R17">
            <v>0.15</v>
          </cell>
          <cell r="S17">
            <v>1800</v>
          </cell>
          <cell r="T17">
            <v>0.15</v>
          </cell>
        </row>
        <row r="18">
          <cell r="I18" t="str">
            <v>8B</v>
          </cell>
          <cell r="J18">
            <v>0.15</v>
          </cell>
          <cell r="K18">
            <v>0.15</v>
          </cell>
          <cell r="L18">
            <v>0.2</v>
          </cell>
          <cell r="M18">
            <v>7.4999999999999997E-2</v>
          </cell>
          <cell r="N18">
            <v>1.6</v>
          </cell>
          <cell r="O18">
            <v>5.8</v>
          </cell>
          <cell r="P18" t="str">
            <v>N.A.</v>
          </cell>
          <cell r="Q18">
            <v>0.2</v>
          </cell>
          <cell r="R18">
            <v>0.15</v>
          </cell>
          <cell r="S18">
            <v>1650</v>
          </cell>
          <cell r="T18">
            <v>0.15</v>
          </cell>
        </row>
        <row r="19">
          <cell r="I19" t="str">
            <v>10A</v>
          </cell>
          <cell r="J19">
            <v>0.3</v>
          </cell>
          <cell r="K19">
            <v>0.6</v>
          </cell>
          <cell r="L19">
            <v>0.2</v>
          </cell>
          <cell r="M19">
            <v>0.1</v>
          </cell>
          <cell r="N19">
            <v>1.8</v>
          </cell>
          <cell r="O19">
            <v>8.0500000000000007</v>
          </cell>
          <cell r="P19" t="str">
            <v>N.A.</v>
          </cell>
          <cell r="Q19">
            <v>0.2</v>
          </cell>
          <cell r="R19">
            <v>0.15</v>
          </cell>
          <cell r="S19">
            <v>2200</v>
          </cell>
          <cell r="T19">
            <v>0.15</v>
          </cell>
        </row>
        <row r="20">
          <cell r="I20" t="str">
            <v>10B</v>
          </cell>
          <cell r="J20">
            <v>0.15</v>
          </cell>
          <cell r="K20">
            <v>0.15</v>
          </cell>
          <cell r="L20">
            <v>0.2</v>
          </cell>
          <cell r="M20">
            <v>0.1</v>
          </cell>
          <cell r="N20">
            <v>1.8</v>
          </cell>
          <cell r="O20">
            <v>8.0500000000000007</v>
          </cell>
          <cell r="P20" t="str">
            <v>N.A.</v>
          </cell>
          <cell r="Q20">
            <v>0.2</v>
          </cell>
          <cell r="R20">
            <v>0.15</v>
          </cell>
          <cell r="S20">
            <v>2000</v>
          </cell>
          <cell r="T20">
            <v>0.15</v>
          </cell>
        </row>
        <row r="21">
          <cell r="I21" t="str">
            <v>12A</v>
          </cell>
          <cell r="S21">
            <v>4500</v>
          </cell>
        </row>
        <row r="22">
          <cell r="I22" t="str">
            <v>12B</v>
          </cell>
          <cell r="J22">
            <v>0.3</v>
          </cell>
          <cell r="K22">
            <v>0.1</v>
          </cell>
          <cell r="L22">
            <v>0.15</v>
          </cell>
          <cell r="M22">
            <v>0.1</v>
          </cell>
          <cell r="N22">
            <v>2</v>
          </cell>
          <cell r="O22">
            <v>10</v>
          </cell>
          <cell r="Q22">
            <v>0.45</v>
          </cell>
          <cell r="R22">
            <v>0.35</v>
          </cell>
          <cell r="S22">
            <v>4100</v>
          </cell>
          <cell r="T22">
            <v>0.2</v>
          </cell>
        </row>
      </sheetData>
      <sheetData sheetId="42"/>
      <sheetData sheetId="43"/>
      <sheetData sheetId="44"/>
      <sheetData sheetId="45"/>
      <sheetData sheetId="46"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MRATES"/>
      <sheetName val="m"/>
      <sheetName val="data"/>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p&amp;m"/>
      <sheetName val="DATA-BASE"/>
      <sheetName val="DATA-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data"/>
      <sheetName val="DATA-BASE"/>
      <sheetName val="Labour"/>
      <sheetName val="DATA-ABSTRACT"/>
      <sheetName val="p&amp;m"/>
      <sheetName val="rdamdata"/>
      <sheetName val="Lead statement ss5"/>
      <sheetName val="Sheet1"/>
      <sheetName val="Material"/>
      <sheetName val="Plant &amp;  Machinery"/>
      <sheetName val="Lead"/>
      <sheetName val="LEADS"/>
      <sheetName val="Road data"/>
      <sheetName val="pvc-pipe-rates"/>
      <sheetName val="Specification"/>
      <sheetName val="m"/>
      <sheetName val="ssr-rates"/>
      <sheetName val="Lead statement"/>
      <sheetName val="data existing_do not delete"/>
      <sheetName val="Data_Renuals"/>
      <sheetName val="ABS"/>
      <sheetName val="sand"/>
      <sheetName val="stone"/>
      <sheetName val="MRATES"/>
      <sheetName val="0000000000000"/>
      <sheetName val="segments-details"/>
      <sheetName val="int-Dia-hdpe"/>
      <sheetName val="habs-list"/>
      <sheetName val="int-Dia-pvc"/>
      <sheetName val="Data_Base"/>
      <sheetName val="Work_sheet"/>
      <sheetName val="maya"/>
      <sheetName val="Data o"/>
      <sheetName val="wh_data"/>
      <sheetName val="wh_data_R"/>
      <sheetName val="CPHEEO"/>
      <sheetName val="input"/>
      <sheetName val="coverpage"/>
      <sheetName val="Sorted"/>
      <sheetName val="PVC weights"/>
      <sheetName val=" data sheet "/>
      <sheetName val="temp-SDData (2)"/>
      <sheetName val="Road Detail Est."/>
      <sheetName val="Sheet3"/>
      <sheetName val="Attributes"/>
      <sheetName val="HDPE"/>
      <sheetName val="DI"/>
      <sheetName val="pvc"/>
      <sheetName val="Specification report"/>
      <sheetName val="RMR"/>
      <sheetName val="GROUND FLOOR"/>
      <sheetName val="Data-ELSR"/>
      <sheetName val="other rates"/>
      <sheetName val="GA"/>
      <sheetName val="C-data"/>
      <sheetName val="Civil SSR"/>
      <sheetName val="WS Data"/>
      <sheetName val="ST"/>
      <sheetName val="Sump"/>
      <sheetName val="quarry"/>
      <sheetName val="Process"/>
      <sheetName val="COVER"/>
      <sheetName val="road est"/>
      <sheetName val="MRoad data"/>
      <sheetName val="Convey"/>
      <sheetName val="Basicrates"/>
      <sheetName val="C.D.Abs.Est."/>
      <sheetName val="rates"/>
      <sheetName val="data1"/>
      <sheetName val="Data.F8.BTR"/>
      <sheetName val="bldg"/>
      <sheetName val="id"/>
      <sheetName val="SSR"/>
      <sheetName val="Road data "/>
      <sheetName val="SPECS"/>
      <sheetName val="Sheet9"/>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n SLRB (R2)"/>
      <sheetName val="Data_"/>
      <sheetName val="Sheet1 (2)"/>
      <sheetName val="RM"/>
      <sheetName val="Common "/>
      <sheetName val="LEAD S 10-11"/>
      <sheetName val="Masonry"/>
      <sheetName val="FIRST"/>
      <sheetName val="DATA SHEET FOR 2012 - 13"/>
      <sheetName val="RAFT"/>
      <sheetName val="scour depth"/>
      <sheetName val="detls"/>
      <sheetName val="Sheet2"/>
      <sheetName val="Data rough"/>
      <sheetName val="Lookup"/>
      <sheetName val="mas_hab"/>
      <sheetName val="pop"/>
      <sheetName val="Legal Risk Analysis"/>
      <sheetName val="Usage"/>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DATA-BASE"/>
      <sheetName val="DATA-ABSTRACT"/>
      <sheetName val="data-WC"/>
      <sheetName val="coverpage"/>
      <sheetName val="Road data"/>
      <sheetName val="data existing_do not delete"/>
      <sheetName val="leads"/>
      <sheetName val="MRATES"/>
      <sheetName val="r"/>
      <sheetName val="RMR"/>
      <sheetName val="t_prsr"/>
      <sheetName val="id"/>
      <sheetName val="Estimate 10.00 Lakhs "/>
      <sheetName val="mlead"/>
      <sheetName val="abs road"/>
      <sheetName val="R_Det"/>
      <sheetName val="lead-st"/>
      <sheetName val="segments-details"/>
      <sheetName val="int-Dia-hdpe"/>
      <sheetName val="int-Dia-pvc"/>
      <sheetName val="Common "/>
      <sheetName val="v"/>
      <sheetName val="ewst"/>
      <sheetName val="Staff Acco."/>
      <sheetName val="Rates"/>
      <sheetName val="m"/>
      <sheetName val="Specification report"/>
      <sheetName val="p&amp;m"/>
      <sheetName val="HDPE"/>
      <sheetName val="DI"/>
      <sheetName val="pvc"/>
      <sheetName val="hdpe_basic"/>
      <sheetName val="pvc_basic"/>
      <sheetName val="final abstract"/>
      <sheetName val="Levels"/>
      <sheetName val="RAFT"/>
      <sheetName val="scour depth"/>
      <sheetName val="SUMP1420KL@HW"/>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Data.F8.BTR"/>
      <sheetName val="GF SB Ok "/>
      <sheetName val="inWords"/>
      <sheetName val="Lead statement ss5"/>
      <sheetName val="wh_data_R"/>
      <sheetName val="Sheet5"/>
      <sheetName val="Bill-12"/>
      <sheetName val="pvc-pipe-rates"/>
      <sheetName val="wh"/>
      <sheetName val="m1"/>
      <sheetName val="boredetails"/>
      <sheetName val="Bitumen_trunk"/>
      <sheetName val="R99_etc"/>
      <sheetName val="Trunk_unpaved"/>
      <sheetName val="Bitumen_trunk1"/>
      <sheetName val="R99_etc1"/>
      <sheetName val="Trunk_unpaved1"/>
      <sheetName val="Sheet1 (2)"/>
      <sheetName val="quarry"/>
      <sheetName val="WATER-HAMMER"/>
      <sheetName val="C.D.Abs.Est."/>
      <sheetName val="Data o"/>
      <sheetName val="Data_Base"/>
      <sheetName val="Input"/>
      <sheetName val="Plant &amp;  Machiner"/>
      <sheetName val="dBase"/>
      <sheetName val="SubAnalysis"/>
      <sheetName val="data_existing_do_not_delete"/>
      <sheetName val="Estimate_10_00_Lakhs_"/>
      <sheetName val="abs_road"/>
      <sheetName val="Road_data"/>
      <sheetName val="Specification_report"/>
      <sheetName val="Common_"/>
      <sheetName val="labour coeff"/>
      <sheetName val="DATA_PRG"/>
      <sheetName val="Nspt-smp-final-ORIGINAL"/>
      <sheetName val="One_vent_Pipe6"/>
      <sheetName val="Four_vents6"/>
      <sheetName val="two_vents6"/>
      <sheetName val="One_vent_6"/>
      <sheetName val="Plant_&amp;__Machinery6"/>
      <sheetName val="Lead_statement_(2)6"/>
      <sheetName val="Lead_statement6"/>
      <sheetName val="Summary_of_Rates6"/>
      <sheetName val="Basic_Approach6"/>
      <sheetName val="Lead_(2)6"/>
      <sheetName val="Data_(2)6"/>
      <sheetName val="6_5%_(2)6"/>
      <sheetName val="est_(2)6"/>
      <sheetName val="Abstract_(2)6"/>
      <sheetName val="key_(2)6"/>
      <sheetName val="pro-B_(2)6"/>
      <sheetName val="est__(mord)6"/>
      <sheetName val="est(old)_6"/>
      <sheetName val="6_5%6"/>
      <sheetName val="Abs_PMRL"/>
      <sheetName val="basdat"/>
      <sheetName val="LOCAL RATES"/>
      <sheetName val="Main"/>
      <sheetName val="GN-ST-10"/>
      <sheetName val="sg-clay(d)"/>
      <sheetName val="Design of two-way slab"/>
      <sheetName val="INPUT-DATA"/>
      <sheetName val="slab"/>
      <sheetName val="basic-data"/>
      <sheetName val="Masonry"/>
      <sheetName val="DATA SHEET FOR 2014-15"/>
      <sheetName val="Line"/>
      <sheetName val="General"/>
      <sheetName val="60-70"/>
      <sheetName val="80-100"/>
      <sheetName val="Emulsion MS"/>
      <sheetName val=" HSD"/>
      <sheetName val="BM-HOOP"/>
      <sheetName val="SSR 2016-17 Rates"/>
      <sheetName val="ABS"/>
      <sheetName val="Iocount"/>
      <sheetName val="DATA SHEET FOR 2012 - 13"/>
      <sheetName val="Usage "/>
      <sheetName val="sectorwise"/>
      <sheetName val="CS "/>
      <sheetName val="Work_sheet"/>
      <sheetName val="SSR 2010-11 Rates"/>
      <sheetName val="DISCOUNT"/>
      <sheetName val="Rates SSR 2008-09"/>
      <sheetName val="Bridge Data 2005-06"/>
      <sheetName val="Road Detail Est."/>
      <sheetName val="L040"/>
      <sheetName val="habs-list"/>
      <sheetName val="bundqty"/>
      <sheetName val="Lead (Final)"/>
      <sheetName val="Lookup"/>
      <sheetName val="Data_Bit_I"/>
      <sheetName val="beam-reinft-IIInd floor"/>
      <sheetName val="FORM7"/>
      <sheetName val="BWSCPlt"/>
      <sheetName val="CI"/>
      <sheetName val="G.R.P"/>
      <sheetName val="PSC REVISED"/>
      <sheetName val="SSR 2015-16"/>
      <sheetName val="Staff Acco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5">
          <cell r="D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
      <sheetName val="Labour"/>
      <sheetName val="Material"/>
      <sheetName val="Plant &amp;  Machinery"/>
      <sheetName val="v"/>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
      <sheetName val="Labour"/>
    </sheetNames>
    <sheetDataSet>
      <sheetData sheetId="0"/>
      <sheetData sheetId="1" refreshError="1"/>
      <sheetData sheetId="2" refreshError="1"/>
      <sheetData sheetId="3"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Labour"/>
      <sheetName val="Material"/>
      <sheetName val="Plant &amp;  Machinery"/>
      <sheetName val="GF SB Ok "/>
      <sheetName val="Sheet1"/>
      <sheetName val="r"/>
      <sheetName val="leads"/>
      <sheetName val="Estimate 10.00 Lakhs "/>
      <sheetName val="RMR"/>
      <sheetName val="coverpage"/>
      <sheetName val="R_Det"/>
      <sheetName val="Road data"/>
      <sheetName val="DATA-BASE"/>
      <sheetName val="DATA-ABSTRACT"/>
      <sheetName val="MRATES"/>
      <sheetName val="labour coeff"/>
      <sheetName val="Fill this out first..."/>
      <sheetName val="maya"/>
      <sheetName val="data existing_do not delete"/>
      <sheetName val="Mactan"/>
      <sheetName val="Mandaue"/>
      <sheetName val="DataInput"/>
      <sheetName val="DataInput-1"/>
      <sheetName val="DI Rate Analysis"/>
      <sheetName val="Economic RisingMain  Ph-I"/>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ata"/>
      <sheetName val="Leads"/>
      <sheetName val="I.R.P"/>
      <sheetName val="open well"/>
      <sheetName val="ringwell"/>
      <sheetName val="bwell"/>
      <sheetName val="Lead"/>
      <sheetName val="boredetails"/>
      <sheetName val="DATA-BASE"/>
      <sheetName val="DATA-ABSTRACT"/>
      <sheetName val="coverpage"/>
      <sheetName val="Road data"/>
      <sheetName val="r"/>
      <sheetName val="Labour"/>
      <sheetName val="labour coeff"/>
      <sheetName val="GF SB Ok "/>
      <sheetName val="ACS(1)"/>
      <sheetName val="FAS-C(4)"/>
      <sheetName val="CCTV(old)"/>
      <sheetName val="Material"/>
      <sheetName val="ABS"/>
      <sheetName val="v"/>
      <sheetName val="data existing_do not delete"/>
      <sheetName val="Plant &amp;  Machinery"/>
      <sheetName val="Bitumen trunk"/>
      <sheetName val="Feeder"/>
      <sheetName val="R99 etc"/>
      <sheetName val="Trunk unpaved"/>
      <sheetName val="Lead statement ss5"/>
      <sheetName val="Data.F8.BTR"/>
      <sheetName val="m"/>
      <sheetName val="Staff Acco."/>
      <sheetName val="Lead statement"/>
      <sheetName val="census91"/>
      <sheetName val="MRATES"/>
      <sheetName val="Data rough"/>
      <sheetName val="Fill this out first..."/>
      <sheetName val="segments-details"/>
      <sheetName val="int-Dia-hdpe"/>
      <sheetName val="int-Dia-pvc"/>
      <sheetName val="Usage"/>
      <sheetName val="Common "/>
      <sheetName val="General"/>
      <sheetName val="Sheet2"/>
      <sheetName val="pvc_basic"/>
      <sheetName val="gen"/>
      <sheetName val="Habcodes"/>
      <sheetName val="Rates"/>
      <sheetName val="lead charges"/>
      <sheetName val="BWSCPlt"/>
      <sheetName val="CI"/>
      <sheetName val="DI"/>
      <sheetName val="G.R.P"/>
      <sheetName val="HDPE"/>
      <sheetName val="PSC REVISED"/>
      <sheetName val="pvc"/>
      <sheetName val="PVC_dia"/>
      <sheetName val="I_R_P"/>
      <sheetName val="open_well"/>
      <sheetName val="I_R_P1"/>
      <sheetName val="open_well1"/>
      <sheetName val="maya"/>
      <sheetName val="M30"/>
      <sheetName val="DATA_PRG"/>
      <sheetName val="mlead"/>
      <sheetName val="abs road"/>
      <sheetName val="RMR"/>
      <sheetName val="R_Det"/>
      <sheetName val="MTC-estimate"/>
      <sheetName val="rdamdata"/>
      <sheetName val="QTY"/>
      <sheetName val="Sheet9"/>
      <sheetName val="Nspt-smp-final-ORIGINAL"/>
      <sheetName val="Lead-1"/>
      <sheetName val="Dayworks Bill"/>
      <sheetName val="Bills of Quantities"/>
      <sheetName val="137-140"/>
      <sheetName val="141-142"/>
      <sheetName val="ElectricalSSR"/>
      <sheetName val="CD Data"/>
      <sheetName val="DataInput"/>
      <sheetName val="DataInput-1"/>
      <sheetName val="DI Rate Analysis"/>
      <sheetName val="Economic RisingMain  Ph-I"/>
      <sheetName val="Labour Charges"/>
      <sheetName val="well"/>
      <sheetName val="m1"/>
      <sheetName val="Estimate "/>
      <sheetName val="wh_data_R"/>
      <sheetName val="nodes"/>
      <sheetName val="int-Dia"/>
      <sheetName val="habs-list"/>
      <sheetName val="Watersoft (2)"/>
      <sheetName val="C.D.Abs.Est."/>
      <sheetName val="PM&amp;GM"/>
      <sheetName val="AV-DI"/>
      <sheetName val="AV-PVC"/>
      <sheetName val="DIgate_PVC "/>
      <sheetName val="scour-DI-CI"/>
      <sheetName val="scour-pvc-hdpe-psc-bwsc"/>
      <sheetName val="11.Habitations"/>
      <sheetName val="BM-HOOP"/>
      <sheetName val="l"/>
      <sheetName val="Levels"/>
      <sheetName val="Bridge Data 2005-06"/>
      <sheetName val="Cover"/>
      <sheetName val="detls"/>
      <sheetName val="BTR"/>
      <sheetName val="GenAbst"/>
      <sheetName val="MRoad data"/>
      <sheetName val="(Road-Project)"/>
      <sheetName val="p&amp;m"/>
      <sheetName val="Iocount"/>
      <sheetName val="inWords"/>
      <sheetName val="HYDRAULICS"/>
      <sheetName val="lead-st"/>
      <sheetName val="SECPROP"/>
      <sheetName val="CABLENOS."/>
      <sheetName val="SSR 2015-16"/>
      <sheetName val="Data-2010-11"/>
      <sheetName val="Intro."/>
      <sheetName val="hab-details"/>
      <sheetName val="hdpe_basic"/>
      <sheetName val="CS "/>
      <sheetName val="3405-2014"/>
      <sheetName val="TBAL9697 -group wise  sdpl"/>
      <sheetName val="f8LEAD"/>
    </sheetNames>
    <sheetDataSet>
      <sheetData sheetId="0" refreshError="1"/>
      <sheetData sheetId="1" refreshError="1"/>
      <sheetData sheetId="2" refreshError="1">
        <row r="9">
          <cell r="Q9">
            <v>171.75</v>
          </cell>
        </row>
        <row r="36">
          <cell r="Q36">
            <v>395.375</v>
          </cell>
        </row>
        <row r="39">
          <cell r="Q39">
            <v>1061.97</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 val="Aug,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 "/>
      <sheetName val="GA Comp.. "/>
      <sheetName val="GF SB Ok "/>
      <sheetName val="FF SB Ok"/>
      <sheetName val="SF SB Ok"/>
      <sheetName val="WS (Sch) Ok "/>
      <sheetName val="ele. Est. SB Ok"/>
      <sheetName val="GF DB Ok"/>
      <sheetName val="FF DB Ok"/>
      <sheetName val="SF DB  Ok"/>
      <sheetName val="WS DB  Ok "/>
      <sheetName val="Ele-Dor Ok "/>
      <sheetName val="GF KD  Ok"/>
      <sheetName val="WS - KD  Ok "/>
      <sheetName val="Ele K&amp; D Ok"/>
      <sheetName val="GF PQ Ok "/>
      <sheetName val="WS - PQ Ok "/>
      <sheetName val="Ele Prl Q Ok"/>
      <sheetName val="GF SQ Ok "/>
      <sheetName val="FF SQ Ok "/>
      <sheetName val="SF SQ Ok"/>
      <sheetName val="TF SQ Ok"/>
      <sheetName val="WS - SQ Ok "/>
      <sheetName val="Ele. SQ.  Ok"/>
      <sheetName val="Septic Tank 200U RR Ok"/>
      <sheetName val="Septic tank RCC 200 Users Ok"/>
      <sheetName val="Septic Tank 100 U Ok"/>
      <sheetName val="SUMP Ok "/>
      <sheetName val="CW  Ok"/>
      <sheetName val="OHSR Ok"/>
      <sheetName val="External Ele.  Ok"/>
      <sheetName val="Ext-Drainage"/>
      <sheetName val="B-WELL"/>
      <sheetName val="Site development"/>
      <sheetName val="Gas system"/>
      <sheetName val="CS SB Civil  Ok"/>
      <sheetName val="SB WS CS Ok"/>
      <sheetName val="SB Ele CS  Ok"/>
      <sheetName val="CS Civil DB Ok"/>
      <sheetName val="CS WS DB   Ok"/>
      <sheetName val="CS  Ele  DB  Ok"/>
      <sheetName val="CS Civil KD Ok"/>
      <sheetName val="CS KD WS  Ok"/>
      <sheetName val="CS Ele. KD "/>
      <sheetName val="CS Civil PQ Ok"/>
      <sheetName val="CS WS PQ  Ok"/>
      <sheetName val="CS Ele. PQ  Ok "/>
      <sheetName val="CS Civil SQ Ok"/>
      <sheetName val="CS WS SQ Ok "/>
      <sheetName val="CS Ele SQ Ok"/>
      <sheetName val="CS 200 users RR Ok "/>
      <sheetName val="CS Septic tank RCC 200 users"/>
      <sheetName val="CS 100 users "/>
      <sheetName val="CS SUMP"/>
      <sheetName val="CS CW oK"/>
      <sheetName val="CS OHSR  Ok"/>
      <sheetName val="CS External Ele. "/>
      <sheetName val="CS Ext. drainage "/>
      <sheetName val="CS Borewell "/>
      <sheetName val="CS SD "/>
      <sheetName val="LEAD"/>
      <sheetName val="Suppl. C-data"/>
      <sheetName val="Data"/>
      <sheetName val="leads"/>
      <sheetName val="labour coeff"/>
      <sheetName val="MRATES"/>
      <sheetName val="DataInput"/>
      <sheetName val="DataInput-1"/>
      <sheetName val="DI Rate Analysis"/>
      <sheetName val="Economic RisingMain  Ph-I"/>
      <sheetName val="Labour"/>
      <sheetName val="Material"/>
      <sheetName val="maya"/>
      <sheetName val="Fill this out first..."/>
      <sheetName val="DATA-2005-06"/>
      <sheetName val="Road data"/>
    </sheetNames>
    <sheetDataSet>
      <sheetData sheetId="0" refreshError="1"/>
      <sheetData sheetId="1" refreshError="1"/>
      <sheetData sheetId="2" refreshError="1">
        <row r="1611">
          <cell r="F1611" t="str">
            <v xml:space="preserve">APEWIDC,  Proddatur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GF SB Ok "/>
      <sheetName val="maya"/>
      <sheetName val="leads"/>
    </sheetNames>
    <sheetDataSet>
      <sheetData sheetId="0"/>
      <sheetData sheetId="1" refreshError="1">
        <row r="2">
          <cell r="B2" t="str">
            <v>YES</v>
          </cell>
          <cell r="F2" t="str">
            <v>MANUAL</v>
          </cell>
          <cell r="K2" t="str">
            <v>Prefilter</v>
          </cell>
          <cell r="P2" t="str">
            <v>Free</v>
          </cell>
        </row>
        <row r="3">
          <cell r="B3" t="str">
            <v>NO</v>
          </cell>
          <cell r="F3" t="str">
            <v>AUTO</v>
          </cell>
          <cell r="K3" t="str">
            <v>Pre + Fine</v>
          </cell>
          <cell r="P3" t="str">
            <v>Ducted</v>
          </cell>
        </row>
        <row r="4">
          <cell r="F4" t="str">
            <v>NO</v>
          </cell>
          <cell r="K4" t="str">
            <v>Pre + Fine + Hepa</v>
          </cell>
          <cell r="P4" t="str">
            <v>Transfer Duct</v>
          </cell>
        </row>
        <row r="5">
          <cell r="K5" t="str">
            <v>Pre + Fine + Term. Hepa</v>
          </cell>
          <cell r="P5" t="str">
            <v>NA</v>
          </cell>
        </row>
      </sheetData>
      <sheetData sheetId="2"/>
      <sheetData sheetId="3" refreshError="1"/>
      <sheetData sheetId="4" refreshError="1"/>
      <sheetData sheetId="5"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Specification"/>
      <sheetName val="Labour"/>
      <sheetName val=" data sheet "/>
      <sheetName val="nodes"/>
      <sheetName val="MRATES"/>
      <sheetName val="Lookup"/>
      <sheetName val="ESTIMATE"/>
      <sheetName val="Data_Bit_I"/>
      <sheetName val="Material"/>
      <sheetName val="Plant &amp;  Machinery"/>
      <sheetName val="v"/>
      <sheetName val="sectorwise"/>
      <sheetName val="stone"/>
      <sheetName val="GF SB Ok "/>
      <sheetName val="leads"/>
      <sheetName val="Specification report"/>
      <sheetName val="index"/>
      <sheetName val="r"/>
      <sheetName val="F7-1v1000-0_(3)"/>
      <sheetName val="ABST(PART_B)_"/>
      <sheetName val="F6-Gnrl_Abstrt"/>
      <sheetName val="Cover-MEstt_"/>
      <sheetName val="Road Detail Est."/>
      <sheetName val="Road data"/>
      <sheetName val="detls"/>
      <sheetName val="Sheet3"/>
      <sheetName val="maya"/>
      <sheetName val="ABS"/>
      <sheetName val="t_prsr"/>
      <sheetName val="HYDcal"/>
      <sheetName val="Main"/>
      <sheetName val="FF WRK"/>
      <sheetName val="Sheet2"/>
      <sheetName val="labour coeff"/>
      <sheetName val="pvc_basic"/>
      <sheetName val="DISCOUNT"/>
      <sheetName val="MTC-estimate"/>
      <sheetName val="m"/>
      <sheetName val="Levels"/>
      <sheetName val="Gen Abs"/>
      <sheetName val="DI"/>
      <sheetName val="Bitumen trunk"/>
      <sheetName val="Feeder"/>
      <sheetName val="R99 etc"/>
      <sheetName val="Trunk unpaved"/>
      <sheetName val="Sheet9"/>
      <sheetName val="Input"/>
      <sheetName val="Sheet1 (2)"/>
      <sheetName val="MRoad data"/>
      <sheetName val="F7-1v1000-0_(3)1"/>
      <sheetName val="ABST(PART_B)_1"/>
      <sheetName val="F6-Gnrl_Abstrt1"/>
      <sheetName val="Cover-MEstt_1"/>
      <sheetName val="Road_Detail_Est_"/>
      <sheetName val="Road_data"/>
      <sheetName val="F7-1v1000-0_(3)2"/>
      <sheetName val="ABST(PART_B)_2"/>
      <sheetName val="F6-Gnrl_Abstrt2"/>
      <sheetName val="Cover-MEstt_2"/>
      <sheetName val="Road_Detail_Est_1"/>
      <sheetName val="Road_data1"/>
      <sheetName val="sand"/>
      <sheetName val="Annex- 6 - Delinator"/>
      <sheetName val="Nspt-smp-final-ORIGINAL"/>
      <sheetName val="m1"/>
      <sheetName val="lead-st"/>
      <sheetName val="cover (2)"/>
      <sheetName val="DATA-BASE"/>
      <sheetName val="DATA-ABSTRACT"/>
      <sheetName val="HP"/>
      <sheetName val="boredetails"/>
      <sheetName val="BALAN1"/>
      <sheetName val="Specification_report"/>
      <sheetName val="GF_SB_Ok_"/>
      <sheetName val="data existing_do not delete"/>
      <sheetName val="Data_Base"/>
      <sheetName val="Abutment "/>
      <sheetName val="Bill_amt_qty_cc_1"/>
      <sheetName val="rdamdata"/>
      <sheetName val="HYD PARTI"/>
      <sheetName val="11.Habitations"/>
      <sheetName val="final abstract"/>
      <sheetName val="pvc-pipe-rates"/>
      <sheetName val="1V800"/>
      <sheetName val="other rates"/>
      <sheetName val="mlead"/>
      <sheetName val="Mactan"/>
      <sheetName val="Mandaue"/>
      <sheetName val="Cover"/>
      <sheetName val="0000000000000"/>
      <sheetName val="Iocount"/>
      <sheetName val="l"/>
      <sheetName val="wh"/>
      <sheetName val="Note"/>
      <sheetName val="Main sheet"/>
      <sheetName val="DATA_PRG"/>
      <sheetName val="Lead statement ss5"/>
      <sheetName val="C-data"/>
      <sheetName val="abs road"/>
      <sheetName val="General"/>
      <sheetName val="Legal Risk Analysis"/>
      <sheetName val="Data.F8.BTR"/>
      <sheetName val="ewst"/>
      <sheetName val="Data o"/>
      <sheetName val="Rates"/>
      <sheetName val="RMR"/>
      <sheetName val="G F  (2)"/>
      <sheetName val="C.D.Data (Morth)"/>
      <sheetName val="Rd.Det.Est"/>
      <sheetName val="Rd.Data"/>
      <sheetName val="HDPE"/>
      <sheetName val="coverpage"/>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20X0.90"/>
      <sheetName val="Sheet1"/>
      <sheetName val="maya"/>
      <sheetName val="PumpHouse 0.90X0.90"/>
      <sheetName val="CR"/>
      <sheetName val="Specification report"/>
      <sheetName val="Data"/>
      <sheetName val="GF SB Ok "/>
      <sheetName val="Leads"/>
      <sheetName val="LEAD"/>
      <sheetName val="MTC-estimate"/>
      <sheetName val="r"/>
      <sheetName val="FF WRK"/>
      <sheetName val="Labour"/>
      <sheetName val="Material"/>
      <sheetName val="Plant &amp;  Machinery"/>
      <sheetName val="DATA_PRG"/>
      <sheetName val="Abs"/>
      <sheetName val="m1"/>
      <sheetName val="RMR"/>
      <sheetName val="Road data"/>
      <sheetName val="Sheet9"/>
      <sheetName val="segments-details"/>
      <sheetName val="int-Dia-hdpe"/>
      <sheetName val="habs-list"/>
      <sheetName val="int-Dia-pvc"/>
      <sheetName val="final abstract"/>
      <sheetName val="Cover"/>
      <sheetName val="Common "/>
      <sheetName val="labour coeff"/>
      <sheetName val="DATA-BASE"/>
      <sheetName val="DATA-ABSTRACT"/>
      <sheetName val="Lead statement"/>
      <sheetName val="Sheet2"/>
      <sheetName val="Ind_plumb_det"/>
      <sheetName val="detls"/>
      <sheetName val="hdpe weights"/>
      <sheetName val="PVC weights"/>
      <sheetName val="Sheet5"/>
      <sheetName val="Lead statement ss5"/>
      <sheetName val="Bridge Data 2005-06"/>
      <sheetName val="Usage"/>
      <sheetName val="General"/>
      <sheetName val="data existing_do not delete"/>
      <sheetName val="MRATES"/>
      <sheetName val="m"/>
      <sheetName val="C-data"/>
      <sheetName val="Data rough"/>
      <sheetName val="pvc_basic"/>
      <sheetName val="v"/>
      <sheetName val="Data.F8.BTR"/>
      <sheetName val="Bitumen trunk"/>
      <sheetName val="Feeder"/>
      <sheetName val="R99 etc"/>
      <sheetName val="Trunk unpaved"/>
      <sheetName val="HDPE"/>
      <sheetName val="DI"/>
      <sheetName val="pvc"/>
      <sheetName val="ssr-rates"/>
      <sheetName val="HP"/>
      <sheetName val="ewst"/>
      <sheetName val="Data-2010-11"/>
      <sheetName val="Annex- 6 - Delinator"/>
      <sheetName val="Global factors"/>
      <sheetName val="stone"/>
      <sheetName val="index"/>
      <sheetName val="0000000000000"/>
      <sheetName val="C.D.Data (Morth)"/>
      <sheetName val="Rd.Det.Est"/>
      <sheetName val="Rd.Data"/>
      <sheetName val="rdamdata"/>
      <sheetName val="Levels"/>
      <sheetName val="Design of two-way slab"/>
      <sheetName val="STAMT"/>
      <sheetName val="HYDRAULICS"/>
      <sheetName val="(4)F-81 Exp.side"/>
      <sheetName val="Relig-place"/>
      <sheetName val="Main sheet"/>
      <sheetName val="rate analysis "/>
      <sheetName val="Pier Design(with offset)"/>
      <sheetName val="Data-ELSR"/>
      <sheetName val="Mortars"/>
      <sheetName val=" Data -Valves"/>
      <sheetName val="Sheet3-1"/>
      <sheetName val="PH data"/>
      <sheetName val="FIRST"/>
      <sheetName val="Ene"/>
      <sheetName val="CODE BOOK REFERENCE"/>
      <sheetName val="Eg-2"/>
      <sheetName val="Eg-3"/>
      <sheetName val="Sheet11"/>
      <sheetName val="DataInput"/>
      <sheetName val="DataInput-1"/>
      <sheetName val="DI Rate Analysis"/>
      <sheetName val="Economic RisingMain  Ph-I"/>
      <sheetName val="FACE"/>
      <sheetName val="Check List"/>
      <sheetName val="Recovery"/>
      <sheetName val="INPUT-DATA"/>
      <sheetName val="Road Detail Est."/>
      <sheetName val="Census_of_India_2001"/>
      <sheetName val="lead-st"/>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CC Road"/>
      <sheetName val="Designs"/>
      <sheetName val="Rates2"/>
      <sheetName val="ELE "/>
      <sheetName val="N- Ward Codes"/>
      <sheetName val="New33KVSS_E3"/>
      <sheetName val="Prop aug of Ex 33KVSS_E3a"/>
      <sheetName val="OverviewBarmer"/>
      <sheetName val="LLEGADA"/>
      <sheetName val="Scheme Area Details_Block__ C2"/>
      <sheetName val="Detailed"/>
      <sheetName val="JACKWELL"/>
      <sheetName val="tab1&amp;2"/>
      <sheetName val="Nspt-smp-final-ORIGINAL"/>
      <sheetName val="PumpHouse1_50X1_20"/>
      <sheetName val="PumpHouse1_20X0_90"/>
      <sheetName val="PumpHouse_0_90X0_90"/>
      <sheetName val="Specification_report"/>
      <sheetName val="PumpHouse1_50X1_201"/>
      <sheetName val="PumpHouse1_20X0_901"/>
      <sheetName val="PumpHouse_0_90X0_901"/>
      <sheetName val="Specification_report1"/>
      <sheetName val="wh_data_R"/>
      <sheetName val="GF_SB_Ok_"/>
      <sheetName val="labour_coeff"/>
      <sheetName val="FF_WRK"/>
      <sheetName val="Plant_&amp;__Machinery"/>
      <sheetName val="Road_data"/>
      <sheetName val="final_abstract"/>
      <sheetName val="Common_"/>
      <sheetName val="Lead_statement"/>
      <sheetName val="PUMP_DATA"/>
      <sheetName val="sch"/>
      <sheetName val="t_prsr"/>
      <sheetName val="BWSCPlt"/>
      <sheetName val="CI"/>
      <sheetName val="G.R.P"/>
      <sheetName val="id"/>
      <sheetName val="PSC REVISED"/>
      <sheetName val="Staff Acco."/>
      <sheetName val="TBAL9697 -group wise  sdpl"/>
      <sheetName val="p&amp;m"/>
      <sheetName val="Sorted"/>
    </sheetNames>
    <sheetDataSet>
      <sheetData sheetId="0">
        <row r="69">
          <cell r="A69" t="str">
            <v xml:space="preserve">Earth work excation and depositing on bank with initial lead and lift in loamy and clayee soils as per ss301 for foundations </v>
          </cell>
        </row>
      </sheetData>
      <sheetData sheetId="1"/>
      <sheetData sheetId="2"/>
      <sheetData sheetId="3"/>
      <sheetData sheetId="4" refreshError="1">
        <row r="69">
          <cell r="A69" t="str">
            <v xml:space="preserve">Earth work excation and depositing on bank with initial lead and lift in loamy and clayee soils as per ss301 for foundations </v>
          </cell>
        </row>
        <row r="71">
          <cell r="A71" t="str">
            <v>Labour Charges</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t="str">
            <v>Country brick Masonary in CM(1:6)Mix for Superstructure including  cost &amp; conveyance of all materials labour charges,seigniorage chargec,curing etc complete .</v>
          </cell>
        </row>
        <row r="76">
          <cell r="A76" t="str">
            <v xml:space="preserve">Country brick Masonary in CM(1:6)Mix for foundation &amp; basement to VALVE CHAMBERS including  cost &amp; conveyance of all materials labour charges,seigniorage chargec,curing etc complete. </v>
          </cell>
        </row>
        <row r="77">
          <cell r="A77" t="str">
            <v xml:space="preserve">C.C (1:2:4) Mix using 20mm  H.B.G metal including cost &amp; conveyance of all materials and labour charges seigniorage charges etc complete for R.C.C items </v>
          </cell>
        </row>
        <row r="78">
          <cell r="A78" t="str">
            <v>Country brick Masonary in CM(1:6)Mix for Superstructure to VALVE CHABERS including  cost &amp; conveyance of all materials labour charges,seigniorage chargec,curing etc complete .</v>
          </cell>
        </row>
        <row r="79">
          <cell r="A79">
            <v>0</v>
          </cell>
        </row>
        <row r="80">
          <cell r="A80" t="str">
            <v>C.C.(1:2:4)mix</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t="str">
            <v>Sand for mortor</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t="str">
            <v>Sand for mortor</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t="str">
            <v>Labour Charges</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ya"/>
      <sheetName val="Lead"/>
      <sheetName val="C-data"/>
      <sheetName val="pvc_basic"/>
      <sheetName val="Materials"/>
      <sheetName val="Data "/>
      <sheetName val="Retaing"/>
      <sheetName val="Abstract(F6)"/>
      <sheetName val="Labour"/>
      <sheetName val="Sheet1"/>
      <sheetName val="detls"/>
      <sheetName val="Material"/>
      <sheetName val="Plant &amp;  Machinery"/>
      <sheetName val="Common "/>
      <sheetName val="ABS.C.D."/>
      <sheetName val="GF SB Ok "/>
      <sheetName val="quarry"/>
      <sheetName val="MTC-estimate"/>
      <sheetName val="Gen Abs"/>
      <sheetName val="other rates"/>
      <sheetName val="CDdata_(2)"/>
      <sheetName val="Data_"/>
      <sheetName val="CDdata_(2)1"/>
      <sheetName val="Data_1"/>
      <sheetName val="DATA-BASE"/>
      <sheetName val="DATA-ABSTRACT"/>
      <sheetName val="data existing_do not delete"/>
      <sheetName val="Boq"/>
      <sheetName val="p&amp;m"/>
      <sheetName val="DI"/>
      <sheetName val="ABS"/>
      <sheetName val="r"/>
      <sheetName val="Specification report"/>
      <sheetName val="W.ESTIMATE"/>
      <sheetName val="Road FURNITURE"/>
      <sheetName val="Gen Abst"/>
      <sheetName val="v"/>
      <sheetName val="Annex- 6 - Delinator"/>
      <sheetName val="DATA_PRG"/>
      <sheetName val="t_prsr"/>
      <sheetName val="id"/>
      <sheetName val="m"/>
      <sheetName val="rdamdata"/>
      <sheetName val="boredetails"/>
      <sheetName val="hdpe-rates"/>
      <sheetName val="hdpe weights"/>
      <sheetName val="ssr-rates"/>
      <sheetName val="pvc-rates"/>
      <sheetName val="PVC weights"/>
      <sheetName val="bom"/>
      <sheetName val="wh_data"/>
      <sheetName val="wh_data_R"/>
      <sheetName val="CPHEEO"/>
      <sheetName val="input"/>
      <sheetName val="lead-st"/>
      <sheetName val="mlead"/>
      <sheetName val="Works"/>
      <sheetName val="RMR"/>
      <sheetName val="General"/>
      <sheetName val="final abstract"/>
      <sheetName val="CDdata_(2)5"/>
      <sheetName val="Data_2"/>
      <sheetName val="CDdata_(2)3"/>
      <sheetName val="CDdata_(2)2"/>
      <sheetName val="CDdata_(2)4"/>
      <sheetName val="Bridge Data 2005-06"/>
      <sheetName val="EDWise"/>
      <sheetName val="Design"/>
      <sheetName val="HDPE"/>
      <sheetName val="pvc"/>
      <sheetName val="Fee Rate Summary"/>
      <sheetName val="Rate Analysis"/>
      <sheetName val="Usage"/>
      <sheetName val="MRATES"/>
      <sheetName val="Newabstract"/>
      <sheetName val="coverpage"/>
      <sheetName val="Road data"/>
      <sheetName val="l"/>
      <sheetName val="sup dat"/>
      <sheetName val="Sheet1 (2)"/>
      <sheetName val="R_Det"/>
      <sheetName val="hdpe_basic"/>
      <sheetName val="Lead statement"/>
      <sheetName val="Sheet2"/>
      <sheetName val="Design of two-way slab"/>
      <sheetName val="Wall W3"/>
      <sheetName val="PH data"/>
      <sheetName val="Rates"/>
      <sheetName val="Leads Entry"/>
      <sheetName val="stone"/>
      <sheetName val="index"/>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 val="maya"/>
      <sheetName val="r"/>
      <sheetName val="sand"/>
      <sheetName val="stone"/>
      <sheetName val="Road Detail Est."/>
      <sheetName val="Road data"/>
      <sheetName val="leads"/>
      <sheetName val="v"/>
      <sheetName val="hdpe-rates"/>
      <sheetName val="hdpe weights"/>
      <sheetName val="ssr-rates"/>
      <sheetName val="pvc-rates"/>
      <sheetName val="PVC weights"/>
      <sheetName val="_x0000_V_x0000_O_x0000_I_x0000_L_x0000_S_x0000_I_x0000_N_x0000_G_x0000_R_x0000_A_x0000_M_x0000_._x0000_X_x0000_L_x0000_S_x0000_"/>
      <sheetName val="Nspt-smp-final-ORIGINAL"/>
      <sheetName val=""/>
      <sheetName val="Sheet1"/>
      <sheetName val="Lead"/>
      <sheetName val="rdamdata"/>
      <sheetName val="lead-st"/>
      <sheetName val="Plant &amp;  Machinery"/>
      <sheetName val="ABS"/>
      <sheetName val="LEAD STATEMENT"/>
      <sheetName val="SSR 2014-15 Rates"/>
      <sheetName val="Summary"/>
      <sheetName val="GF SB Ok "/>
      <sheetName val="?V?O?I?L?S?I?N?G?R?A?M?.?X?L?S?"/>
      <sheetName val="Material"/>
      <sheetName val="Labour"/>
      <sheetName val="Data"/>
      <sheetName val="TBAL9697 -group wise  sdpl"/>
      <sheetName val="ABS.C.D."/>
      <sheetName val="com_st_PM1"/>
      <sheetName val="comst_GM1"/>
      <sheetName val="G_R_P1"/>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RMR"/>
      <sheetName val="Rates"/>
      <sheetName val="Line"/>
      <sheetName val="0000000000000"/>
      <sheetName val="BWSCPlt"/>
      <sheetName val="PSC REVISED"/>
      <sheetName val="Work_sheet"/>
      <sheetName val="data existing_do not delete"/>
      <sheetName val="m1"/>
      <sheetName val="DATA_PRG"/>
      <sheetName val="wh_data"/>
      <sheetName val="wh_data_R"/>
      <sheetName val="CPHEEO"/>
      <sheetName val="input"/>
      <sheetName val="mlead"/>
      <sheetName val="abs road"/>
      <sheetName val="coverpage"/>
      <sheetName val="R_Det"/>
      <sheetName val="final abstract"/>
      <sheetName val="C-data"/>
      <sheetName val="HDPE-pipe-rates"/>
      <sheetName val="pvc-pipe-rates"/>
      <sheetName val="_V_O_I_L_S_I_N_G_R_A_M_._X_L_S_"/>
      <sheetName val="Sheet2"/>
      <sheetName val="m"/>
      <sheetName val="SPT vs PHI"/>
      <sheetName val="_x005f_x0000_V_x005f_x0000_O_x005f_x0000_I_x005f_x0000_"/>
      <sheetName val="RAM"/>
      <sheetName val="Shaft type"/>
      <sheetName val="SSR"/>
      <sheetName val="Flight-1"/>
      <sheetName val="Bitumen trunk"/>
      <sheetName val="Feeder"/>
      <sheetName val="R99 etc"/>
      <sheetName val="Trunk unpaved"/>
      <sheetName val="wh"/>
      <sheetName val="EDWise"/>
      <sheetName val="ESTIMATE"/>
      <sheetName val="FF WRK"/>
      <sheetName val="2A_2008_09_ABST_GENSCST"/>
      <sheetName val="_x0000_V_x0000_O_x0000_I_x0000_"/>
      <sheetName val="Data_Renuals"/>
      <sheetName val="Proforma -II "/>
      <sheetName val=" Estt."/>
      <sheetName val="Cover"/>
      <sheetName val="_V_O_I_L_S_I_N_G_R_A_M___X_L__2"/>
      <sheetName val="COLUMN"/>
      <sheetName val="STRIP Sizing"/>
      <sheetName val="upa"/>
      <sheetName val="SC Cost FEB 03"/>
      <sheetName val="Tees"/>
      <sheetName val="water-hammar-strenght"/>
      <sheetName val="Iocount"/>
      <sheetName val="Main sheet"/>
      <sheetName val="CS "/>
      <sheetName val="Data.F8.BTR"/>
      <sheetName val="_V_O_I_L_S_I_N_G_R_A_M___X_L__3"/>
      <sheetName val="MRATES"/>
      <sheetName val="com_st_PM6"/>
      <sheetName val="comst_GM6"/>
      <sheetName val="G_R_P6"/>
      <sheetName val="Specification_report3"/>
      <sheetName val="id"/>
      <sheetName val="hdpe_weights"/>
      <sheetName val="PVC_weights"/>
      <sheetName val="VOILSINGRAM_XLS"/>
      <sheetName val="Road_Detail_Est_"/>
      <sheetName val="Road_data"/>
      <sheetName val="Plant_&amp;__Machinery"/>
      <sheetName val="GF_SB_Ok_"/>
      <sheetName val="TBAL9697_-group_wise__sdpl"/>
      <sheetName val="LEAD_STATEMENT"/>
      <sheetName val="SSR_2014-15_Rates"/>
      <sheetName val="?V?O?I?L?S?I?N?G?R?A?M?_?X?L?S?"/>
      <sheetName val="ABS_C_D_"/>
      <sheetName val="Wordsdata"/>
      <sheetName val="_x005f_x005f_x005f_x0000_V_x005f_x005f_x005f_x0000_O_x0"/>
      <sheetName val="Sheet9"/>
      <sheetName val="_V_O_I_L_S_I_N_G_R_A_M___X_L__4"/>
      <sheetName val="Sheet3"/>
      <sheetName val="Sheet1 (2)"/>
      <sheetName val="bundqty"/>
      <sheetName val="Levels"/>
      <sheetName val="Lead- Input sheet "/>
      <sheetName val="CONST"/>
      <sheetName val="Leads Entry"/>
      <sheetName val="MRMECADAMoad data"/>
      <sheetName val="Staff Acco."/>
      <sheetName val="t_prsr"/>
      <sheetName val="estimate "/>
      <sheetName val="MRoad data"/>
      <sheetName val="labour coeff"/>
      <sheetName val="clvrt_data"/>
      <sheetName val="l"/>
      <sheetName val="WATER-HAMMER"/>
      <sheetName val="_5wgdhabfinal00_01"/>
      <sheetName val="Intro"/>
      <sheetName val="VOILSINGRAM.XLS"/>
      <sheetName val="VOI"/>
      <sheetName val="_V_O_I_L_S_I_N_G_R_A_M___X_L_S_"/>
      <sheetName val="_V_O_I_L_S_I_N_G_R_A_M___X_L__5"/>
      <sheetName val="quarry"/>
      <sheetName val="road est"/>
      <sheetName val="PVC_dia"/>
      <sheetName val="mas_hab"/>
      <sheetName val="int-Dia-pvc"/>
      <sheetName val="Civil Works"/>
      <sheetName val="det_est"/>
      <sheetName val="bom"/>
      <sheetName val="Design"/>
      <sheetName val="segments-details"/>
      <sheetName val="int-Dia-hdpe"/>
      <sheetName val="habs-list"/>
      <sheetName val="DATA-BASE"/>
      <sheetName val="DATA-ABSTRACT"/>
    </sheetNames>
    <sheetDataSet>
      <sheetData sheetId="0">
        <row r="14">
          <cell r="G14">
            <v>35.35</v>
          </cell>
        </row>
      </sheetData>
      <sheetData sheetId="1">
        <row r="37">
          <cell r="G37">
            <v>730.74</v>
          </cell>
        </row>
      </sheetData>
      <sheetData sheetId="2"/>
      <sheetData sheetId="3"/>
      <sheetData sheetId="4"/>
      <sheetData sheetId="5" refreshError="1">
        <row r="14">
          <cell r="G14">
            <v>35.35</v>
          </cell>
        </row>
        <row r="41">
          <cell r="G41">
            <v>54.3</v>
          </cell>
        </row>
      </sheetData>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vc_basic"/>
      <sheetName val="leads"/>
      <sheetName val="maya"/>
      <sheetName val="p&amp;m"/>
      <sheetName val="labour coeff"/>
      <sheetName val="GF SB Ok "/>
      <sheetName val="Sheet3"/>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sheetData>
      <sheetData sheetId="4" refreshError="1">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Plant &amp;  Machinery"/>
      <sheetName val="Material"/>
      <sheetName val="Sheet2"/>
      <sheetName val="pvc_basic"/>
      <sheetName val="GF SB Ok "/>
      <sheetName val="p&amp;m"/>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Hystmnt_(2)"/>
      <sheetName val="Global factor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DATA_PRG"/>
      <sheetName val="maya"/>
      <sheetName val="Specification report"/>
      <sheetName val="rdamdata"/>
      <sheetName val="lead-st"/>
      <sheetName val="t_prsr"/>
      <sheetName val="id"/>
      <sheetName val="wh"/>
      <sheetName val="DataInput"/>
      <sheetName val="DataInput-1"/>
      <sheetName val="DI Rate Analysis"/>
      <sheetName val="Economic RisingMain  Ph-I"/>
      <sheetName val="Data rough"/>
      <sheetName val="Data.F8.BTR"/>
      <sheetName val="Plant &amp;  Machinery"/>
      <sheetName val="Labour"/>
      <sheetName val="Material"/>
      <sheetName val="pvc_basic"/>
      <sheetName val="SUMP1420KL@HW"/>
      <sheetName val="GF SB Ok "/>
      <sheetName val="C-data"/>
      <sheetName val="Common "/>
      <sheetName val="boredetails"/>
      <sheetName val="DATA-BASE"/>
      <sheetName val="segments-details"/>
      <sheetName val="int-Dia-hdpe"/>
      <sheetName val="habs-list"/>
      <sheetName val="detls"/>
      <sheetName val="DATA-ABSTRACT"/>
      <sheetName val="Di_gate-HDPE"/>
      <sheetName val="sand"/>
      <sheetName val="stone"/>
      <sheetName val="Sheet9"/>
      <sheetName val="WATER-HAMMER"/>
      <sheetName val="m"/>
      <sheetName val="PUMP_DATA"/>
      <sheetName val="census91"/>
      <sheetName val="BM-HOOP"/>
      <sheetName val="BWSCPlt"/>
      <sheetName val="G.R.P"/>
      <sheetName val="PSC REVISED"/>
      <sheetName val="hdpe_basic"/>
      <sheetName val="int-Dia"/>
      <sheetName val="nodes"/>
      <sheetName val="Lead"/>
      <sheetName val="Lead statement ss5"/>
      <sheetName val="3405-2014"/>
      <sheetName val="Watersoft (2)"/>
      <sheetName val="water-hammar-strenght"/>
      <sheetName val="AV-HDPE"/>
      <sheetName val="Habcodes"/>
      <sheetName val="p&amp;m"/>
      <sheetName val="SSR 2014-15 Rates"/>
      <sheetName val="Lead statement"/>
      <sheetName val="FF WRK"/>
      <sheetName val="Works"/>
      <sheetName val="RMR"/>
      <sheetName val="General"/>
      <sheetName val="Estimate "/>
      <sheetName val="RAFT"/>
      <sheetName val="wh_data_R"/>
      <sheetName val="CPHEEO"/>
      <sheetName val="Basicdata-f"/>
      <sheetName val="Scour-f"/>
      <sheetName val="ABS"/>
      <sheetName val="Main sheet"/>
      <sheetName val="Revised rates(SSR 2015-16)"/>
      <sheetName val="Sump_cal"/>
      <sheetName val="11.Habitations"/>
      <sheetName val="SEGMENTS-nodes"/>
      <sheetName val="wh_data"/>
      <sheetName val="input"/>
      <sheetName val="v"/>
      <sheetName val="ww-march-02"/>
      <sheetName val="Staff Acco."/>
      <sheetName val="Data-2010-11"/>
      <sheetName val="table"/>
      <sheetName val="sg-clay(d)"/>
      <sheetName val="Analy_7-10"/>
      <sheetName val="CABLE"/>
      <sheetName val="number"/>
      <sheetName val="zone-8"/>
      <sheetName val="MHNO_LEV"/>
      <sheetName val="Sheet3"/>
      <sheetName val="Sheet1 (2)"/>
      <sheetName val="wt of CID joint"/>
      <sheetName val="AC DAta"/>
      <sheetName val="Pipe Pilne MAch"/>
      <sheetName val="Sheet4"/>
      <sheetName val="Indurhty"/>
      <sheetName val="Indurhty 2016-17"/>
      <sheetName val="RAtes"/>
      <sheetName val="Sheet5"/>
      <sheetName val="Rate"/>
      <sheetName val="GA"/>
      <sheetName val="data existing_do not delete"/>
      <sheetName val="Wall W3"/>
      <sheetName val="final abstract"/>
      <sheetName val="Cover"/>
      <sheetName val="Work_sheet"/>
      <sheetName val="Levels"/>
      <sheetName val="JAWAHAR-hyd-original"/>
      <sheetName val="POP"/>
      <sheetName val="PRECAST lightconc-II"/>
      <sheetName val="1V800"/>
      <sheetName val="Part-A"/>
      <sheetName val="Hystmnt_(2)1"/>
      <sheetName val="Global_factors"/>
      <sheetName val="Revised_rates(SSR_2014-15)"/>
      <sheetName val="ew_OG"/>
      <sheetName val="MS_data"/>
      <sheetName val="MS_"/>
      <sheetName val="DI_Weights"/>
      <sheetName val="Wt_of_HDPE"/>
      <sheetName val="hdpe_weights"/>
      <sheetName val="PVC_weights"/>
      <sheetName val="PSC_-pv"/>
      <sheetName val="GAJWEL_SEC_EST"/>
      <sheetName val="Specification_report"/>
      <sheetName val="Data_rough"/>
      <sheetName val="DI_Rate_Analysis"/>
      <sheetName val="Economic_RisingMain__Ph-I"/>
      <sheetName val="Data_F8_BTR"/>
      <sheetName val="Plant_&amp;__Machinery"/>
      <sheetName val="GF_SB_Ok_"/>
      <sheetName val="Road data"/>
      <sheetName val="DISCOUNT"/>
      <sheetName val="r"/>
      <sheetName val="Comp OHSR EST-1"/>
      <sheetName val="Abstract"/>
      <sheetName val="Comp HDPE"/>
      <sheetName val="Comp OFC"/>
      <sheetName val="Comp HH"/>
      <sheetName val="Rate Calc-1"/>
      <sheetName val="OHSR-1 RC EST"/>
      <sheetName val="SSR 17-18"/>
      <sheetName val="GM&amp;PM EST- final "/>
      <sheetName val="HS final-2"/>
      <sheetName val="int-dia-pvc"/>
      <sheetName val="_5wgdhabfinal00_01"/>
      <sheetName val="Nspt-smp-final-ORIGINAL"/>
      <sheetName val="SPC"/>
      <sheetName val="Pipe line"/>
      <sheetName val="DATA SHEET (6)"/>
      <sheetName val="Lead ST (3)"/>
      <sheetName val="DATA SHEET (7)"/>
      <sheetName val="Intro"/>
      <sheetName val="dlvoid"/>
      <sheetName val="직매22kv"/>
      <sheetName val="Data-2011-12"/>
      <sheetName val="clvrt_data"/>
      <sheetName val="Design of two-way slab"/>
      <sheetName val="Data Road"/>
      <sheetName val="Hystmnt_(2)2"/>
      <sheetName val="Revised_rates(SSR_2014-15)1"/>
      <sheetName val="ew_OG1"/>
      <sheetName val="MS_data1"/>
      <sheetName val="MS_1"/>
      <sheetName val="DI_Weights1"/>
      <sheetName val="Wt_of_HDPE1"/>
      <sheetName val="hdpe_weights1"/>
      <sheetName val="PVC_weights1"/>
      <sheetName val="PSC_-pv1"/>
      <sheetName val="GAJWEL_SEC_EST1"/>
      <sheetName val="Global_factors1"/>
      <sheetName val="Specification_report1"/>
      <sheetName val="DI_Rate_Analysis1"/>
      <sheetName val="Economic_RisingMain__Ph-I1"/>
      <sheetName val="Data_Base"/>
      <sheetName val="REL"/>
      <sheetName val="Iocount"/>
      <sheetName val="m1"/>
      <sheetName val="labour rates"/>
      <sheetName val="ewst"/>
      <sheetName val="FORM7"/>
      <sheetName val="I-CO"/>
      <sheetName val="leads-c"/>
      <sheetName val=" data sheet "/>
      <sheetName val="pvc-pipe-rates"/>
      <sheetName val="coverpage"/>
      <sheetName val="Bridge Data 2005-06"/>
      <sheetName val="Common_"/>
      <sheetName val="G_R_P"/>
      <sheetName val="PSC_REVISED"/>
      <sheetName val="Watersoft_(2)"/>
      <sheetName val="Lead_statement_ss5"/>
      <sheetName val="SSR_2014-15_Rates"/>
      <sheetName val="Lead_statement"/>
      <sheetName val="FF_WRK"/>
      <sheetName val="Estimate_"/>
      <sheetName val="Main_sheet"/>
      <sheetName val="Revised_rates(SSR_2015-16)"/>
      <sheetName val="11_Habitations"/>
      <sheetName val="final_abstract"/>
      <sheetName val="Staff_Acco_"/>
      <sheetName val="Sheet1_(2)"/>
      <sheetName val="wt_of_CID_joint"/>
      <sheetName val="AC_DAta"/>
      <sheetName val="Pipe_Pilne_MAch"/>
      <sheetName val="Indurhty_2016-17"/>
      <sheetName val="data_existing_do_not_delete"/>
      <sheetName val="Wall_W3"/>
      <sheetName val="sup dat"/>
      <sheetName val="HDPE-pipe-rates"/>
      <sheetName val="Process"/>
      <sheetName val="ssr-rates"/>
      <sheetName val="epm-tsb"/>
      <sheetName val="id_whmr"/>
      <sheetName val="0000000000000"/>
      <sheetName val="l"/>
      <sheetName val="PVC_dia"/>
      <sheetName val="Data_"/>
      <sheetName val="Cul_detail"/>
      <sheetName val="CD Data"/>
      <sheetName val="mas_hab"/>
      <sheetName val="LEAD (2)"/>
      <sheetName val="economic PM"/>
      <sheetName val="PM&amp;GM"/>
      <sheetName val="DI gate-DI"/>
      <sheetName val="DIgate_PVC "/>
      <sheetName val="DetEst"/>
      <sheetName val="Bitumen trunk"/>
      <sheetName val="Feeder"/>
      <sheetName val="R99 etc"/>
      <sheetName val="Trunk unpaved"/>
      <sheetName val="INPUT SHEET"/>
      <sheetName val="RES-PLANNING"/>
      <sheetName val="Macro1"/>
      <sheetName val="AV-BWSC&amp;MS"/>
      <sheetName val="AV_AC"/>
      <sheetName val="pumping main"/>
      <sheetName val="LABOUR RATE"/>
      <sheetName val="Material Rate"/>
      <sheetName val="di_Gate_AC"/>
      <sheetName val="Digate-BWSCP-MS"/>
      <sheetName val="DI_gate_di"/>
      <sheetName val="mlead"/>
      <sheetName val="lable I"/>
      <sheetName val="General Abs"/>
      <sheetName val="VCH-SLC"/>
      <sheetName val="Supplier"/>
      <sheetName val="R_Det"/>
      <sheetName val="DI_sluice_PVC"/>
      <sheetName val="SLAB  DATA"/>
      <sheetName val="Output"/>
      <sheetName val="Sector Estimate _ Mylapur"/>
      <sheetName val="sheeet7"/>
      <sheetName val="CT"/>
      <sheetName val="PT"/>
      <sheetName val="SILICATE"/>
      <sheetName val="other rates"/>
      <sheetName val="Qty"/>
      <sheetName val="MRoad data"/>
      <sheetName val="quarry"/>
      <sheetName val="Road Detail Est."/>
      <sheetName val="bundqty"/>
      <sheetName val="ITB COST"/>
      <sheetName val="PANEL ANNEXURE"/>
      <sheetName val="Detailed"/>
      <sheetName val="hdpe_rates"/>
      <sheetName val="hdpe_wt-r"/>
      <sheetName val="DIgate_PVC"/>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Rohsr"/>
      <sheetName val="Rppl"/>
      <sheetName val="Rofc"/>
      <sheetName val="Rhhc"/>
      <sheetName val="Compound wall  Ok"/>
      <sheetName val="Footings"/>
      <sheetName val="TOP SLAB-beams"/>
      <sheetName val="BTR"/>
      <sheetName val="Line"/>
      <sheetName val="Lead  RATES"/>
      <sheetName val="Labour Charges"/>
      <sheetName val="SEGMENTS"/>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labour &amp; Centering"/>
      <sheetName val="C.D.Abs.Est."/>
      <sheetName val="Buildings"/>
      <sheetName val="Irrigation"/>
      <sheetName val="Hire"/>
      <sheetName val="Conveyance"/>
      <sheetName val="MRates R "/>
      <sheetName val="lead charges"/>
      <sheetName val="BW_x0000_¦h_x0004__x001b_"/>
      <sheetName val=""/>
      <sheetName val="R2"/>
      <sheetName val="Specification"/>
      <sheetName val="GM&amp;PM WE1 EST"/>
      <sheetName val="AV_GRP ms bwsc"/>
      <sheetName val="airvalve-AC PN 1.60"/>
      <sheetName val="Soft-sluice-AC,GRP PN 1.6"/>
      <sheetName val="soft-sluice-BWSC-MS"/>
      <sheetName val="DI sluice valve"/>
      <sheetName val="TEO Valve"/>
      <sheetName val="Marteru"/>
      <sheetName val="DsnConcept"/>
      <sheetName val="list"/>
      <sheetName val="WORK TABLE"/>
      <sheetName val="PH data"/>
      <sheetName val="SCHEDULE"/>
      <sheetName val="Database"/>
      <sheetName val="schedule nos"/>
      <sheetName val="BW"/>
      <sheetName val="Tees"/>
      <sheetName val="Hystmnt_(2)3"/>
      <sheetName val="Global_factors2"/>
      <sheetName val="Revised_rates(SSR_2014-15)2"/>
      <sheetName val="ew_OG2"/>
      <sheetName val="MS_data2"/>
      <sheetName val="MS_2"/>
      <sheetName val="DI_Weights2"/>
      <sheetName val="Wt_of_HDPE2"/>
      <sheetName val="hdpe_weights2"/>
      <sheetName val="PVC_weights2"/>
      <sheetName val="PSC_-pv2"/>
      <sheetName val="GAJWEL_SEC_EST2"/>
      <sheetName val="Specification_report2"/>
      <sheetName val="DI_Rate_Analysis2"/>
      <sheetName val="Economic_RisingMain__Ph-I2"/>
      <sheetName val="Data_rough1"/>
      <sheetName val="Data_F8_BTR1"/>
      <sheetName val="Plant_&amp;__Machinery1"/>
      <sheetName val="GF_SB_Ok_1"/>
      <sheetName val="SSR_2014-15_Rates1"/>
      <sheetName val="Lead_statement1"/>
      <sheetName val="FF_WRK1"/>
      <sheetName val="Estimate_1"/>
      <sheetName val="Common_1"/>
      <sheetName val="G_R_P1"/>
      <sheetName val="PSC_REVISED1"/>
      <sheetName val="Watersoft_(2)1"/>
      <sheetName val="Lead_statement_ss51"/>
      <sheetName val="Main_sheet1"/>
      <sheetName val="Revised_rates(SSR_2015-16)1"/>
      <sheetName val="11_Habitations1"/>
      <sheetName val="Staff_Acco_1"/>
      <sheetName val="Sheet1_(2)1"/>
      <sheetName val="wt_of_CID_joint1"/>
      <sheetName val="AC_DAta1"/>
      <sheetName val="Pipe_Pilne_MAch1"/>
      <sheetName val="Indurhty_2016-171"/>
      <sheetName val="final_abstract1"/>
      <sheetName val="data_existing_do_not_delete1"/>
      <sheetName val="Wall_W31"/>
      <sheetName val="Design_of_two-way_slab"/>
      <sheetName val="Data_Road"/>
      <sheetName val="HS_final-2"/>
      <sheetName val="Comp_OHSR_EST-1"/>
      <sheetName val="Comp_HDPE"/>
      <sheetName val="Comp_OFC"/>
      <sheetName val="Comp_HH"/>
      <sheetName val="Rate_Calc-1"/>
      <sheetName val="OHSR-1_RC_EST"/>
      <sheetName val="SSR_17-18"/>
      <sheetName val="GM&amp;PM_EST-_final_"/>
      <sheetName val="Pipe_line"/>
      <sheetName val="DATA_SHEET_(6)"/>
      <sheetName val="Lead_ST_(3)"/>
      <sheetName val="DATA_SHEET_(7)"/>
      <sheetName val="labour_rates"/>
      <sheetName val="_data_sheet_"/>
      <sheetName val="Sector_Estimate___Mylapur"/>
      <sheetName val="Road_data"/>
      <sheetName val="PRECAST_lightconc-II"/>
      <sheetName val="Bridge_Data_2005-06"/>
      <sheetName val="lable_I"/>
      <sheetName val="CD_Data"/>
      <sheetName val="LEAD_(2)"/>
      <sheetName val="economic_PM"/>
      <sheetName val="DI_gate-DI"/>
      <sheetName val="DIgate_PVC_"/>
      <sheetName val="INPUT_SHEET"/>
      <sheetName val="Bitumen_trunk"/>
      <sheetName val="R99_etc"/>
      <sheetName val="Trunk_unpaved"/>
      <sheetName val="pumping_main"/>
      <sheetName val="LABOUR_RATE"/>
      <sheetName val="Material_Rate"/>
      <sheetName val="ITB_COST"/>
      <sheetName val="sup_dat"/>
      <sheetName val="General_Abs"/>
      <sheetName val="MRoad_data"/>
      <sheetName val="K_AV-HDPE"/>
      <sheetName val="DI-AV-HDPE-_Final_"/>
      <sheetName val="DI-_Final"/>
      <sheetName val="DI_SV_on_DI-final_"/>
      <sheetName val="DI_Sluice_HDPE"/>
      <sheetName val="HDPE-Final_"/>
      <sheetName val="SLAB__DATA"/>
    </sheetNames>
    <sheetDataSet>
      <sheetData sheetId="0" refreshError="1"/>
      <sheetData sheetId="1" refreshError="1"/>
      <sheetData sheetId="2" refreshError="1">
        <row r="1">
          <cell r="A1" t="str">
            <v>Dia of Pipe(PVC)</v>
          </cell>
          <cell r="B1" t="str">
            <v>Interal Dia</v>
          </cell>
        </row>
        <row r="2">
          <cell r="A2">
            <v>63</v>
          </cell>
          <cell r="B2">
            <v>59.2</v>
          </cell>
        </row>
        <row r="3">
          <cell r="A3">
            <v>75</v>
          </cell>
          <cell r="B3">
            <v>70.599999999999994</v>
          </cell>
        </row>
        <row r="4">
          <cell r="A4">
            <v>90</v>
          </cell>
          <cell r="B4">
            <v>84.8</v>
          </cell>
        </row>
        <row r="5">
          <cell r="A5">
            <v>110</v>
          </cell>
          <cell r="B5">
            <v>104</v>
          </cell>
        </row>
        <row r="6">
          <cell r="A6">
            <v>125</v>
          </cell>
          <cell r="B6">
            <v>118.2</v>
          </cell>
        </row>
        <row r="7">
          <cell r="A7">
            <v>140</v>
          </cell>
          <cell r="B7">
            <v>132.4</v>
          </cell>
        </row>
        <row r="8">
          <cell r="A8">
            <v>160</v>
          </cell>
          <cell r="B8">
            <v>151.4</v>
          </cell>
        </row>
        <row r="9">
          <cell r="A9">
            <v>180</v>
          </cell>
          <cell r="B9">
            <v>170.2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efreshError="1"/>
      <sheetData sheetId="426"/>
      <sheetData sheetId="427"/>
      <sheetData sheetId="428"/>
      <sheetData sheetId="429"/>
      <sheetData sheetId="430"/>
      <sheetData sheetId="431"/>
      <sheetData sheetId="432"/>
      <sheetData sheetId="433"/>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amp;m"/>
      <sheetName val="pvc_basic"/>
      <sheetName val="sup dat"/>
      <sheetName val="Lead"/>
      <sheetName val="ABS"/>
      <sheetName val="Leads"/>
      <sheetName val="Data.F8.BTR"/>
      <sheetName val="MRATES"/>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row r="19">
          <cell r="D19">
            <v>156</v>
          </cell>
        </row>
      </sheetData>
      <sheetData sheetId="4" refreshError="1">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
      <sheetName val="GF"/>
      <sheetName val="CS GF"/>
      <sheetName val="CS FF"/>
      <sheetName val="FF"/>
      <sheetName val="SF,"/>
      <sheetName val="ELECT."/>
      <sheetName val="CS ELE."/>
      <sheetName val="BORE WELL"/>
      <sheetName val="WATER SUPPLY "/>
      <sheetName val="CS WS&amp;SA"/>
      <sheetName val="sup dat"/>
      <sheetName val="COMP ABST."/>
      <sheetName val="ABST_"/>
      <sheetName val="CS_GF"/>
      <sheetName val="CS_FF"/>
      <sheetName val="ELECT_"/>
      <sheetName val="CS_ELE_"/>
      <sheetName val="BORE_WELL"/>
      <sheetName val="WATER_SUPPLY_"/>
      <sheetName val="CS_WS&amp;SA"/>
      <sheetName val="sup_dat"/>
      <sheetName val="COMP_ABST_"/>
      <sheetName val="Labour"/>
      <sheetName val="Material"/>
      <sheetName val="Plant &amp;  Machinery"/>
      <sheetName val="pvc_basic"/>
      <sheetName val="Sheet2"/>
      <sheetName val="data"/>
      <sheetName val="p&amp;m"/>
      <sheetName val="Machine"/>
      <sheetName val="RMR"/>
      <sheetName val="Road data"/>
      <sheetName val="Boq"/>
      <sheetName val="maya"/>
      <sheetName val="m"/>
      <sheetName val="ABS"/>
      <sheetName val="ABS.C.D."/>
      <sheetName val="MRATES"/>
      <sheetName val="Staff Acco."/>
      <sheetName val="data existing_do not delete"/>
      <sheetName val="SSR 2014-15 Rates"/>
      <sheetName val="Lead statement"/>
      <sheetName val="Specification report"/>
      <sheetName val="FF WRK"/>
      <sheetName val="GROUND FLOOR"/>
      <sheetName val="Class IV Qtr. Ele"/>
      <sheetName val="leads"/>
      <sheetName val="Lead"/>
      <sheetName val="Data.F8.BTR"/>
      <sheetName val="GEN-ABS Del"/>
      <sheetName val="Sheet1 (2)"/>
      <sheetName val="GF SB Ok "/>
      <sheetName val="Estimate "/>
      <sheetName val="0000000000000"/>
      <sheetName val="Road Detail Est."/>
      <sheetName val="DATA_PRG"/>
      <sheetName val="ABST_1"/>
      <sheetName val="CS_GF1"/>
      <sheetName val="CS_FF1"/>
      <sheetName val="ELECT_1"/>
      <sheetName val="CS_ELE_1"/>
      <sheetName val="BORE_WELL1"/>
      <sheetName val="WATER_SUPPLY_1"/>
      <sheetName val="CS_WS&amp;SA1"/>
      <sheetName val="sup_dat1"/>
      <sheetName val="COMP_ABST_1"/>
      <sheetName val="Plant_&amp;__Machinery"/>
      <sheetName val="Shee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abour"/>
      <sheetName val="Material"/>
      <sheetName val="Plant &amp;  Machinery"/>
      <sheetName val="sup dat"/>
      <sheetName val="RMR"/>
      <sheetName val="Sheet2"/>
      <sheetName val="leads"/>
      <sheetName val="Lead"/>
      <sheetName val="maya"/>
      <sheetName val="ABS"/>
      <sheetName val="pvc_basic"/>
      <sheetName val="section"/>
      <sheetName val="MRATES"/>
      <sheetName val="quarry"/>
      <sheetName val="Data"/>
      <sheetName val="int-Dia"/>
      <sheetName val="habs-list"/>
      <sheetName val="nodes"/>
      <sheetName val="JAWAHAR-hyd-original"/>
      <sheetName val="Road Detail Est."/>
      <sheetName val="Road data"/>
      <sheetName val="Data.F8.BTR"/>
      <sheetName val="RF"/>
      <sheetName val="coverpage"/>
      <sheetName val="Lead statement ss5"/>
      <sheetName val="m"/>
      <sheetName val="C-data"/>
      <sheetName val="Lookup"/>
      <sheetName val="rdamdata"/>
      <sheetName val="DATA_PRG"/>
      <sheetName val="Aug,02"/>
      <sheetName val="0000000000000"/>
      <sheetName val="wh_data_R"/>
      <sheetName val="DATA SHEET FOR 2012 - 13"/>
      <sheetName val="Estimate "/>
      <sheetName val="Work_sheet"/>
      <sheetName val="Iocount"/>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duck_SK_1"/>
      <sheetName val="Part A"/>
      <sheetName val="she"/>
      <sheetName val="estimate"/>
      <sheetName val="Supl.Data"/>
      <sheetName val="Data"/>
      <sheetName val="lead"/>
      <sheetName val="sup dat"/>
      <sheetName val="v"/>
      <sheetName val="Labour"/>
      <sheetName val="Material"/>
      <sheetName val="Plant &amp;  Machinery"/>
      <sheetName val="Data.F8.BTR"/>
      <sheetName val="ABS"/>
      <sheetName val="data existing_do not delete"/>
      <sheetName val="r"/>
      <sheetName val="CD_Data"/>
      <sheetName val="Bill_amt_qty_cc_1"/>
      <sheetName val="Data-Road "/>
      <sheetName val="Side Drains"/>
      <sheetName val="DATA-CD "/>
      <sheetName val="Retaining walls "/>
      <sheetName val="section"/>
      <sheetName val="RAFT"/>
      <sheetName val="leads"/>
      <sheetName val="Sheet2"/>
      <sheetName val="0000000000000"/>
      <sheetName val="LEAD S 10-11"/>
      <sheetName val="rdamdata"/>
      <sheetName val="DATA_PRG"/>
      <sheetName val="temp-SDData (2)"/>
      <sheetName val="lead-st"/>
      <sheetName val="Data o"/>
      <sheetName val="RMR"/>
      <sheetName val="maya"/>
      <sheetName val="Common "/>
      <sheetName val="Road data"/>
      <sheetName val="SLAB  DATA"/>
      <sheetName val="lable I"/>
      <sheetName val="inWords"/>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Data.F8.BTR"/>
      <sheetName val="Labour"/>
      <sheetName val="Material"/>
      <sheetName val="Plant &amp;  Machinery"/>
      <sheetName val="v"/>
      <sheetName val="ABS"/>
      <sheetName val="Machine"/>
      <sheetName val="sup dat"/>
      <sheetName val="Leads"/>
      <sheetName val="Data o"/>
      <sheetName val="ABS.C.D."/>
      <sheetName val="int-Dia"/>
      <sheetName val="habs-list"/>
      <sheetName val="nodes"/>
      <sheetName val="Sheet2"/>
      <sheetName val="PH data"/>
      <sheetName val="estt"/>
      <sheetName val="MTC-estimate"/>
      <sheetName val="Proforma -II "/>
      <sheetName val="coverpage"/>
      <sheetName val="HDPE"/>
      <sheetName val="DI"/>
      <sheetName val="pvc"/>
      <sheetName val="hdpe_basic"/>
      <sheetName val="pvc_basic"/>
      <sheetName val="maya"/>
      <sheetName val="r"/>
      <sheetName val="RMR"/>
      <sheetName val="Data rough"/>
      <sheetName val="m"/>
      <sheetName val="Gen Abs"/>
      <sheetName val="other rates"/>
      <sheetName val="Boq"/>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Line"/>
      <sheetName val="GenAbst"/>
      <sheetName val="AS_SR"/>
      <sheetName val="AS-12F"/>
      <sheetName val="AS_FDR"/>
      <sheetName val="TS_MDR"/>
      <sheetName val="TS_SH"/>
      <sheetName val="RTS_SH"/>
      <sheetName val="TS_12F"/>
      <sheetName val="TS_FDR"/>
      <sheetName val="Plan SH TS"/>
      <sheetName val="TS. HUDCO"/>
      <sheetName val="Plan MDR TS"/>
      <sheetName val="TS_CRF"/>
      <sheetName val="Rates"/>
      <sheetName val="Data"/>
      <sheetName val="Sheet2"/>
      <sheetName val="sup dat"/>
      <sheetName val="labour coeff"/>
      <sheetName val="Labour"/>
      <sheetName val="Material"/>
      <sheetName val="Plant &amp;  Machinery"/>
      <sheetName val="v"/>
      <sheetName val="Data.F8.BTR"/>
      <sheetName val="MRATES"/>
      <sheetName val="Lead"/>
      <sheetName val="ABS"/>
      <sheetName val="data existing_do not delete"/>
      <sheetName val="Sheet1 (2)"/>
      <sheetName val="Lead statement"/>
      <sheetName val="leads"/>
      <sheetName val="m"/>
      <sheetName val="Iocount"/>
      <sheetName val="Data_Bit_I"/>
      <sheetName val="detls"/>
    </sheetNames>
    <sheetDataSet>
      <sheetData sheetId="0"/>
      <sheetData sheetId="1"/>
      <sheetData sheetId="2"/>
      <sheetData sheetId="3">
        <row r="18">
          <cell r="K18">
            <v>526.84999999999991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MR"/>
      <sheetName val="Rates2"/>
      <sheetName val="Data"/>
      <sheetName val="GN_ST_10"/>
      <sheetName val="sup dat"/>
    </sheetNames>
    <sheetDataSet>
      <sheetData sheetId="0" refreshError="1"/>
      <sheetData sheetId="1" refreshError="1"/>
      <sheetData sheetId="2">
        <row r="25">
          <cell r="G25">
            <v>1128</v>
          </cell>
        </row>
      </sheetData>
      <sheetData sheetId="3"/>
      <sheetData sheetId="4" refreshError="1"/>
      <sheetData sheetId="5" refreshError="1"/>
      <sheetData sheetId="6">
        <row r="54">
          <cell r="D54" t="str">
            <v>Input Rate</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STRIP PLAN"/>
      <sheetName val="DATA_ENTRY"/>
      <sheetName val="DetEst"/>
      <sheetName val="GenAbs"/>
      <sheetName val="Abs Culverts"/>
      <sheetName val="DetAbsAbs"/>
      <sheetName val="Km.6.60"/>
      <sheetName val="Km.17.40"/>
      <sheetName val="Km.22.4"/>
      <sheetName val="Km.22.80"/>
      <sheetName val="Km.23.40"/>
      <sheetName val="Km.24.20"/>
      <sheetName val="Km.24.40"/>
      <sheetName val="HP ABS 1.00M"/>
      <sheetName val="HP Qty 1.00M"/>
      <sheetName val="HP ABS 0.80M"/>
      <sheetName val="HP Qty 0.80M"/>
      <sheetName val="ABS HP WIDEN 0.80M"/>
      <sheetName val="HP WIDEN Qty 0.80M"/>
      <sheetName val="ABS Recons 3V 1.00M"/>
      <sheetName val="Recons 3V 1.00M"/>
      <sheetName val="ABS RECON 2V 1.00M"/>
      <sheetName val="QTY RECON 2V 1.00M"/>
      <sheetName val="Causeway 2V  1.00M"/>
      <sheetName val="Causeway 3V  1.00M"/>
      <sheetName val="Lead"/>
      <sheetName val="WorkSlip"/>
      <sheetName val="BTLeads"/>
      <sheetName val="RMR"/>
      <sheetName val="MRoad data"/>
      <sheetName val="Certificates"/>
      <sheetName val="MRATES"/>
      <sheetName val="Cross Section -1"/>
      <sheetName val="Cross Section-2"/>
      <sheetName val="Cross Section-3"/>
      <sheetName val="Cross Section-4"/>
      <sheetName val="leads"/>
      <sheetName val="Lead - Map"/>
      <sheetName val="Protective wall"/>
      <sheetName val="Re Cons 1V of 1.00M"/>
      <sheetName val="Re Cons 2V of 1.00M"/>
      <sheetName val="Re Cons 3V 1.00M"/>
      <sheetName val="Re Cons 1V of 0.80M"/>
      <sheetName val="Widen 1V 0.80M"/>
      <sheetName val="Widen 2V of 0.80M"/>
      <sheetName val="Causeway 2V of 1.00M"/>
      <sheetName val="Causeway 3V of 1.00M"/>
      <sheetName val="RCC Slab 1V of 5.00M Span"/>
      <sheetName val="PLAN WING"/>
      <sheetName val="Sheet2"/>
      <sheetName val="Material"/>
      <sheetName val="Plant &amp;  Machine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30">
          <cell r="F30">
            <v>50</v>
          </cell>
        </row>
        <row r="32">
          <cell r="F32">
            <v>40</v>
          </cell>
        </row>
        <row r="33">
          <cell r="F33">
            <v>22</v>
          </cell>
        </row>
        <row r="34">
          <cell r="F34">
            <v>22</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H-6x4"/>
      <sheetName val="data"/>
      <sheetName val="Lead"/>
      <sheetName val="leads"/>
      <sheetName val="PH-4X3"/>
      <sheetName val="Watchman Qrters."/>
      <sheetName val="M F ROOM"/>
      <sheetName val="RMR"/>
      <sheetName val="m"/>
      <sheetName val="Material"/>
      <sheetName val="Plant &amp;  Machinery"/>
      <sheetName val="MRATES"/>
      <sheetName val="may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Lead"/>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s"/>
      <sheetName val="r"/>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Bridge Data 2005-06"/>
      <sheetName val="Plant &amp;  Machinery"/>
      <sheetName val="Common "/>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sup dat"/>
      <sheetName val="Nspt-smp-final-ORIGINAL"/>
      <sheetName val="Work_sheet"/>
      <sheetName val="Sheet1 (2)"/>
      <sheetName val="GN-ST-10"/>
      <sheetName val="Class IV Qtr. Ele"/>
      <sheetName val="data existing_do not delete"/>
      <sheetName val="habs-list"/>
      <sheetName val="nodes"/>
      <sheetName val="other rates"/>
      <sheetName val="Part-A"/>
      <sheetName val="Sheet2"/>
      <sheetName val="in Put sheet"/>
      <sheetName val="Data.F8.BTR"/>
      <sheetName val="Bitumen trunk"/>
      <sheetName val="R99 etc"/>
      <sheetName val="Trunk unpaved"/>
      <sheetName val="mas_hab"/>
      <sheetName val="RMR"/>
      <sheetName val="Specification report"/>
      <sheetName val="ssr-rates"/>
      <sheetName val="final abstract"/>
      <sheetName val="Rates2"/>
      <sheetName val="clvrt_data"/>
      <sheetName val="Sheet9"/>
      <sheetName val="Plant_㫨__Machinery"/>
      <sheetName val="Plant 㫨  Machinery"/>
      <sheetName val="l"/>
      <sheetName val="HDPE"/>
      <sheetName val="DI"/>
      <sheetName val="pvc"/>
      <sheetName val="hdpe_basic"/>
      <sheetName val="pvc_basic"/>
      <sheetName val="Fie,d Data"/>
      <sheetName val="Estimate "/>
      <sheetName val="hdpe-rates"/>
      <sheetName val="hdpe weights"/>
      <sheetName val="pvc-rates"/>
      <sheetName val="PVC weights"/>
      <sheetName val="MRATES"/>
      <sheetName val="DATA_ENTRY"/>
      <sheetName val="BTLeads"/>
      <sheetName val="GF SB Ok "/>
      <sheetName val="GN_ST_10"/>
      <sheetName val="pvc-pipe-rates"/>
      <sheetName val="LEAD S 10-11"/>
      <sheetName val="Gen Abs"/>
      <sheetName val="CD_Data"/>
      <sheetName val="sch"/>
      <sheetName val="Rates"/>
      <sheetName val="Usage"/>
      <sheetName val="General"/>
      <sheetName val="PRECAST lightconc-II"/>
      <sheetName val="entitlements"/>
      <sheetName val="fnote"/>
      <sheetName val="QDTS"/>
      <sheetName val="Line"/>
      <sheetName val="Road data"/>
      <sheetName val="Conv. 13-14"/>
      <sheetName val="GEN-ABS Del"/>
      <sheetName val="BTR"/>
      <sheetName val="1V800"/>
      <sheetName val="water-hammar-strenght"/>
      <sheetName val="AV-HDPE"/>
      <sheetName val="Di_gate-HDPE"/>
      <sheetName val="index"/>
      <sheetName val="Road Detail Est."/>
      <sheetName val="Rates SSR 2008-09"/>
      <sheetName val="int-Dia"/>
      <sheetName val="sand"/>
      <sheetName val="stone"/>
      <sheetName val="Usage "/>
      <sheetName val="GBW"/>
      <sheetName val="Boq"/>
      <sheetName val="Masonry"/>
      <sheetName val="COVER"/>
      <sheetName val="Convey"/>
      <sheetName val="Suppl-data"/>
      <sheetName val="ESTIMATE"/>
      <sheetName val="abs road"/>
      <sheetName val="dlvoid"/>
      <sheetName val="hdpe_rates"/>
      <sheetName val="hdpe_wt-r"/>
      <sheetName val="DATA_PRG"/>
      <sheetName val="Rate"/>
      <sheetName val="Data rough"/>
      <sheetName val="Habcodes"/>
      <sheetName val="segments-details"/>
      <sheetName val="Main"/>
      <sheetName val="detls"/>
      <sheetName val="Material "/>
      <sheetName val="id"/>
      <sheetName val="Cover page  for Lead "/>
      <sheetName val="V.N.Pur 0.60MPGF"/>
      <sheetName val="B.W. BC COMMUNITY HALL"/>
      <sheetName val="AWB YALAL"/>
      <sheetName val="DOULAPUR "/>
      <sheetName val="Modal Estimate 2"/>
      <sheetName val="Modal Estimate "/>
      <sheetName val=" Ramp"/>
      <sheetName val="PS KOKAT"/>
      <sheetName val="Elec Estimate"/>
      <sheetName val="Sanitory Estimate"/>
      <sheetName val="Septic tank"/>
      <sheetName val="Bore &amp; Pumpset"/>
      <sheetName val="Furniture "/>
      <sheetName val="20 TNs Detailed Est "/>
      <sheetName val="Bar Bending Schedule"/>
      <sheetName val="Flush Door  Shutter Country"/>
      <sheetName val=" Compound wall  "/>
      <sheetName val="Datas"/>
      <sheetName val="Datas  Side wall "/>
      <sheetName val="Veternory  Desponsory  BLDG"/>
      <sheetName val="Rural Live stock"/>
      <sheetName val="Ele data "/>
      <sheetName val="Sanitary&amp;water supply DATA "/>
      <sheetName val=" Doors window- Country 2.0- 1.2"/>
      <sheetName val=" Doors window- Sal Wood "/>
      <sheetName val=" Doors window- Teak 17-18"/>
      <sheetName val=" Doors window- Country "/>
      <sheetName val=" Doors window- Country  -2.0 m"/>
      <sheetName val=" Doors and windows "/>
      <sheetName val="Conveyance"/>
      <sheetName val="MRoad data"/>
      <sheetName val="Sheet5"/>
      <sheetName val="QTY"/>
      <sheetName val="BM-HOOP"/>
      <sheetName val="C.D.Abs.Est."/>
      <sheetName val="COVERPAGE"/>
      <sheetName val="LOCAL RATES"/>
      <sheetName val="mlead"/>
      <sheetName val="road est"/>
      <sheetName val="CRUST"/>
      <sheetName val="Door&amp;Window data"/>
      <sheetName val="Main sheet"/>
      <sheetName val="Rates-May-14"/>
      <sheetName val="GM&amp;PM EST- final "/>
      <sheetName val="Detailed"/>
      <sheetName val="int-dia-hdpe"/>
      <sheetName val="SCHEDULE"/>
      <sheetName val="Database"/>
      <sheetName val="schedule nos"/>
      <sheetName val="Summary"/>
      <sheetName val="JAWAHAR-hyd-original"/>
      <sheetName val="Pop"/>
      <sheetName val="DATA SHEET"/>
      <sheetName val="PUMP_DATA"/>
      <sheetName val="Lead statement ss5"/>
      <sheetName val="SSR"/>
      <sheetName val="RAM"/>
      <sheetName val="Data-all"/>
      <sheetName val="ewst"/>
      <sheetName val="datas slabs, beams"/>
      <sheetName val="VKB-Sump-20-Kotalguda-wd"/>
      <sheetName val="VKB-60-12.95-Burgply-wd"/>
      <sheetName val="VKB60-12.95-Brgply-Specials"/>
      <sheetName val="steel price variation"/>
      <sheetName val="DI Wt"/>
      <sheetName val="VKB-60-30-Enkepally-we4"/>
      <sheetName val="ESSR"/>
      <sheetName val="tax sheet"/>
      <sheetName val="Steel &amp; PV"/>
      <sheetName val="CEMENT - PV"/>
      <sheetName val="Watersoft (2)"/>
      <sheetName val="HDPE-pipe-rates"/>
      <sheetName val="sectorwise"/>
      <sheetName val="R_Det"/>
      <sheetName val="Input Sheet"/>
      <sheetName val="cover page"/>
      <sheetName val="Specification Repoer"/>
      <sheetName val="DETAILED ESTIMATE (2)"/>
      <sheetName val="Data (2)"/>
      <sheetName val="DETAILED ESTIMATE"/>
      <sheetName val="detailed dt22.10.2014"/>
      <sheetName val="PSet(1Ph)"/>
      <sheetName val="comparative"/>
      <sheetName val="seigniorage"/>
      <sheetName val="electrification"/>
      <sheetName val="ELEC datas"/>
      <sheetName val="san data"/>
      <sheetName val="SEIGNORAGE"/>
      <sheetName val="SCHEDULE."/>
      <sheetName val="Est (2)"/>
      <sheetName val="report"/>
      <sheetName val="C-data"/>
      <sheetName val="Lead  RATES"/>
      <sheetName val="CI"/>
      <sheetName val="DATA HM KM NB"/>
      <sheetName val="M5 900"/>
      <sheetName val="M7"/>
      <sheetName val="A.O.R."/>
      <sheetName val="Leadstatement_"/>
      <sheetName val="COR_EST"/>
      <sheetName val="Abstrct-Part_A"/>
      <sheetName val="Bridge_Data_2005-06"/>
      <sheetName val="Plant_&amp;__Machinery1"/>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sup_dat"/>
      <sheetName val="Common_"/>
      <sheetName val="Specification_report"/>
      <sheetName val="Sheet1_(2)"/>
      <sheetName val="Class_IV_Qtr__Ele"/>
      <sheetName val="data_existing_do_not_delete"/>
      <sheetName val="other_rates"/>
      <sheetName val="in_Put_sheet"/>
      <sheetName val="Bitumen_trunk"/>
      <sheetName val="R99_etc"/>
      <sheetName val="Trunk_unpaved"/>
      <sheetName val="final_abstract"/>
      <sheetName val="Data_F8_BTR"/>
      <sheetName val="PRECAST_lightconc-II"/>
      <sheetName val="Plant_㫨__Machinery1"/>
      <sheetName val="Estimate_"/>
      <sheetName val="Conv__13-14"/>
      <sheetName val="GEN-ABS_Del"/>
      <sheetName val="Road_data"/>
      <sheetName val="Fie,d_Data"/>
      <sheetName val="hdpe_weights"/>
      <sheetName val="PVC_weights"/>
      <sheetName val="GF_SB_Ok_"/>
      <sheetName val="LEAD_S_10-11"/>
      <sheetName val="Gen_Abs"/>
      <sheetName val="Road_Detail_Est_"/>
      <sheetName val="Rates_SSR_2008-09"/>
      <sheetName val="InputData"/>
      <sheetName val="Spec"/>
      <sheetName val="evaluate"/>
      <sheetName val="_5wgdhabfinal00_01"/>
      <sheetName val="basic-data"/>
      <sheetName val="Data o"/>
      <sheetName val="hyperstatic-3"/>
      <sheetName val="Stability"/>
      <sheetName val="Data_Bit_I"/>
      <sheetName val="leads-11-12"/>
      <sheetName val="PVC_dia"/>
      <sheetName val="Conveayance charges"/>
      <sheetName val="Hire"/>
      <sheetName val="SSR 2010-11 Rates"/>
      <sheetName val="TBAL9697 -group wise  sdpl"/>
      <sheetName val="Variables"/>
      <sheetName val="calcul"/>
      <sheetName val="zone-8"/>
      <sheetName val="MHNO_LEV"/>
      <sheetName val="Sump_cal"/>
      <sheetName val="pumping main"/>
      <sheetName val="co_5"/>
      <sheetName val="p&amp;m"/>
      <sheetName val="Feeder"/>
      <sheetName val="slab"/>
      <sheetName val="Staff Acco."/>
      <sheetName val="t_prsr"/>
      <sheetName val="wh"/>
      <sheetName val="ultmom"/>
      <sheetName val="INPUT-DATA"/>
      <sheetName val="Flanged Beams"/>
      <sheetName val="SALIENT"/>
      <sheetName val="Rectangular Beam"/>
      <sheetName val="Input"/>
      <sheetName val="section"/>
      <sheetName val="P "/>
      <sheetName val="iocount"/>
      <sheetName val="FORM7"/>
      <sheetName val="wh_data_R"/>
      <sheetName val="#REF"/>
      <sheetName val="Global factors"/>
      <sheetName val="Design"/>
      <sheetName val="BWSCPlt"/>
      <sheetName val="G.R.P"/>
      <sheetName val="PSC REVISED"/>
      <sheetName val="boredetails"/>
      <sheetName val="Sorted"/>
      <sheetName val="int-Dia-pvc"/>
      <sheetName val="DET R"/>
      <sheetName val="BOQ Distribution"/>
      <sheetName val="Lead- Input sheet "/>
      <sheetName val="GA"/>
      <sheetName val="Dn LF Sluice"/>
      <sheetName val="c.d.data (morth)"/>
      <sheetName val="rd.det.est"/>
      <sheetName val="rd.data"/>
      <sheetName val="mlead "/>
      <sheetName val="cert"/>
      <sheetName val="data-WC"/>
      <sheetName val="cover (2)"/>
      <sheetName val="Ghanapur to Suraram jn. det"/>
      <sheetName val="civ data"/>
      <sheetName val="Mp-team 1"/>
      <sheetName val="TOP SLAB-beams"/>
      <sheetName val="GM&amp;PM WE1 EST"/>
      <sheetName val="airvalve-AC PN 1.60"/>
      <sheetName val="Soft-sluice-AC,GRP PN 1.6"/>
      <sheetName val="soft-sluice-BWSC-MS"/>
      <sheetName val="DI sluice valve"/>
      <sheetName val="20KL-12m"/>
      <sheetName val="PS1"/>
      <sheetName val="Basicrates"/>
      <sheetName val="Rd.Est"/>
      <sheetName val="Leads Entry"/>
      <sheetName val="Data-ELSR"/>
      <sheetName val="Mortars"/>
      <sheetName val=" Data -Valves"/>
      <sheetName val="Results"/>
      <sheetName val="leads-c"/>
      <sheetName val="LEAD LOOKUP"/>
      <sheetName val="IDCCALHYD_GOO"/>
      <sheetName val="LIST"/>
      <sheetName val="Area Sheet NO 1"/>
      <sheetName val="HYDRAULICS"/>
      <sheetName val="FIRST"/>
      <sheetName val="STAMT"/>
      <sheetName val="Ene"/>
      <sheetName val="CODE BOOK REFERENCE"/>
      <sheetName val="Eg-2"/>
      <sheetName val="Eg-3"/>
      <sheetName val="Sheet11"/>
      <sheetName val="Sheet3-1"/>
      <sheetName val="JACKWELL"/>
      <sheetName val="Waterhammer"/>
      <sheetName val="Design of two-way slab"/>
      <sheetName val="DataInput"/>
      <sheetName val="DataInput-1"/>
      <sheetName val="DI Rate Analysis"/>
      <sheetName val="Economic RisingMain  Ph-I"/>
      <sheetName val="DESBASTE"/>
      <sheetName val="Relig-place"/>
      <sheetName val="PH data"/>
      <sheetName val="(4)F-81 Exp.side"/>
      <sheetName val="Eg-1"/>
      <sheetName val="Eg-4"/>
      <sheetName val="E6"/>
      <sheetName val="E8"/>
      <sheetName val="E11"/>
      <sheetName val="QUOT_1"/>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Pier Design(with offset)"/>
      <sheetName val="Leads 08-09"/>
      <sheetName val="ABSTRACT"/>
      <sheetName val="Sheet6"/>
      <sheetName val="Census_of_India_2001"/>
      <sheetName val="SUMP1420KL@HW"/>
      <sheetName val="Data chokanpally"/>
      <sheetName val="Ellis &amp; WS&amp;S"/>
      <sheetName val="Drip mould &amp; Elevation"/>
      <sheetName val="Trussess"/>
      <sheetName val="SPT vs PHI"/>
      <sheetName val="EDWise"/>
      <sheetName val="Proj info- dump1"/>
      <sheetName val="PR-houdump"/>
      <sheetName val="PRICE BID"/>
      <sheetName val="well"/>
      <sheetName val="Rate Analysis"/>
      <sheetName val="Legal Risk Analysis"/>
      <sheetName val="conc-foot-gradeslab"/>
      <sheetName val="TBAL9697_-group_wise__sdpl"/>
      <sheetName val="abs_road"/>
      <sheetName val="Lead__RATES"/>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Circular Column"/>
      <sheetName val="temp-SDData (2)"/>
      <sheetName val="WATER-HAMMER"/>
      <sheetName val="MRMECADAMoad data"/>
      <sheetName val="Lookup"/>
      <sheetName val="Estt"/>
      <sheetName val="11.Habitations"/>
      <sheetName val="DATA-2005-06"/>
      <sheetName val="annexture-g1"/>
      <sheetName val="A 3.7"/>
      <sheetName val="mem-property"/>
      <sheetName val="F8"/>
      <sheetName val="labour &amp; Centering"/>
      <sheetName val="Lead (Final)"/>
      <sheetName val="Analy"/>
      <sheetName val=" datas"/>
      <sheetName val="Stability Abutment"/>
      <sheetName val="03-HYDRAULIC"/>
      <sheetName val="SLAB DESIGN"/>
      <sheetName val="Labour &amp; Plant"/>
      <sheetName val="BASE_ALL"/>
      <sheetName val="Data base"/>
      <sheetName val="1-Pop Proj"/>
      <sheetName val="Rising Main"/>
      <sheetName val="ANGAN"/>
      <sheetName val="Culverts"/>
      <sheetName val="Activity No (A) ( 12)  "/>
      <sheetName val="Hamlet_Data_2300"/>
      <sheetName val="prjt"/>
      <sheetName val="BTR (2)"/>
      <sheetName val="User input"/>
      <sheetName val="Leads 05-06"/>
      <sheetName val="Improvements"/>
      <sheetName val="Newabstract"/>
      <sheetName val="Sketch"/>
      <sheetName val="RF"/>
      <sheetName val="Machinery"/>
      <sheetName val="Abs_CD_2"/>
      <sheetName val="ECV"/>
      <sheetName val="G F  (2)"/>
      <sheetName val="Machine"/>
      <sheetName val="RAFT"/>
      <sheetName val="scour depth"/>
      <sheetName val="banilad"/>
      <sheetName val="Mactan"/>
      <sheetName val="Mandaue"/>
      <sheetName val="ManpowerStat"/>
      <sheetName val="DOC-Register"/>
      <sheetName val="FT-05-02IsoBOM"/>
      <sheetName val="Gen.Abs."/>
      <sheetName val="Shor &amp; Shuter"/>
      <sheetName val="FdnDes_Soil"/>
      <sheetName val="DVALUE"/>
      <sheetName val="THK"/>
      <sheetName val="ABS.C.D."/>
      <sheetName val="ssr-rates-pipes"/>
      <sheetName val="51"/>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m"/>
      <sheetName val="sup dat"/>
      <sheetName val="leads"/>
      <sheetName val="Boq"/>
      <sheetName val="Levels"/>
      <sheetName val="Iocount"/>
      <sheetName val="mas_hab"/>
      <sheetName val="Class IV Qtr. Ele"/>
      <sheetName val="t_prsr"/>
      <sheetName val="id"/>
      <sheetName val="Bridge Data 2005-06"/>
      <sheetName val="m1"/>
      <sheetName val="RMR"/>
      <sheetName val="maya"/>
      <sheetName val="Works"/>
      <sheetName val="General"/>
      <sheetName val="MRATES"/>
      <sheetName val="Road data"/>
      <sheetName val="habs-list"/>
      <sheetName val="nodes"/>
      <sheetName val="hdpe-rates"/>
      <sheetName val="hdpe weights"/>
      <sheetName val="ssr-rates"/>
      <sheetName val="pvc-rates"/>
      <sheetName val="PVC weights"/>
      <sheetName val="rates"/>
      <sheetName val="DISCOUNT"/>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row r="117">
          <cell r="D117">
            <v>918.77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ew_OG"/>
      <sheetName val="DI_Weights"/>
      <sheetName val="Wt_of_HDPE"/>
      <sheetName val="hdpe_weights"/>
      <sheetName val="PVC_weights"/>
      <sheetName val="Plant &amp;  Machinery"/>
      <sheetName val="Material"/>
      <sheetName val="Labour"/>
      <sheetName val="Bridge Data 2005-06"/>
      <sheetName val="detls"/>
      <sheetName val="Sheet2"/>
      <sheetName val="DATA-BASE"/>
      <sheetName val="DATA-ABSTRACT"/>
      <sheetName val="Road data"/>
      <sheetName val="MRATES"/>
      <sheetName val="MRoad data"/>
      <sheetName val="Summary"/>
      <sheetName val="v"/>
      <sheetName val="Boq"/>
      <sheetName val="Sheet9"/>
      <sheetName val="GF SB Ok "/>
      <sheetName val="Iocount"/>
      <sheetName val="Sheet5"/>
      <sheetName val="Sheet3"/>
      <sheetName val="m"/>
      <sheetName val="Class IV Qtr. Ele"/>
      <sheetName val="r"/>
      <sheetName val="pvc_basic"/>
      <sheetName val="final abstract"/>
      <sheetName val="DATA_PRG"/>
      <sheetName val="sup dat"/>
      <sheetName val="labour coeff"/>
      <sheetName val="lead-st"/>
      <sheetName val="rdamdata"/>
      <sheetName val="RMR"/>
      <sheetName val="Lead statement"/>
      <sheetName val="Weightage-Sub Sht"/>
      <sheetName val="GBW"/>
      <sheetName val="R_Det"/>
      <sheetName val="C-data"/>
      <sheetName val="PRECAST lightconc-II"/>
      <sheetName val="ewst"/>
      <sheetName val="Data_Bit_I"/>
      <sheetName val="Road Detail Est."/>
      <sheetName val="Cover"/>
      <sheetName val="m1"/>
      <sheetName val="1"/>
      <sheetName val="Data.F8.BTR"/>
      <sheetName val="Cost summary"/>
      <sheetName val="Rates"/>
      <sheetName val="BTR"/>
      <sheetName val="Common "/>
      <sheetName val="HDPE-pipe-rates"/>
      <sheetName val="pvc-pipe-rates"/>
      <sheetName val="Mp-team 1"/>
      <sheetName val="Main sheet"/>
      <sheetName val="Specification"/>
      <sheetName val="Specification report"/>
      <sheetName val="quarry"/>
      <sheetName val="Data 07-08 "/>
      <sheetName val="calcul"/>
      <sheetName val="ew_OG1"/>
      <sheetName val="DI_Weights1"/>
      <sheetName val="Wt_of_HDPE1"/>
      <sheetName val="hdpe_weights1"/>
      <sheetName val="PVC_weights1"/>
      <sheetName val="Plant_&amp;__Machinery"/>
      <sheetName val="Bridge_Data_2005-06"/>
      <sheetName val="MRoad_data"/>
      <sheetName val="Road_data"/>
      <sheetName val="sup_dat"/>
      <sheetName val="GF_SB_Ok_"/>
      <sheetName val="Class_IV_Qtr__Ele"/>
      <sheetName val="final_abstract"/>
      <sheetName val="labour_coeff"/>
      <sheetName val="Lead_statement"/>
      <sheetName val="Sheet1 (2)"/>
      <sheetName val="Nspt-smp-final-ORIGINAL"/>
      <sheetName val="ESTIMATE"/>
      <sheetName val="bom"/>
      <sheetName val="maya"/>
      <sheetName val="Work_sheet"/>
      <sheetName val="PIPES BASIC RATES"/>
      <sheetName val="BASIC DATA"/>
      <sheetName val="BACK BONE"/>
      <sheetName val="BUILDING ITEMS"/>
      <sheetName val="RCC S.S PIPES NP CLASS"/>
      <sheetName val="RCC S.S PR CLASS"/>
      <sheetName val="data existing_do not delete"/>
      <sheetName val="Labour rates"/>
      <sheetName val="Amortization Table"/>
      <sheetName val="Data_Base"/>
      <sheetName val="JACKWELL"/>
      <sheetName val="DATA-2005-06"/>
      <sheetName val="Common_"/>
      <sheetName val="Road_Detail_Est_"/>
      <sheetName val="Main_sheet"/>
      <sheetName val="Weightage-Sub_Sht"/>
      <sheetName val="PRECAST_lightconc-II"/>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Report"/>
      <sheetName val="P.C."/>
      <sheetName val="WMM"/>
      <sheetName val="BTPatch"/>
      <sheetName val="GENERAL ABTRACT"/>
      <sheetName val="DetAbsAbs"/>
      <sheetName val="MRoad data"/>
      <sheetName val="DetEst"/>
      <sheetName val="Lead"/>
      <sheetName val="WorkSlip"/>
      <sheetName val="BTLeads"/>
      <sheetName val="RMR"/>
      <sheetName val="Certificates"/>
      <sheetName val="MRATES"/>
      <sheetName val="JBCR Via Machnoor"/>
      <sheetName val="Material"/>
      <sheetName val="Labour"/>
      <sheetName val="Boq"/>
      <sheetName val="leads"/>
      <sheetName val="labour coef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RATES"/>
      <sheetName val="MRoad data"/>
      <sheetName val="Boq"/>
      <sheetName val="0000000000000"/>
    </sheetNames>
    <sheetDataSet>
      <sheetData sheetId="0"/>
      <sheetData sheetId="1"/>
      <sheetData sheetId="2">
        <row r="4">
          <cell r="G4" t="str">
            <v>Input Rate</v>
          </cell>
        </row>
        <row r="13">
          <cell r="G13" t="str">
            <v>Input Rate</v>
          </cell>
        </row>
      </sheetData>
      <sheetData sheetId="3">
        <row r="5">
          <cell r="D5">
            <v>137</v>
          </cell>
        </row>
        <row r="19">
          <cell r="D19">
            <v>156</v>
          </cell>
        </row>
      </sheetData>
      <sheetData sheetId="4">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OOL-SCHEDULE (2)"/>
      <sheetName val="school Bldg (2)"/>
      <sheetName val="school Bldg (4)"/>
      <sheetName val="school Bldg (3)"/>
      <sheetName val="school Bldg"/>
      <sheetName val="SREEPUR (2)"/>
      <sheetName val="Sheet 1"/>
      <sheetName val="BT.UMAMAHESHWARAM."/>
      <sheetName val="UPPUNUNTHALA"/>
      <sheetName val="SREEPUR"/>
      <sheetName val="PEDDAMUDDUNOOR"/>
      <sheetName val="THUDUKURTHY"/>
      <sheetName val="UPPL"/>
      <sheetName val="MCB-telk"/>
      <sheetName val="Sheet2"/>
      <sheetName val="Sheet9"/>
      <sheetName val="Sheet8"/>
      <sheetName val="Sheet3"/>
      <sheetName val="Sheet1"/>
      <sheetName val="Sheet5"/>
      <sheetName val="BJP2SR"/>
      <sheetName val="Sheet4"/>
      <sheetName val="KDR"/>
      <sheetName val="Sheet10"/>
      <sheetName val="Sheet6"/>
      <sheetName val="SUB-DVN"/>
      <sheetName val="zpgf-2.50"/>
      <sheetName val="zpgf-5.20"/>
      <sheetName val="Sheet7"/>
      <sheetName val="sh-b"/>
      <sheetName val="Sh-c"/>
      <sheetName val="sh-d"/>
      <sheetName val="Sheet10 (2)"/>
      <sheetName val="SCHOOL-SCHEDULE_(2)"/>
      <sheetName val="school_Bldg_(2)"/>
      <sheetName val="school_Bldg_(4)"/>
      <sheetName val="school_Bldg_(3)"/>
      <sheetName val="school_Bldg"/>
      <sheetName val="SREEPUR_(2)"/>
      <sheetName val="Sheet_1"/>
      <sheetName val="BT_UMAMAHESHWARAM_"/>
      <sheetName val="zpgf-2_50"/>
      <sheetName val="zpgf-5_20"/>
      <sheetName val="Sheet10_(2)"/>
      <sheetName val="Bridge Data 2005-06"/>
      <sheetName val="RMR"/>
      <sheetName val="0000000000000"/>
      <sheetName val="t_prsr"/>
      <sheetName val="id"/>
      <sheetName val="Plant &amp;  Machinery"/>
      <sheetName val="Material"/>
      <sheetName val="Labour"/>
      <sheetName val="GF SB Ok "/>
      <sheetName val="hdpe-rates"/>
      <sheetName val="hdpe weights"/>
      <sheetName val="ssr-rates"/>
      <sheetName val="pvc-rates"/>
      <sheetName val="PVC weights"/>
      <sheetName val="MRATES"/>
      <sheetName val="Iocount"/>
      <sheetName val="m"/>
      <sheetName val="Levels"/>
      <sheetName val="r"/>
      <sheetName val="Lead statement"/>
      <sheetName val="leads"/>
      <sheetName val="Dormitory"/>
      <sheetName val="Lead"/>
      <sheetName val="m1"/>
      <sheetName val="DATA"/>
      <sheetName val="HDPE-pipe-rates"/>
      <sheetName val="pvc-pipe-rates"/>
      <sheetName val="Road data"/>
      <sheetName val="MRoad data"/>
      <sheetName val="wh_data"/>
      <sheetName val="wh_data_R"/>
      <sheetName val="CPHEEO"/>
      <sheetName val="input"/>
      <sheetName val="Boq"/>
      <sheetName val="labour coeff"/>
      <sheetName val="Specification"/>
      <sheetName val="Road Detail Est."/>
      <sheetName val="Main sheet"/>
      <sheetName val="Lead-2014-15"/>
      <sheetName val="GROUND FLOOR"/>
      <sheetName val="ewst"/>
      <sheetName val="Summary"/>
      <sheetName val="C-data"/>
      <sheetName val="coverpage"/>
      <sheetName val="Class IV Qtr. Ele"/>
      <sheetName val="sup dat"/>
      <sheetName val="wh"/>
      <sheetName val="Mp-team 1"/>
      <sheetName val="DISCOUNT"/>
      <sheetName val="materials"/>
      <sheetName val="Variables_x"/>
      <sheetName val="bundqty"/>
      <sheetName val="Cost summary"/>
      <sheetName val="detls"/>
      <sheetName val="HDPE"/>
      <sheetName val="DI"/>
      <sheetName val="pvc"/>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Abstract"/>
      <sheetName val="Sheet1"/>
      <sheetName val="mlead"/>
      <sheetName val="Road_data"/>
      <sheetName val="Material"/>
      <sheetName val="Labour"/>
      <sheetName val="Bridge Data 2005-06"/>
      <sheetName val="Plant &amp;  Machinery"/>
      <sheetName val="Sheet9"/>
      <sheetName val="maya"/>
      <sheetName val="GN-ST-10"/>
      <sheetName val="GN_ST_10"/>
      <sheetName val="GF SB Ok "/>
      <sheetName val="HDPE-pipe-rates"/>
      <sheetName val="pvc-pipe-rates"/>
      <sheetName val="MRATES"/>
      <sheetName val="Lead statement"/>
      <sheetName val="SSR 2010-11 Rates"/>
      <sheetName val="lead"/>
      <sheetName val="leads"/>
      <sheetName val="Data"/>
      <sheetName val="Data - DI pipes -1"/>
      <sheetName val="Data-ELSR"/>
      <sheetName val="Mortars"/>
      <sheetName val=" Data -Valves"/>
      <sheetName val="Boq"/>
      <sheetName val="Main sheet"/>
      <sheetName val="MRoad data"/>
      <sheetName val="GF Columns"/>
      <sheetName val="data existing_do not delete"/>
      <sheetName val="labour coeff"/>
      <sheetName val="m"/>
      <sheetName val="m1"/>
      <sheetName val="Specification"/>
      <sheetName val="Road_data1"/>
      <sheetName val="Bridge_Data_2005-06"/>
      <sheetName val="Plant_&amp;__Machinery"/>
      <sheetName val="GF_SB_Ok_"/>
      <sheetName val="Lead_statement"/>
      <sheetName val="SSR_2010-11_Rates"/>
      <sheetName val="Data_-_DI_pipes_-1"/>
      <sheetName val="_Data_-Valves"/>
      <sheetName val="Main_sheet"/>
      <sheetName val="Road Detail Est."/>
      <sheetName val="detls"/>
      <sheetName val="water-hammar-strenght"/>
      <sheetName val="ewst"/>
      <sheetName val="DISCOUNT"/>
      <sheetName val="Sheet1 (2)"/>
      <sheetName val="sup dat"/>
      <sheetName val="mas_hab"/>
      <sheetName val="Data_Bit_I"/>
      <sheetName val="v"/>
      <sheetName val="bundqty"/>
      <sheetName val="C-data"/>
      <sheetName val="lead-st"/>
      <sheetName val="rdamdata"/>
      <sheetName val="Cover"/>
      <sheetName val="Data.F8.BTR"/>
      <sheetName val="DATA-BASE"/>
      <sheetName val="DATA-ABSTRACT"/>
      <sheetName val="Machine"/>
    </sheetNames>
    <sheetDataSet>
      <sheetData sheetId="0" refreshError="1"/>
      <sheetData sheetId="1" refreshError="1"/>
      <sheetData sheetId="2" refreshError="1"/>
      <sheetData sheetId="3" refreshError="1">
        <row r="34">
          <cell r="C34">
            <v>2</v>
          </cell>
        </row>
      </sheetData>
      <sheetData sheetId="4" refreshError="1">
        <row r="418">
          <cell r="K418" t="e">
            <v>#REF!</v>
          </cell>
        </row>
        <row r="432">
          <cell r="K432" t="e">
            <v>#REF!</v>
          </cell>
        </row>
        <row r="446">
          <cell r="K446" t="e">
            <v>#REF!</v>
          </cell>
        </row>
      </sheetData>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duck_SK_1"/>
      <sheetName val="ewst"/>
      <sheetName val="bund"/>
      <sheetName val="Sheet3"/>
      <sheetName val="Plant &amp;  Machinery"/>
      <sheetName val="Material"/>
      <sheetName val="Labour"/>
      <sheetName val="cert"/>
      <sheetName val="Leads"/>
      <sheetName val="RMR"/>
      <sheetName val="Road data"/>
      <sheetName val="m"/>
      <sheetName val="v"/>
      <sheetName val="DATA-BASE"/>
      <sheetName val="DATA-ABSTRACT"/>
      <sheetName val="m1"/>
      <sheetName val="water-hammar-strenght"/>
      <sheetName val="Lead"/>
      <sheetName val="Sheet9"/>
      <sheetName val="maya"/>
      <sheetName val="r"/>
      <sheetName val="coverpage"/>
      <sheetName val="sectorwise"/>
      <sheetName val="Data.F8.BTR"/>
      <sheetName val="Data"/>
      <sheetName val="0000000000000"/>
      <sheetName val="Sheet1"/>
      <sheetName val="segments-details"/>
      <sheetName val="int-Dia-hdpe"/>
      <sheetName val="habs-list"/>
      <sheetName val="MRATES"/>
      <sheetName val="MRoad data"/>
      <sheetName val="detls"/>
      <sheetName val="Road Detail Est."/>
      <sheetName val="CI"/>
      <sheetName val="DI"/>
      <sheetName val="G.R.P"/>
      <sheetName val="HDPE"/>
      <sheetName val="PSC REVISED"/>
      <sheetName val="pvc"/>
      <sheetName val="id"/>
      <sheetName val="Boq"/>
      <sheetName val="OH"/>
      <sheetName val="Basic Rates"/>
      <sheetName val="GBW"/>
      <sheetName val="ssr-rates"/>
      <sheetName val="clvrt_data"/>
      <sheetName val="Pop"/>
      <sheetName val="wh_data_R"/>
      <sheetName val="Sheet2"/>
      <sheetName val="Detailed"/>
      <sheetName val="AV-HDPE"/>
      <sheetName val="Di_gate-HDPE"/>
      <sheetName val="data existing_do not delete"/>
      <sheetName val="table"/>
      <sheetName val="Plant_&amp;__Machinery"/>
      <sheetName val="Plant_&amp;__Machinery1"/>
      <sheetName val="RCC,Ret. Wall"/>
      <sheetName val="Usage"/>
      <sheetName val="ABS"/>
      <sheetName val="Background"/>
      <sheetName val="Nspt-smp-final-ORIGINAL"/>
      <sheetName val="HDPE-pipe-rates"/>
      <sheetName val="pvc-pipe-rates"/>
      <sheetName val="BTR"/>
      <sheetName val="QTY"/>
      <sheetName val="Lead statement ss5"/>
      <sheetName val="RATES"/>
      <sheetName val="SUMP1420KL@HW"/>
      <sheetName val="Cover"/>
      <sheetName val="bundqty"/>
      <sheetName val="rdamdata"/>
      <sheetName val="PUMP_DATA"/>
      <sheetName val="Data_Base"/>
      <sheetName val="Road_data"/>
      <sheetName val="t_prsr"/>
      <sheetName val="wh"/>
      <sheetName val="Abt Foundation "/>
      <sheetName val="pier Foundation"/>
      <sheetName val="PVC_dia"/>
      <sheetName val="mas_hab"/>
      <sheetName val="3405-2014"/>
      <sheetName val="BWSCPlt"/>
      <sheetName val="Sheet5"/>
      <sheetName val="l"/>
      <sheetName val="BM-HOOP"/>
      <sheetName val="THK"/>
      <sheetName val="DATA_PRG"/>
      <sheetName val="Data rough"/>
      <sheetName val="Watersoft (2)"/>
      <sheetName val="bom"/>
      <sheetName val="WATER-HAMMER"/>
      <sheetName val="hdpe-rates"/>
      <sheetName val="pvc-rates"/>
      <sheetName val="int-Dia"/>
      <sheetName val="Bitumen trunk"/>
      <sheetName val="AV-BWSC&amp;MS"/>
      <sheetName val="AV_AC"/>
      <sheetName val="di_Gate_AC"/>
      <sheetName val="Digate-BWSCP-MS"/>
      <sheetName val="DI_gate_di"/>
      <sheetName val="Feeder"/>
      <sheetName val="R99 etc"/>
      <sheetName val="Trunk unpaved"/>
      <sheetName val="zone-8"/>
      <sheetName val="MHNO_LEV"/>
      <sheetName val="PM&amp;GM"/>
      <sheetName val="AV-PVC"/>
      <sheetName val="DI gate-DI"/>
      <sheetName val="LABOUR RATE"/>
      <sheetName val="Material Rate"/>
      <sheetName val="GUNTUR"/>
      <sheetName val="List (2)"/>
      <sheetName val="ww-march-02"/>
      <sheetName val="EWE STAETMENT"/>
      <sheetName val="C.D.Abs.Est."/>
      <sheetName val="mlead "/>
      <sheetName val="SPT vs PHI"/>
      <sheetName val="labour coeff"/>
      <sheetName val="Service Road_Length"/>
      <sheetName val="Levels"/>
      <sheetName val="Gen Abs"/>
      <sheetName val="bricks"/>
      <sheetName val="Main sheet"/>
      <sheetName val="RAFT"/>
      <sheetName val="C-data"/>
      <sheetName val="Rates SSR 2008-09"/>
      <sheetName val="Cost summary"/>
      <sheetName val="sum. loads"/>
    </sheetNames>
    <sheetDataSet>
      <sheetData sheetId="0" refreshError="1"/>
      <sheetData sheetId="1" refreshError="1">
        <row r="13">
          <cell r="E13">
            <v>0.1</v>
          </cell>
          <cell r="F13">
            <v>4.5999999999999996</v>
          </cell>
          <cell r="G13">
            <v>1.38</v>
          </cell>
          <cell r="H13">
            <v>0</v>
          </cell>
          <cell r="I13">
            <v>0</v>
          </cell>
          <cell r="J13">
            <v>1.02</v>
          </cell>
          <cell r="K13">
            <v>0</v>
          </cell>
          <cell r="L13">
            <v>0</v>
          </cell>
          <cell r="M13">
            <v>0</v>
          </cell>
          <cell r="N13">
            <v>0.5</v>
          </cell>
          <cell r="O13">
            <v>0</v>
          </cell>
          <cell r="P13">
            <v>0</v>
          </cell>
          <cell r="Q13">
            <v>0</v>
          </cell>
          <cell r="R13">
            <v>0.1</v>
          </cell>
        </row>
        <row r="14">
          <cell r="E14">
            <v>0.2</v>
          </cell>
          <cell r="F14">
            <v>5</v>
          </cell>
          <cell r="G14">
            <v>1.5</v>
          </cell>
          <cell r="H14">
            <v>0</v>
          </cell>
          <cell r="I14">
            <v>0</v>
          </cell>
          <cell r="J14">
            <v>1.5</v>
          </cell>
          <cell r="K14">
            <v>0</v>
          </cell>
          <cell r="L14">
            <v>0</v>
          </cell>
          <cell r="M14">
            <v>0</v>
          </cell>
          <cell r="N14">
            <v>0.5</v>
          </cell>
          <cell r="O14">
            <v>0</v>
          </cell>
          <cell r="P14">
            <v>0</v>
          </cell>
          <cell r="Q14">
            <v>0</v>
          </cell>
          <cell r="R14">
            <v>0.2</v>
          </cell>
        </row>
        <row r="15">
          <cell r="E15">
            <v>0.3</v>
          </cell>
          <cell r="F15">
            <v>5.4</v>
          </cell>
          <cell r="G15">
            <v>1.62</v>
          </cell>
          <cell r="H15">
            <v>0</v>
          </cell>
          <cell r="I15">
            <v>0</v>
          </cell>
          <cell r="J15">
            <v>2.02</v>
          </cell>
          <cell r="K15">
            <v>0</v>
          </cell>
          <cell r="L15">
            <v>0</v>
          </cell>
          <cell r="M15">
            <v>0</v>
          </cell>
          <cell r="N15">
            <v>0.5</v>
          </cell>
          <cell r="O15">
            <v>0</v>
          </cell>
          <cell r="P15">
            <v>0</v>
          </cell>
          <cell r="Q15">
            <v>0</v>
          </cell>
          <cell r="R15">
            <v>0.3</v>
          </cell>
        </row>
        <row r="16">
          <cell r="E16">
            <v>0.4</v>
          </cell>
          <cell r="F16">
            <v>5.8</v>
          </cell>
          <cell r="G16">
            <v>1.74</v>
          </cell>
          <cell r="H16">
            <v>0</v>
          </cell>
          <cell r="I16">
            <v>0</v>
          </cell>
          <cell r="J16">
            <v>2.58</v>
          </cell>
          <cell r="K16">
            <v>0</v>
          </cell>
          <cell r="L16">
            <v>0</v>
          </cell>
          <cell r="M16">
            <v>0</v>
          </cell>
          <cell r="N16">
            <v>0.5</v>
          </cell>
          <cell r="O16">
            <v>0</v>
          </cell>
          <cell r="P16">
            <v>0</v>
          </cell>
          <cell r="Q16">
            <v>0</v>
          </cell>
          <cell r="R16">
            <v>0.4</v>
          </cell>
        </row>
        <row r="17">
          <cell r="E17">
            <v>0.5</v>
          </cell>
          <cell r="F17">
            <v>6.2</v>
          </cell>
          <cell r="G17">
            <v>1.86</v>
          </cell>
          <cell r="H17">
            <v>0</v>
          </cell>
          <cell r="I17">
            <v>0</v>
          </cell>
          <cell r="J17">
            <v>3.18</v>
          </cell>
          <cell r="K17">
            <v>0</v>
          </cell>
          <cell r="L17">
            <v>0</v>
          </cell>
          <cell r="M17">
            <v>0</v>
          </cell>
          <cell r="N17">
            <v>0.5</v>
          </cell>
          <cell r="O17">
            <v>0</v>
          </cell>
          <cell r="P17">
            <v>0</v>
          </cell>
          <cell r="Q17">
            <v>0</v>
          </cell>
          <cell r="R17">
            <v>0.5</v>
          </cell>
        </row>
        <row r="18">
          <cell r="E18">
            <v>0.6</v>
          </cell>
          <cell r="F18">
            <v>6.6</v>
          </cell>
          <cell r="G18">
            <v>1.98</v>
          </cell>
          <cell r="H18">
            <v>0</v>
          </cell>
          <cell r="I18">
            <v>0</v>
          </cell>
          <cell r="J18">
            <v>3.82</v>
          </cell>
          <cell r="K18">
            <v>0</v>
          </cell>
          <cell r="L18">
            <v>0</v>
          </cell>
          <cell r="M18">
            <v>0</v>
          </cell>
          <cell r="N18">
            <v>0.5</v>
          </cell>
          <cell r="O18">
            <v>0</v>
          </cell>
          <cell r="P18">
            <v>0</v>
          </cell>
          <cell r="Q18">
            <v>0</v>
          </cell>
          <cell r="R18">
            <v>0.6</v>
          </cell>
        </row>
        <row r="19">
          <cell r="E19">
            <v>0.7</v>
          </cell>
          <cell r="F19">
            <v>7</v>
          </cell>
          <cell r="G19">
            <v>2.1</v>
          </cell>
          <cell r="H19">
            <v>0</v>
          </cell>
          <cell r="I19">
            <v>0</v>
          </cell>
          <cell r="J19">
            <v>4.5</v>
          </cell>
          <cell r="K19">
            <v>0</v>
          </cell>
          <cell r="L19">
            <v>0</v>
          </cell>
          <cell r="M19">
            <v>0</v>
          </cell>
          <cell r="N19">
            <v>0.5</v>
          </cell>
          <cell r="O19">
            <v>0</v>
          </cell>
          <cell r="P19">
            <v>0</v>
          </cell>
          <cell r="Q19">
            <v>0</v>
          </cell>
          <cell r="R19">
            <v>0.7</v>
          </cell>
        </row>
        <row r="20">
          <cell r="E20">
            <v>0.8</v>
          </cell>
          <cell r="F20">
            <v>7.4</v>
          </cell>
          <cell r="G20">
            <v>2.2200000000000002</v>
          </cell>
          <cell r="H20">
            <v>0</v>
          </cell>
          <cell r="I20">
            <v>0</v>
          </cell>
          <cell r="J20">
            <v>5.22</v>
          </cell>
          <cell r="K20">
            <v>0</v>
          </cell>
          <cell r="L20">
            <v>0</v>
          </cell>
          <cell r="M20">
            <v>0</v>
          </cell>
          <cell r="N20">
            <v>0.5</v>
          </cell>
          <cell r="O20">
            <v>0</v>
          </cell>
          <cell r="P20">
            <v>0</v>
          </cell>
          <cell r="Q20">
            <v>0</v>
          </cell>
          <cell r="R20">
            <v>0.8</v>
          </cell>
        </row>
        <row r="21">
          <cell r="E21">
            <v>0.9</v>
          </cell>
          <cell r="F21">
            <v>7.8</v>
          </cell>
          <cell r="G21">
            <v>2.34</v>
          </cell>
          <cell r="H21">
            <v>0</v>
          </cell>
          <cell r="I21">
            <v>0</v>
          </cell>
          <cell r="J21">
            <v>5.98</v>
          </cell>
          <cell r="K21">
            <v>0</v>
          </cell>
          <cell r="L21">
            <v>0</v>
          </cell>
          <cell r="M21">
            <v>0</v>
          </cell>
          <cell r="N21">
            <v>0.5</v>
          </cell>
          <cell r="O21">
            <v>0</v>
          </cell>
          <cell r="P21">
            <v>0</v>
          </cell>
          <cell r="Q21">
            <v>0</v>
          </cell>
          <cell r="R21">
            <v>0.9</v>
          </cell>
        </row>
        <row r="22">
          <cell r="E22">
            <v>1</v>
          </cell>
          <cell r="F22">
            <v>8.1999999999999993</v>
          </cell>
          <cell r="G22">
            <v>2.46</v>
          </cell>
          <cell r="H22">
            <v>0</v>
          </cell>
          <cell r="I22">
            <v>0</v>
          </cell>
          <cell r="J22">
            <v>6.78</v>
          </cell>
          <cell r="K22">
            <v>0</v>
          </cell>
          <cell r="L22">
            <v>0</v>
          </cell>
          <cell r="M22">
            <v>0</v>
          </cell>
          <cell r="N22">
            <v>0.5</v>
          </cell>
          <cell r="O22">
            <v>0</v>
          </cell>
          <cell r="P22">
            <v>0</v>
          </cell>
          <cell r="Q22">
            <v>0</v>
          </cell>
          <cell r="R22">
            <v>1</v>
          </cell>
        </row>
        <row r="23">
          <cell r="E23">
            <v>1.1000000000000001</v>
          </cell>
          <cell r="F23">
            <v>8.6</v>
          </cell>
          <cell r="G23">
            <v>2.58</v>
          </cell>
          <cell r="H23">
            <v>0</v>
          </cell>
          <cell r="I23">
            <v>0</v>
          </cell>
          <cell r="J23">
            <v>7.62</v>
          </cell>
          <cell r="K23">
            <v>0</v>
          </cell>
          <cell r="L23">
            <v>0</v>
          </cell>
          <cell r="M23">
            <v>0</v>
          </cell>
          <cell r="N23">
            <v>0.5</v>
          </cell>
          <cell r="O23">
            <v>0</v>
          </cell>
          <cell r="P23">
            <v>0</v>
          </cell>
          <cell r="Q23">
            <v>0</v>
          </cell>
          <cell r="R23">
            <v>1.1000000000000001</v>
          </cell>
        </row>
        <row r="24">
          <cell r="E24">
            <v>1.2</v>
          </cell>
          <cell r="F24">
            <v>9</v>
          </cell>
          <cell r="G24">
            <v>2.7</v>
          </cell>
          <cell r="H24">
            <v>0</v>
          </cell>
          <cell r="I24">
            <v>0</v>
          </cell>
          <cell r="J24">
            <v>8.5</v>
          </cell>
          <cell r="K24">
            <v>0</v>
          </cell>
          <cell r="L24">
            <v>0</v>
          </cell>
          <cell r="M24">
            <v>0</v>
          </cell>
          <cell r="N24">
            <v>0.5</v>
          </cell>
          <cell r="O24">
            <v>0</v>
          </cell>
          <cell r="P24">
            <v>0</v>
          </cell>
          <cell r="Q24">
            <v>0</v>
          </cell>
          <cell r="R24">
            <v>1.2</v>
          </cell>
        </row>
        <row r="25">
          <cell r="E25">
            <v>1.3</v>
          </cell>
          <cell r="F25">
            <v>9.4</v>
          </cell>
          <cell r="G25">
            <v>2.82</v>
          </cell>
          <cell r="H25">
            <v>0</v>
          </cell>
          <cell r="I25">
            <v>0</v>
          </cell>
          <cell r="J25">
            <v>9.42</v>
          </cell>
          <cell r="K25">
            <v>0</v>
          </cell>
          <cell r="L25">
            <v>0</v>
          </cell>
          <cell r="M25">
            <v>0</v>
          </cell>
          <cell r="N25">
            <v>0.5</v>
          </cell>
          <cell r="O25">
            <v>0</v>
          </cell>
          <cell r="P25">
            <v>0</v>
          </cell>
          <cell r="Q25">
            <v>0</v>
          </cell>
          <cell r="R25">
            <v>1.3</v>
          </cell>
        </row>
        <row r="26">
          <cell r="E26">
            <v>1.4</v>
          </cell>
          <cell r="F26">
            <v>9.8000000000000007</v>
          </cell>
          <cell r="G26">
            <v>2.94</v>
          </cell>
          <cell r="H26">
            <v>1.98</v>
          </cell>
          <cell r="I26">
            <v>0</v>
          </cell>
          <cell r="J26">
            <v>10.38</v>
          </cell>
          <cell r="K26">
            <v>0</v>
          </cell>
          <cell r="L26">
            <v>0</v>
          </cell>
          <cell r="M26">
            <v>0</v>
          </cell>
          <cell r="N26">
            <v>0.5</v>
          </cell>
          <cell r="O26">
            <v>0</v>
          </cell>
          <cell r="P26">
            <v>0</v>
          </cell>
          <cell r="Q26">
            <v>0</v>
          </cell>
          <cell r="R26">
            <v>1.4</v>
          </cell>
        </row>
        <row r="27">
          <cell r="E27">
            <v>1.5</v>
          </cell>
          <cell r="F27">
            <v>10.199999999999999</v>
          </cell>
          <cell r="G27">
            <v>3.48</v>
          </cell>
          <cell r="H27">
            <v>1.98</v>
          </cell>
          <cell r="I27">
            <v>0</v>
          </cell>
          <cell r="J27">
            <v>9.09</v>
          </cell>
          <cell r="K27">
            <v>1.57</v>
          </cell>
          <cell r="L27">
            <v>1.1100000000000001</v>
          </cell>
          <cell r="M27">
            <v>0</v>
          </cell>
          <cell r="N27">
            <v>0.47</v>
          </cell>
          <cell r="O27">
            <v>0</v>
          </cell>
          <cell r="P27">
            <v>0</v>
          </cell>
          <cell r="Q27">
            <v>0</v>
          </cell>
          <cell r="R27">
            <v>1.5</v>
          </cell>
        </row>
        <row r="28">
          <cell r="E28">
            <v>1.6</v>
          </cell>
          <cell r="F28">
            <v>10.6</v>
          </cell>
          <cell r="G28">
            <v>3.6</v>
          </cell>
          <cell r="H28">
            <v>1.98</v>
          </cell>
          <cell r="I28">
            <v>0</v>
          </cell>
          <cell r="J28">
            <v>10</v>
          </cell>
          <cell r="K28">
            <v>1.64</v>
          </cell>
          <cell r="L28">
            <v>1.17</v>
          </cell>
          <cell r="M28">
            <v>0</v>
          </cell>
          <cell r="N28">
            <v>0.47</v>
          </cell>
          <cell r="O28">
            <v>0</v>
          </cell>
          <cell r="P28">
            <v>0</v>
          </cell>
          <cell r="Q28">
            <v>0</v>
          </cell>
          <cell r="R28">
            <v>1.6</v>
          </cell>
        </row>
        <row r="29">
          <cell r="E29">
            <v>1.7</v>
          </cell>
          <cell r="F29">
            <v>11</v>
          </cell>
          <cell r="G29">
            <v>3.72</v>
          </cell>
          <cell r="H29">
            <v>1.98</v>
          </cell>
          <cell r="I29">
            <v>0</v>
          </cell>
          <cell r="J29">
            <v>10.95</v>
          </cell>
          <cell r="K29">
            <v>1.7</v>
          </cell>
          <cell r="L29">
            <v>1.24</v>
          </cell>
          <cell r="M29">
            <v>0</v>
          </cell>
          <cell r="N29">
            <v>0.47</v>
          </cell>
          <cell r="O29">
            <v>0</v>
          </cell>
          <cell r="P29">
            <v>0</v>
          </cell>
          <cell r="Q29">
            <v>0</v>
          </cell>
          <cell r="R29">
            <v>1.7</v>
          </cell>
        </row>
        <row r="30">
          <cell r="E30">
            <v>1.8</v>
          </cell>
          <cell r="F30">
            <v>11.4</v>
          </cell>
          <cell r="G30">
            <v>3.84</v>
          </cell>
          <cell r="H30">
            <v>1.98</v>
          </cell>
          <cell r="I30">
            <v>0</v>
          </cell>
          <cell r="J30">
            <v>11.93</v>
          </cell>
          <cell r="K30">
            <v>1.77</v>
          </cell>
          <cell r="L30">
            <v>1.31</v>
          </cell>
          <cell r="M30">
            <v>0</v>
          </cell>
          <cell r="N30">
            <v>0.47</v>
          </cell>
          <cell r="O30">
            <v>0</v>
          </cell>
          <cell r="P30">
            <v>0</v>
          </cell>
          <cell r="Q30">
            <v>0</v>
          </cell>
          <cell r="R30">
            <v>1.8</v>
          </cell>
        </row>
        <row r="31">
          <cell r="E31">
            <v>1.9</v>
          </cell>
          <cell r="F31">
            <v>11.8</v>
          </cell>
          <cell r="G31">
            <v>3.96</v>
          </cell>
          <cell r="H31">
            <v>1.98</v>
          </cell>
          <cell r="I31">
            <v>0</v>
          </cell>
          <cell r="J31">
            <v>12.95</v>
          </cell>
          <cell r="K31">
            <v>1.84</v>
          </cell>
          <cell r="L31">
            <v>1.38</v>
          </cell>
          <cell r="M31">
            <v>0</v>
          </cell>
          <cell r="N31">
            <v>0.47</v>
          </cell>
          <cell r="O31">
            <v>0</v>
          </cell>
          <cell r="P31">
            <v>0</v>
          </cell>
          <cell r="Q31">
            <v>0</v>
          </cell>
          <cell r="R31">
            <v>1.9</v>
          </cell>
        </row>
        <row r="32">
          <cell r="E32">
            <v>2</v>
          </cell>
          <cell r="F32">
            <v>12.2</v>
          </cell>
          <cell r="G32">
            <v>4.08</v>
          </cell>
          <cell r="H32">
            <v>1.98</v>
          </cell>
          <cell r="I32">
            <v>0</v>
          </cell>
          <cell r="J32">
            <v>14.03</v>
          </cell>
          <cell r="K32">
            <v>1.9</v>
          </cell>
          <cell r="L32">
            <v>1.44</v>
          </cell>
          <cell r="M32">
            <v>0</v>
          </cell>
          <cell r="N32">
            <v>0.47</v>
          </cell>
          <cell r="O32">
            <v>0</v>
          </cell>
          <cell r="P32">
            <v>0</v>
          </cell>
          <cell r="Q32">
            <v>0</v>
          </cell>
          <cell r="R32">
            <v>2</v>
          </cell>
        </row>
        <row r="33">
          <cell r="E33">
            <v>2.1</v>
          </cell>
          <cell r="F33">
            <v>12.6</v>
          </cell>
          <cell r="G33">
            <v>4.2</v>
          </cell>
          <cell r="H33">
            <v>1.98</v>
          </cell>
          <cell r="I33">
            <v>0</v>
          </cell>
          <cell r="J33">
            <v>15.13</v>
          </cell>
          <cell r="K33">
            <v>1.97</v>
          </cell>
          <cell r="L33">
            <v>1.51</v>
          </cell>
          <cell r="M33">
            <v>0</v>
          </cell>
          <cell r="N33">
            <v>0.47</v>
          </cell>
          <cell r="O33">
            <v>0</v>
          </cell>
          <cell r="P33">
            <v>0</v>
          </cell>
          <cell r="Q33">
            <v>0</v>
          </cell>
          <cell r="R33">
            <v>2.1</v>
          </cell>
        </row>
        <row r="34">
          <cell r="E34">
            <v>2.2000000000000002</v>
          </cell>
          <cell r="F34">
            <v>13</v>
          </cell>
          <cell r="G34">
            <v>4.32</v>
          </cell>
          <cell r="H34">
            <v>1.978</v>
          </cell>
          <cell r="I34">
            <v>0</v>
          </cell>
          <cell r="J34">
            <v>16.27</v>
          </cell>
          <cell r="K34">
            <v>2.04</v>
          </cell>
          <cell r="L34">
            <v>1.58</v>
          </cell>
          <cell r="M34">
            <v>0</v>
          </cell>
          <cell r="N34">
            <v>0.47</v>
          </cell>
          <cell r="O34">
            <v>0</v>
          </cell>
          <cell r="P34">
            <v>0</v>
          </cell>
          <cell r="Q34">
            <v>0</v>
          </cell>
          <cell r="R34">
            <v>2.2000000000000002</v>
          </cell>
        </row>
        <row r="35">
          <cell r="E35">
            <v>2.2999999999999998</v>
          </cell>
          <cell r="F35">
            <v>13.4</v>
          </cell>
          <cell r="G35">
            <v>4.4400000000000004</v>
          </cell>
          <cell r="H35">
            <v>1.98</v>
          </cell>
          <cell r="I35">
            <v>0</v>
          </cell>
          <cell r="J35">
            <v>17.47</v>
          </cell>
          <cell r="K35">
            <v>2.1</v>
          </cell>
          <cell r="L35">
            <v>1.64</v>
          </cell>
          <cell r="M35">
            <v>0</v>
          </cell>
          <cell r="N35">
            <v>0.47</v>
          </cell>
          <cell r="O35">
            <v>0</v>
          </cell>
          <cell r="P35">
            <v>0</v>
          </cell>
          <cell r="Q35">
            <v>0</v>
          </cell>
          <cell r="R35">
            <v>2.2999999999999998</v>
          </cell>
        </row>
        <row r="36">
          <cell r="E36">
            <v>2.4</v>
          </cell>
          <cell r="F36">
            <v>13.8</v>
          </cell>
          <cell r="G36">
            <v>4.5599999999999996</v>
          </cell>
          <cell r="H36">
            <v>1.98</v>
          </cell>
          <cell r="I36">
            <v>0</v>
          </cell>
          <cell r="J36">
            <v>18.690000000000001</v>
          </cell>
          <cell r="K36">
            <v>2.17</v>
          </cell>
          <cell r="L36">
            <v>1.71</v>
          </cell>
          <cell r="M36">
            <v>0</v>
          </cell>
          <cell r="N36">
            <v>0.47</v>
          </cell>
          <cell r="O36">
            <v>0</v>
          </cell>
          <cell r="P36">
            <v>0</v>
          </cell>
          <cell r="Q36">
            <v>0</v>
          </cell>
          <cell r="R36">
            <v>2.4</v>
          </cell>
        </row>
        <row r="37">
          <cell r="E37">
            <v>2.5</v>
          </cell>
          <cell r="F37">
            <v>14.2</v>
          </cell>
          <cell r="G37">
            <v>4.68</v>
          </cell>
          <cell r="H37">
            <v>1.98</v>
          </cell>
          <cell r="I37">
            <v>0</v>
          </cell>
          <cell r="J37">
            <v>19.95</v>
          </cell>
          <cell r="K37">
            <v>2.2400000000000002</v>
          </cell>
          <cell r="L37">
            <v>1.78</v>
          </cell>
          <cell r="M37">
            <v>0</v>
          </cell>
          <cell r="N37">
            <v>0.47</v>
          </cell>
          <cell r="O37">
            <v>0</v>
          </cell>
          <cell r="P37">
            <v>0</v>
          </cell>
          <cell r="Q37">
            <v>0</v>
          </cell>
          <cell r="R37">
            <v>2.5</v>
          </cell>
        </row>
        <row r="38">
          <cell r="E38">
            <v>2.6</v>
          </cell>
          <cell r="F38">
            <v>14.6</v>
          </cell>
          <cell r="G38">
            <v>4.8</v>
          </cell>
          <cell r="H38">
            <v>1.98</v>
          </cell>
          <cell r="I38">
            <v>0</v>
          </cell>
          <cell r="J38">
            <v>21.25</v>
          </cell>
          <cell r="K38">
            <v>2.31</v>
          </cell>
          <cell r="L38">
            <v>1.85</v>
          </cell>
          <cell r="M38">
            <v>0</v>
          </cell>
          <cell r="N38">
            <v>0.47</v>
          </cell>
          <cell r="O38">
            <v>0</v>
          </cell>
          <cell r="P38">
            <v>0</v>
          </cell>
          <cell r="Q38">
            <v>0</v>
          </cell>
          <cell r="R38">
            <v>2.6</v>
          </cell>
        </row>
        <row r="39">
          <cell r="E39">
            <v>2.7</v>
          </cell>
          <cell r="F39">
            <v>15</v>
          </cell>
          <cell r="G39">
            <v>4.92</v>
          </cell>
          <cell r="H39">
            <v>1.98</v>
          </cell>
          <cell r="I39">
            <v>0</v>
          </cell>
          <cell r="J39">
            <v>22.61</v>
          </cell>
          <cell r="K39">
            <v>2.37</v>
          </cell>
          <cell r="L39">
            <v>1.91</v>
          </cell>
          <cell r="M39">
            <v>0</v>
          </cell>
          <cell r="N39">
            <v>0.47</v>
          </cell>
          <cell r="O39">
            <v>0</v>
          </cell>
          <cell r="P39">
            <v>0</v>
          </cell>
          <cell r="Q39">
            <v>0</v>
          </cell>
          <cell r="R39">
            <v>2.7</v>
          </cell>
        </row>
        <row r="40">
          <cell r="E40">
            <v>2.8</v>
          </cell>
          <cell r="F40">
            <v>15.4</v>
          </cell>
          <cell r="G40">
            <v>5.04</v>
          </cell>
          <cell r="H40">
            <v>2.16</v>
          </cell>
          <cell r="I40">
            <v>0</v>
          </cell>
          <cell r="J40">
            <v>24.1</v>
          </cell>
          <cell r="K40">
            <v>2.44</v>
          </cell>
          <cell r="L40">
            <v>1.98</v>
          </cell>
          <cell r="M40">
            <v>0</v>
          </cell>
          <cell r="N40">
            <v>0.47</v>
          </cell>
          <cell r="O40">
            <v>0</v>
          </cell>
          <cell r="P40">
            <v>0</v>
          </cell>
          <cell r="Q40">
            <v>0</v>
          </cell>
          <cell r="R40">
            <v>2.8</v>
          </cell>
        </row>
        <row r="41">
          <cell r="E41">
            <v>2.9</v>
          </cell>
          <cell r="F41">
            <v>15.8</v>
          </cell>
          <cell r="G41">
            <v>5.16</v>
          </cell>
          <cell r="H41">
            <v>2.35</v>
          </cell>
          <cell r="I41">
            <v>0</v>
          </cell>
          <cell r="J41">
            <v>25.41</v>
          </cell>
          <cell r="K41">
            <v>2.5099999999999998</v>
          </cell>
          <cell r="L41">
            <v>2.0499999999999998</v>
          </cell>
          <cell r="M41">
            <v>0</v>
          </cell>
          <cell r="N41">
            <v>0.47</v>
          </cell>
          <cell r="O41">
            <v>0</v>
          </cell>
          <cell r="P41">
            <v>0</v>
          </cell>
          <cell r="Q41">
            <v>0</v>
          </cell>
          <cell r="R41">
            <v>2.9</v>
          </cell>
        </row>
        <row r="42">
          <cell r="E42">
            <v>3</v>
          </cell>
          <cell r="F42">
            <v>16.2</v>
          </cell>
          <cell r="G42">
            <v>5.28</v>
          </cell>
          <cell r="H42">
            <v>2.5299999999999998</v>
          </cell>
          <cell r="I42">
            <v>0</v>
          </cell>
          <cell r="J42">
            <v>26.89</v>
          </cell>
          <cell r="K42">
            <v>2.57</v>
          </cell>
          <cell r="L42">
            <v>2.11</v>
          </cell>
          <cell r="M42">
            <v>0</v>
          </cell>
          <cell r="N42">
            <v>0.47</v>
          </cell>
          <cell r="O42">
            <v>0</v>
          </cell>
          <cell r="P42">
            <v>0</v>
          </cell>
          <cell r="Q42">
            <v>0</v>
          </cell>
          <cell r="R42">
            <v>3</v>
          </cell>
        </row>
        <row r="43">
          <cell r="E43">
            <v>3.1</v>
          </cell>
          <cell r="F43">
            <v>16.600000000000001</v>
          </cell>
          <cell r="G43">
            <v>5.4</v>
          </cell>
          <cell r="H43">
            <v>2.72</v>
          </cell>
          <cell r="I43">
            <v>0</v>
          </cell>
          <cell r="J43">
            <v>28.39</v>
          </cell>
          <cell r="K43">
            <v>2.64</v>
          </cell>
          <cell r="L43">
            <v>2.1800000000000002</v>
          </cell>
          <cell r="M43">
            <v>0</v>
          </cell>
          <cell r="N43">
            <v>0.47</v>
          </cell>
          <cell r="O43">
            <v>0</v>
          </cell>
          <cell r="P43">
            <v>0</v>
          </cell>
          <cell r="Q43">
            <v>0</v>
          </cell>
          <cell r="R43">
            <v>3.1</v>
          </cell>
        </row>
        <row r="44">
          <cell r="E44">
            <v>3.2</v>
          </cell>
          <cell r="F44">
            <v>17</v>
          </cell>
          <cell r="G44">
            <v>5.52</v>
          </cell>
          <cell r="H44">
            <v>2.91</v>
          </cell>
          <cell r="I44">
            <v>0</v>
          </cell>
          <cell r="J44">
            <v>29.93</v>
          </cell>
          <cell r="K44">
            <v>2.71</v>
          </cell>
          <cell r="L44">
            <v>2.25</v>
          </cell>
          <cell r="M44">
            <v>0</v>
          </cell>
          <cell r="N44">
            <v>0.47</v>
          </cell>
          <cell r="O44">
            <v>0</v>
          </cell>
          <cell r="P44">
            <v>0</v>
          </cell>
          <cell r="Q44">
            <v>0</v>
          </cell>
          <cell r="R44">
            <v>3.2</v>
          </cell>
        </row>
        <row r="45">
          <cell r="E45">
            <v>3.3</v>
          </cell>
          <cell r="F45">
            <v>17.399999999999999</v>
          </cell>
          <cell r="G45">
            <v>5.64</v>
          </cell>
          <cell r="H45">
            <v>3.11</v>
          </cell>
          <cell r="I45">
            <v>0</v>
          </cell>
          <cell r="J45">
            <v>31.53</v>
          </cell>
          <cell r="K45">
            <v>2.77</v>
          </cell>
          <cell r="L45">
            <v>2.31</v>
          </cell>
          <cell r="M45">
            <v>0</v>
          </cell>
          <cell r="N45">
            <v>0.47</v>
          </cell>
          <cell r="O45">
            <v>0</v>
          </cell>
          <cell r="P45">
            <v>0</v>
          </cell>
          <cell r="Q45">
            <v>0</v>
          </cell>
          <cell r="R45">
            <v>3.3</v>
          </cell>
        </row>
        <row r="46">
          <cell r="E46">
            <v>3.4</v>
          </cell>
          <cell r="F46">
            <v>17.8</v>
          </cell>
          <cell r="G46">
            <v>5.76</v>
          </cell>
          <cell r="H46">
            <v>3.03</v>
          </cell>
          <cell r="I46">
            <v>0</v>
          </cell>
          <cell r="J46">
            <v>33.15</v>
          </cell>
          <cell r="K46">
            <v>2.84</v>
          </cell>
          <cell r="L46">
            <v>2.38</v>
          </cell>
          <cell r="M46">
            <v>0</v>
          </cell>
          <cell r="N46">
            <v>0.47</v>
          </cell>
          <cell r="O46">
            <v>0</v>
          </cell>
          <cell r="P46">
            <v>0</v>
          </cell>
          <cell r="Q46">
            <v>0</v>
          </cell>
          <cell r="R46">
            <v>3.4</v>
          </cell>
        </row>
        <row r="47">
          <cell r="E47">
            <v>3.5</v>
          </cell>
          <cell r="F47">
            <v>18</v>
          </cell>
          <cell r="G47">
            <v>7.82</v>
          </cell>
          <cell r="H47">
            <v>3.5</v>
          </cell>
          <cell r="I47">
            <v>0</v>
          </cell>
          <cell r="J47">
            <v>29.63</v>
          </cell>
          <cell r="K47">
            <v>2.91</v>
          </cell>
          <cell r="L47">
            <v>2.4500000000000002</v>
          </cell>
          <cell r="M47">
            <v>2.64</v>
          </cell>
          <cell r="N47">
            <v>0.47</v>
          </cell>
          <cell r="O47">
            <v>2.64</v>
          </cell>
          <cell r="P47">
            <v>0.38</v>
          </cell>
          <cell r="Q47">
            <v>1.01</v>
          </cell>
          <cell r="R47">
            <v>3.05</v>
          </cell>
        </row>
        <row r="48">
          <cell r="E48">
            <v>3.6</v>
          </cell>
          <cell r="F48">
            <v>18.399999999999999</v>
          </cell>
          <cell r="G48">
            <v>7.94</v>
          </cell>
          <cell r="H48">
            <v>3.7</v>
          </cell>
          <cell r="I48">
            <v>0</v>
          </cell>
          <cell r="J48">
            <v>31.17</v>
          </cell>
          <cell r="K48">
            <v>2.98</v>
          </cell>
          <cell r="L48">
            <v>2.52</v>
          </cell>
          <cell r="M48">
            <v>2.64</v>
          </cell>
          <cell r="N48">
            <v>0.47</v>
          </cell>
          <cell r="O48">
            <v>2.8</v>
          </cell>
          <cell r="P48">
            <v>0.38</v>
          </cell>
          <cell r="Q48">
            <v>1.01</v>
          </cell>
          <cell r="R48">
            <v>3.15</v>
          </cell>
        </row>
        <row r="49">
          <cell r="E49">
            <v>3.7</v>
          </cell>
          <cell r="F49">
            <v>18.8</v>
          </cell>
          <cell r="G49">
            <v>8.06</v>
          </cell>
          <cell r="H49">
            <v>3.91</v>
          </cell>
          <cell r="I49">
            <v>0</v>
          </cell>
          <cell r="J49">
            <v>32.78</v>
          </cell>
          <cell r="K49">
            <v>3.04</v>
          </cell>
          <cell r="L49">
            <v>2.58</v>
          </cell>
          <cell r="M49">
            <v>2.64</v>
          </cell>
          <cell r="N49">
            <v>0.47</v>
          </cell>
          <cell r="O49">
            <v>2.95</v>
          </cell>
          <cell r="P49">
            <v>0.38</v>
          </cell>
          <cell r="Q49">
            <v>1.01</v>
          </cell>
          <cell r="R49">
            <v>3.25</v>
          </cell>
        </row>
        <row r="50">
          <cell r="E50">
            <v>3.8</v>
          </cell>
          <cell r="F50">
            <v>19.2</v>
          </cell>
          <cell r="G50">
            <v>8.18</v>
          </cell>
          <cell r="H50">
            <v>4.1100000000000003</v>
          </cell>
          <cell r="I50">
            <v>0</v>
          </cell>
          <cell r="J50">
            <v>34.4</v>
          </cell>
          <cell r="K50">
            <v>3.11</v>
          </cell>
          <cell r="L50">
            <v>2.65</v>
          </cell>
          <cell r="M50">
            <v>2.64</v>
          </cell>
          <cell r="N50">
            <v>0.47</v>
          </cell>
          <cell r="O50">
            <v>3.11</v>
          </cell>
          <cell r="P50">
            <v>0.38</v>
          </cell>
          <cell r="Q50">
            <v>1.01</v>
          </cell>
          <cell r="R50">
            <v>3.35</v>
          </cell>
        </row>
        <row r="51">
          <cell r="E51">
            <v>3.9</v>
          </cell>
          <cell r="F51">
            <v>19.600000000000001</v>
          </cell>
          <cell r="G51">
            <v>8.3000000000000007</v>
          </cell>
          <cell r="H51">
            <v>4.32</v>
          </cell>
          <cell r="I51">
            <v>0</v>
          </cell>
          <cell r="J51">
            <v>36.06</v>
          </cell>
          <cell r="K51">
            <v>3.18</v>
          </cell>
          <cell r="L51">
            <v>2.72</v>
          </cell>
          <cell r="M51">
            <v>2.64</v>
          </cell>
          <cell r="N51">
            <v>0.47</v>
          </cell>
          <cell r="O51">
            <v>3.27</v>
          </cell>
          <cell r="P51">
            <v>0.38</v>
          </cell>
          <cell r="Q51">
            <v>1.01</v>
          </cell>
          <cell r="R51">
            <v>3.45</v>
          </cell>
        </row>
        <row r="52">
          <cell r="E52">
            <v>4</v>
          </cell>
          <cell r="F52">
            <v>20</v>
          </cell>
          <cell r="G52">
            <v>8.42</v>
          </cell>
          <cell r="H52">
            <v>4.53</v>
          </cell>
          <cell r="I52">
            <v>0</v>
          </cell>
          <cell r="J52">
            <v>37.79</v>
          </cell>
          <cell r="K52">
            <v>3.24</v>
          </cell>
          <cell r="L52">
            <v>2.78</v>
          </cell>
          <cell r="M52">
            <v>2.64</v>
          </cell>
          <cell r="N52">
            <v>0.47</v>
          </cell>
          <cell r="O52">
            <v>3.42</v>
          </cell>
          <cell r="P52">
            <v>0.38</v>
          </cell>
          <cell r="Q52">
            <v>1.01</v>
          </cell>
          <cell r="R52">
            <v>3.55</v>
          </cell>
        </row>
        <row r="53">
          <cell r="E53">
            <v>4.0999999999999996</v>
          </cell>
          <cell r="F53">
            <v>20.399999999999999</v>
          </cell>
          <cell r="G53">
            <v>8.5399999999999991</v>
          </cell>
          <cell r="H53">
            <v>4.75</v>
          </cell>
          <cell r="I53">
            <v>0</v>
          </cell>
          <cell r="J53">
            <v>39.53</v>
          </cell>
          <cell r="K53">
            <v>3.31</v>
          </cell>
          <cell r="L53">
            <v>2.85</v>
          </cell>
          <cell r="M53">
            <v>2.64</v>
          </cell>
          <cell r="N53">
            <v>0.47</v>
          </cell>
          <cell r="O53">
            <v>3.58</v>
          </cell>
          <cell r="P53">
            <v>0.38</v>
          </cell>
          <cell r="Q53">
            <v>1.01</v>
          </cell>
          <cell r="R53">
            <v>3.65</v>
          </cell>
        </row>
        <row r="54">
          <cell r="E54">
            <v>4.2</v>
          </cell>
          <cell r="F54">
            <v>20.8</v>
          </cell>
          <cell r="G54">
            <v>8.66</v>
          </cell>
          <cell r="H54">
            <v>4.96</v>
          </cell>
          <cell r="I54">
            <v>0</v>
          </cell>
          <cell r="J54">
            <v>41.31</v>
          </cell>
          <cell r="K54">
            <v>3.38</v>
          </cell>
          <cell r="L54">
            <v>2.92</v>
          </cell>
          <cell r="M54">
            <v>2.64</v>
          </cell>
          <cell r="N54">
            <v>0.47</v>
          </cell>
          <cell r="O54">
            <v>3.74</v>
          </cell>
          <cell r="P54">
            <v>0.38</v>
          </cell>
          <cell r="Q54">
            <v>1.01</v>
          </cell>
          <cell r="R54">
            <v>3.75</v>
          </cell>
        </row>
        <row r="55">
          <cell r="E55">
            <v>4.3</v>
          </cell>
          <cell r="F55">
            <v>21.2</v>
          </cell>
          <cell r="G55">
            <v>8.7799999999999994</v>
          </cell>
          <cell r="H55">
            <v>5.18</v>
          </cell>
          <cell r="I55">
            <v>0</v>
          </cell>
          <cell r="J55">
            <v>43.13</v>
          </cell>
          <cell r="K55">
            <v>3.45</v>
          </cell>
          <cell r="L55">
            <v>2.99</v>
          </cell>
          <cell r="M55">
            <v>2.64</v>
          </cell>
          <cell r="N55">
            <v>0.47</v>
          </cell>
          <cell r="O55">
            <v>3.9</v>
          </cell>
          <cell r="P55">
            <v>0.38</v>
          </cell>
          <cell r="Q55">
            <v>1.01</v>
          </cell>
          <cell r="R55">
            <v>3.85</v>
          </cell>
        </row>
        <row r="56">
          <cell r="E56">
            <v>4.4000000000000004</v>
          </cell>
          <cell r="F56">
            <v>21.6</v>
          </cell>
          <cell r="G56">
            <v>8.9</v>
          </cell>
          <cell r="H56">
            <v>5.4</v>
          </cell>
          <cell r="I56">
            <v>0</v>
          </cell>
          <cell r="J56">
            <v>45.02</v>
          </cell>
          <cell r="K56">
            <v>3.51</v>
          </cell>
          <cell r="L56">
            <v>3.05</v>
          </cell>
          <cell r="M56">
            <v>2.64</v>
          </cell>
          <cell r="N56">
            <v>0.47</v>
          </cell>
          <cell r="O56">
            <v>4.05</v>
          </cell>
          <cell r="P56">
            <v>0.38</v>
          </cell>
          <cell r="Q56">
            <v>1.01</v>
          </cell>
          <cell r="R56">
            <v>3.95</v>
          </cell>
        </row>
        <row r="57">
          <cell r="E57">
            <v>4.5</v>
          </cell>
          <cell r="F57">
            <v>22</v>
          </cell>
          <cell r="G57">
            <v>9.02</v>
          </cell>
          <cell r="H57">
            <v>5.63</v>
          </cell>
          <cell r="I57">
            <v>0</v>
          </cell>
          <cell r="J57">
            <v>46.92</v>
          </cell>
          <cell r="K57">
            <v>3.58</v>
          </cell>
          <cell r="L57">
            <v>3.12</v>
          </cell>
          <cell r="M57">
            <v>2.64</v>
          </cell>
          <cell r="N57">
            <v>0.47</v>
          </cell>
          <cell r="O57">
            <v>4.21</v>
          </cell>
          <cell r="P57">
            <v>0.38</v>
          </cell>
          <cell r="Q57">
            <v>1.01</v>
          </cell>
          <cell r="R57">
            <v>4.05</v>
          </cell>
        </row>
        <row r="58">
          <cell r="E58">
            <v>4.5999999999999996</v>
          </cell>
          <cell r="F58">
            <v>22.4</v>
          </cell>
          <cell r="G58">
            <v>9.14</v>
          </cell>
          <cell r="H58">
            <v>5.85</v>
          </cell>
          <cell r="I58">
            <v>0</v>
          </cell>
          <cell r="J58">
            <v>48.86</v>
          </cell>
          <cell r="K58">
            <v>3.65</v>
          </cell>
          <cell r="L58">
            <v>3.19</v>
          </cell>
          <cell r="M58">
            <v>2.64</v>
          </cell>
          <cell r="N58">
            <v>0.47</v>
          </cell>
          <cell r="O58">
            <v>4.37</v>
          </cell>
          <cell r="P58">
            <v>0.38</v>
          </cell>
          <cell r="Q58">
            <v>1.01</v>
          </cell>
          <cell r="R58">
            <v>4.1500000000000004</v>
          </cell>
        </row>
        <row r="59">
          <cell r="E59">
            <v>4.7</v>
          </cell>
          <cell r="F59">
            <v>22.8</v>
          </cell>
          <cell r="G59">
            <v>9.26</v>
          </cell>
          <cell r="H59">
            <v>6.08</v>
          </cell>
          <cell r="I59">
            <v>0</v>
          </cell>
          <cell r="J59">
            <v>50.86</v>
          </cell>
          <cell r="K59">
            <v>3.71</v>
          </cell>
          <cell r="L59">
            <v>3.25</v>
          </cell>
          <cell r="M59">
            <v>2.64</v>
          </cell>
          <cell r="N59">
            <v>0.47</v>
          </cell>
          <cell r="O59">
            <v>4.53</v>
          </cell>
          <cell r="P59">
            <v>0.38</v>
          </cell>
          <cell r="Q59">
            <v>1.01</v>
          </cell>
          <cell r="R59">
            <v>4.25</v>
          </cell>
        </row>
        <row r="60">
          <cell r="E60">
            <v>4.8</v>
          </cell>
          <cell r="F60">
            <v>23.2</v>
          </cell>
          <cell r="G60">
            <v>9.3800000000000008</v>
          </cell>
          <cell r="H60">
            <v>6.31</v>
          </cell>
          <cell r="I60">
            <v>0</v>
          </cell>
          <cell r="J60">
            <v>52.89</v>
          </cell>
          <cell r="K60">
            <v>3.78</v>
          </cell>
          <cell r="L60">
            <v>3.32</v>
          </cell>
          <cell r="M60">
            <v>2.64</v>
          </cell>
          <cell r="N60">
            <v>0.47</v>
          </cell>
          <cell r="O60">
            <v>4.68</v>
          </cell>
          <cell r="P60">
            <v>0.38</v>
          </cell>
          <cell r="Q60">
            <v>1.01</v>
          </cell>
          <cell r="R60">
            <v>4.3499999999999996</v>
          </cell>
        </row>
        <row r="61">
          <cell r="E61">
            <v>4.9000000000000004</v>
          </cell>
          <cell r="F61">
            <v>23.6</v>
          </cell>
          <cell r="G61">
            <v>9.5</v>
          </cell>
          <cell r="H61">
            <v>6.55</v>
          </cell>
          <cell r="I61">
            <v>0</v>
          </cell>
          <cell r="J61">
            <v>54.95</v>
          </cell>
          <cell r="K61">
            <v>3.85</v>
          </cell>
          <cell r="L61">
            <v>3.39</v>
          </cell>
          <cell r="M61">
            <v>2.64</v>
          </cell>
          <cell r="N61">
            <v>0.47</v>
          </cell>
          <cell r="O61">
            <v>4.84</v>
          </cell>
          <cell r="P61">
            <v>0.38</v>
          </cell>
          <cell r="Q61">
            <v>1.01</v>
          </cell>
          <cell r="R61">
            <v>4.45</v>
          </cell>
        </row>
        <row r="62">
          <cell r="E62">
            <v>5</v>
          </cell>
          <cell r="F62">
            <v>24</v>
          </cell>
          <cell r="G62">
            <v>9.6199999999999992</v>
          </cell>
          <cell r="H62">
            <v>6.78</v>
          </cell>
          <cell r="I62">
            <v>0</v>
          </cell>
          <cell r="J62">
            <v>57.05</v>
          </cell>
          <cell r="K62">
            <v>3.92</v>
          </cell>
          <cell r="L62">
            <v>3.46</v>
          </cell>
          <cell r="M62">
            <v>2.64</v>
          </cell>
          <cell r="N62">
            <v>0.47</v>
          </cell>
          <cell r="O62">
            <v>5</v>
          </cell>
          <cell r="P62">
            <v>0.38</v>
          </cell>
          <cell r="Q62">
            <v>1.01</v>
          </cell>
          <cell r="R62">
            <v>4.55</v>
          </cell>
        </row>
        <row r="63">
          <cell r="E63">
            <v>5.0999999999999996</v>
          </cell>
          <cell r="F63">
            <v>24.4</v>
          </cell>
          <cell r="G63">
            <v>9.74</v>
          </cell>
          <cell r="H63">
            <v>7.01</v>
          </cell>
          <cell r="I63">
            <v>0</v>
          </cell>
          <cell r="J63">
            <v>59.21</v>
          </cell>
          <cell r="K63">
            <v>3.98</v>
          </cell>
          <cell r="L63">
            <v>3.52</v>
          </cell>
          <cell r="M63">
            <v>2.64</v>
          </cell>
          <cell r="N63">
            <v>0.47</v>
          </cell>
          <cell r="O63">
            <v>5.16</v>
          </cell>
          <cell r="P63">
            <v>0.38</v>
          </cell>
          <cell r="Q63">
            <v>1.01</v>
          </cell>
          <cell r="R63">
            <v>4.6500000000000004</v>
          </cell>
        </row>
        <row r="64">
          <cell r="E64">
            <v>5.2</v>
          </cell>
          <cell r="F64">
            <v>24.8</v>
          </cell>
          <cell r="G64">
            <v>9.86</v>
          </cell>
          <cell r="H64">
            <v>7.26</v>
          </cell>
          <cell r="I64">
            <v>0</v>
          </cell>
          <cell r="J64">
            <v>61.4</v>
          </cell>
          <cell r="K64">
            <v>4.05</v>
          </cell>
          <cell r="L64">
            <v>3.59</v>
          </cell>
          <cell r="M64">
            <v>2.64</v>
          </cell>
          <cell r="N64">
            <v>0.47</v>
          </cell>
          <cell r="O64">
            <v>5.31</v>
          </cell>
          <cell r="P64">
            <v>0.38</v>
          </cell>
          <cell r="Q64">
            <v>1.01</v>
          </cell>
          <cell r="R64">
            <v>4.75</v>
          </cell>
        </row>
        <row r="65">
          <cell r="E65">
            <v>5.3</v>
          </cell>
          <cell r="F65">
            <v>25.2</v>
          </cell>
          <cell r="G65">
            <v>9.98</v>
          </cell>
          <cell r="H65">
            <v>7.51</v>
          </cell>
          <cell r="I65">
            <v>0</v>
          </cell>
          <cell r="J65">
            <v>63.62</v>
          </cell>
          <cell r="K65">
            <v>4.12</v>
          </cell>
          <cell r="L65">
            <v>3.66</v>
          </cell>
          <cell r="M65">
            <v>2.64</v>
          </cell>
          <cell r="N65">
            <v>0.47</v>
          </cell>
          <cell r="O65">
            <v>5.47</v>
          </cell>
          <cell r="P65">
            <v>0.38</v>
          </cell>
          <cell r="Q65">
            <v>1.01</v>
          </cell>
          <cell r="R65">
            <v>4.8499999999999996</v>
          </cell>
        </row>
        <row r="66">
          <cell r="E66">
            <v>5.4</v>
          </cell>
          <cell r="F66">
            <v>25.6</v>
          </cell>
          <cell r="G66">
            <v>10.1</v>
          </cell>
          <cell r="H66">
            <v>7.75</v>
          </cell>
          <cell r="I66">
            <v>0</v>
          </cell>
          <cell r="J66">
            <v>65.89</v>
          </cell>
          <cell r="K66">
            <v>4.1900000000000004</v>
          </cell>
          <cell r="L66">
            <v>3.72</v>
          </cell>
          <cell r="M66">
            <v>2.64</v>
          </cell>
          <cell r="N66">
            <v>0.47</v>
          </cell>
          <cell r="O66">
            <v>5.63</v>
          </cell>
          <cell r="P66">
            <v>0.38</v>
          </cell>
          <cell r="Q66">
            <v>1.01</v>
          </cell>
          <cell r="R66">
            <v>4.95</v>
          </cell>
        </row>
        <row r="67">
          <cell r="E67">
            <v>5.5</v>
          </cell>
          <cell r="F67">
            <v>26</v>
          </cell>
          <cell r="G67">
            <v>10.220000000000001</v>
          </cell>
          <cell r="H67">
            <v>8</v>
          </cell>
          <cell r="I67">
            <v>0</v>
          </cell>
          <cell r="J67">
            <v>68.2</v>
          </cell>
          <cell r="K67">
            <v>4.25</v>
          </cell>
          <cell r="L67">
            <v>3.79</v>
          </cell>
          <cell r="M67">
            <v>2.64</v>
          </cell>
          <cell r="N67">
            <v>0.47</v>
          </cell>
          <cell r="O67">
            <v>5.79</v>
          </cell>
          <cell r="P67">
            <v>0.38</v>
          </cell>
          <cell r="Q67">
            <v>1.01</v>
          </cell>
          <cell r="R67">
            <v>5.05</v>
          </cell>
        </row>
        <row r="68">
          <cell r="E68">
            <v>5.6</v>
          </cell>
          <cell r="F68">
            <v>26.4</v>
          </cell>
          <cell r="G68">
            <v>10.34</v>
          </cell>
          <cell r="H68">
            <v>8.25</v>
          </cell>
          <cell r="I68">
            <v>0</v>
          </cell>
          <cell r="J68">
            <v>70.55</v>
          </cell>
          <cell r="K68">
            <v>4.32</v>
          </cell>
          <cell r="L68">
            <v>3.86</v>
          </cell>
          <cell r="M68">
            <v>2.64</v>
          </cell>
          <cell r="N68">
            <v>0.47</v>
          </cell>
          <cell r="O68">
            <v>5.94</v>
          </cell>
          <cell r="P68">
            <v>0.38</v>
          </cell>
          <cell r="Q68">
            <v>1.01</v>
          </cell>
          <cell r="R68">
            <v>5.15</v>
          </cell>
        </row>
        <row r="69">
          <cell r="E69">
            <v>5.7</v>
          </cell>
          <cell r="F69">
            <v>26.8</v>
          </cell>
          <cell r="G69">
            <v>10.46</v>
          </cell>
          <cell r="H69">
            <v>8.51</v>
          </cell>
          <cell r="I69">
            <v>0</v>
          </cell>
          <cell r="J69">
            <v>72.95</v>
          </cell>
          <cell r="K69">
            <v>4.38</v>
          </cell>
          <cell r="L69">
            <v>3.92</v>
          </cell>
          <cell r="M69">
            <v>2.64</v>
          </cell>
          <cell r="N69">
            <v>0.47</v>
          </cell>
          <cell r="O69">
            <v>6.1</v>
          </cell>
          <cell r="P69">
            <v>0.38</v>
          </cell>
          <cell r="Q69">
            <v>1.01</v>
          </cell>
          <cell r="R69">
            <v>5.25</v>
          </cell>
        </row>
        <row r="70">
          <cell r="E70">
            <v>5.8</v>
          </cell>
          <cell r="F70">
            <v>27.2</v>
          </cell>
          <cell r="G70">
            <v>10.58</v>
          </cell>
          <cell r="H70">
            <v>8.76</v>
          </cell>
          <cell r="I70">
            <v>0</v>
          </cell>
          <cell r="J70">
            <v>75.37</v>
          </cell>
          <cell r="K70">
            <v>4.45</v>
          </cell>
          <cell r="L70">
            <v>3.99</v>
          </cell>
          <cell r="M70">
            <v>2.64</v>
          </cell>
          <cell r="N70">
            <v>0.47</v>
          </cell>
          <cell r="O70">
            <v>6.26</v>
          </cell>
          <cell r="P70">
            <v>0.38</v>
          </cell>
          <cell r="Q70">
            <v>1.01</v>
          </cell>
          <cell r="R70">
            <v>5.35</v>
          </cell>
        </row>
        <row r="71">
          <cell r="E71">
            <v>5.9</v>
          </cell>
          <cell r="F71">
            <v>27.6</v>
          </cell>
          <cell r="G71">
            <v>10.7</v>
          </cell>
          <cell r="H71">
            <v>9.02</v>
          </cell>
          <cell r="I71">
            <v>0</v>
          </cell>
          <cell r="J71">
            <v>77.83</v>
          </cell>
          <cell r="K71">
            <v>4.5199999999999996</v>
          </cell>
          <cell r="L71">
            <v>4.0599999999999996</v>
          </cell>
          <cell r="M71">
            <v>2.64</v>
          </cell>
          <cell r="N71">
            <v>0.47</v>
          </cell>
          <cell r="O71">
            <v>6.42</v>
          </cell>
          <cell r="P71">
            <v>0.38</v>
          </cell>
          <cell r="Q71">
            <v>1.01</v>
          </cell>
          <cell r="R71">
            <v>5.45</v>
          </cell>
        </row>
        <row r="72">
          <cell r="E72">
            <v>6</v>
          </cell>
          <cell r="F72">
            <v>28</v>
          </cell>
          <cell r="G72">
            <v>10.82</v>
          </cell>
          <cell r="H72">
            <v>9.2799999999999994</v>
          </cell>
          <cell r="I72">
            <v>0</v>
          </cell>
          <cell r="J72">
            <v>80.34</v>
          </cell>
          <cell r="K72">
            <v>4.59</v>
          </cell>
          <cell r="L72">
            <v>4.13</v>
          </cell>
          <cell r="M72">
            <v>2.64</v>
          </cell>
          <cell r="N72">
            <v>0.47</v>
          </cell>
          <cell r="O72">
            <v>6.57</v>
          </cell>
          <cell r="P72">
            <v>0.38</v>
          </cell>
          <cell r="Q72">
            <v>1.01</v>
          </cell>
          <cell r="R72">
            <v>5.55</v>
          </cell>
        </row>
        <row r="73">
          <cell r="E73">
            <v>6.1</v>
          </cell>
          <cell r="F73">
            <v>28.4</v>
          </cell>
          <cell r="G73">
            <v>10.94</v>
          </cell>
          <cell r="H73">
            <v>9.5500000000000007</v>
          </cell>
          <cell r="I73">
            <v>0</v>
          </cell>
          <cell r="J73">
            <v>82.9</v>
          </cell>
          <cell r="K73">
            <v>4.6500000000000004</v>
          </cell>
          <cell r="L73">
            <v>4.1900000000000004</v>
          </cell>
          <cell r="M73">
            <v>2.64</v>
          </cell>
          <cell r="N73">
            <v>0.47</v>
          </cell>
          <cell r="O73">
            <v>6.73</v>
          </cell>
          <cell r="P73">
            <v>0.38</v>
          </cell>
          <cell r="Q73">
            <v>1.01</v>
          </cell>
          <cell r="R73">
            <v>5.65</v>
          </cell>
        </row>
        <row r="74">
          <cell r="E74">
            <v>6.2</v>
          </cell>
          <cell r="F74">
            <v>28.8</v>
          </cell>
          <cell r="G74">
            <v>11.06</v>
          </cell>
          <cell r="H74">
            <v>9.81</v>
          </cell>
          <cell r="I74">
            <v>0</v>
          </cell>
          <cell r="J74">
            <v>85.48</v>
          </cell>
          <cell r="K74">
            <v>4.72</v>
          </cell>
          <cell r="L74">
            <v>4.26</v>
          </cell>
          <cell r="M74">
            <v>2.64</v>
          </cell>
          <cell r="N74">
            <v>0.47</v>
          </cell>
          <cell r="O74">
            <v>6.89</v>
          </cell>
          <cell r="P74">
            <v>0.38</v>
          </cell>
          <cell r="Q74">
            <v>1.01</v>
          </cell>
          <cell r="R74">
            <v>5.75</v>
          </cell>
        </row>
        <row r="75">
          <cell r="E75">
            <v>6.3</v>
          </cell>
          <cell r="F75">
            <v>29.2</v>
          </cell>
          <cell r="G75">
            <v>11.18</v>
          </cell>
          <cell r="H75">
            <v>10.08</v>
          </cell>
          <cell r="I75">
            <v>0</v>
          </cell>
          <cell r="J75">
            <v>88.1</v>
          </cell>
          <cell r="K75">
            <v>4.79</v>
          </cell>
          <cell r="L75">
            <v>4.33</v>
          </cell>
          <cell r="M75">
            <v>2.64</v>
          </cell>
          <cell r="N75">
            <v>0.47</v>
          </cell>
          <cell r="O75">
            <v>7.05</v>
          </cell>
          <cell r="P75">
            <v>0.38</v>
          </cell>
          <cell r="Q75">
            <v>1.01</v>
          </cell>
          <cell r="R75">
            <v>5.85</v>
          </cell>
        </row>
        <row r="76">
          <cell r="E76">
            <v>6.4</v>
          </cell>
          <cell r="F76">
            <v>29.6</v>
          </cell>
          <cell r="G76">
            <v>11.3</v>
          </cell>
          <cell r="H76">
            <v>10.35</v>
          </cell>
          <cell r="I76">
            <v>0</v>
          </cell>
          <cell r="J76">
            <v>90.79</v>
          </cell>
          <cell r="K76">
            <v>4.8499999999999996</v>
          </cell>
          <cell r="L76">
            <v>4.3899999999999997</v>
          </cell>
          <cell r="M76">
            <v>2.64</v>
          </cell>
          <cell r="N76">
            <v>0.47</v>
          </cell>
          <cell r="O76">
            <v>7.2</v>
          </cell>
          <cell r="P76">
            <v>0.38</v>
          </cell>
          <cell r="Q76">
            <v>1.01</v>
          </cell>
          <cell r="R76">
            <v>5.95</v>
          </cell>
        </row>
        <row r="77">
          <cell r="E77">
            <v>6.5</v>
          </cell>
          <cell r="F77">
            <v>30</v>
          </cell>
          <cell r="G77">
            <v>11.42</v>
          </cell>
          <cell r="H77">
            <v>10.63</v>
          </cell>
          <cell r="I77">
            <v>0</v>
          </cell>
          <cell r="J77">
            <v>93.5</v>
          </cell>
          <cell r="K77">
            <v>4.92</v>
          </cell>
          <cell r="L77">
            <v>4.46</v>
          </cell>
          <cell r="M77">
            <v>2.64</v>
          </cell>
          <cell r="N77">
            <v>0.47</v>
          </cell>
          <cell r="O77">
            <v>7.36</v>
          </cell>
          <cell r="P77">
            <v>0.38</v>
          </cell>
          <cell r="Q77">
            <v>1.01</v>
          </cell>
          <cell r="R77">
            <v>6.05</v>
          </cell>
        </row>
        <row r="78">
          <cell r="E78">
            <v>6.6</v>
          </cell>
          <cell r="F78">
            <v>30.4</v>
          </cell>
          <cell r="G78">
            <v>11.54</v>
          </cell>
          <cell r="H78">
            <v>10.9</v>
          </cell>
          <cell r="I78">
            <v>0</v>
          </cell>
          <cell r="J78">
            <v>96.23</v>
          </cell>
          <cell r="K78">
            <v>4.99</v>
          </cell>
          <cell r="L78">
            <v>4.53</v>
          </cell>
          <cell r="M78">
            <v>2.64</v>
          </cell>
          <cell r="N78">
            <v>0.47</v>
          </cell>
          <cell r="O78">
            <v>7.52</v>
          </cell>
          <cell r="P78">
            <v>0.38</v>
          </cell>
          <cell r="Q78">
            <v>1.01</v>
          </cell>
          <cell r="R78">
            <v>6.15</v>
          </cell>
        </row>
        <row r="79">
          <cell r="E79">
            <v>6.7</v>
          </cell>
          <cell r="F79">
            <v>30.8</v>
          </cell>
          <cell r="G79">
            <v>11.66</v>
          </cell>
          <cell r="H79">
            <v>11.18</v>
          </cell>
          <cell r="I79">
            <v>0</v>
          </cell>
          <cell r="J79">
            <v>99.01</v>
          </cell>
          <cell r="K79">
            <v>5.0599999999999996</v>
          </cell>
          <cell r="L79">
            <v>4.5999999999999996</v>
          </cell>
          <cell r="M79">
            <v>2.64</v>
          </cell>
          <cell r="N79">
            <v>0.47</v>
          </cell>
          <cell r="O79">
            <v>7.68</v>
          </cell>
          <cell r="P79">
            <v>0.38</v>
          </cell>
          <cell r="Q79">
            <v>1.01</v>
          </cell>
          <cell r="R79">
            <v>6.25</v>
          </cell>
        </row>
        <row r="80">
          <cell r="E80">
            <v>6.8</v>
          </cell>
          <cell r="F80">
            <v>31.2</v>
          </cell>
          <cell r="G80">
            <v>11.78</v>
          </cell>
          <cell r="H80">
            <v>11.46</v>
          </cell>
          <cell r="I80">
            <v>0</v>
          </cell>
          <cell r="J80">
            <v>101.86</v>
          </cell>
          <cell r="K80">
            <v>5.12</v>
          </cell>
          <cell r="L80">
            <v>4.66</v>
          </cell>
          <cell r="M80">
            <v>2.64</v>
          </cell>
          <cell r="N80">
            <v>0.47</v>
          </cell>
          <cell r="O80">
            <v>7.83</v>
          </cell>
          <cell r="P80">
            <v>0.38</v>
          </cell>
          <cell r="Q80">
            <v>1.01</v>
          </cell>
          <cell r="R80">
            <v>6.35</v>
          </cell>
        </row>
        <row r="81">
          <cell r="E81">
            <v>6.9</v>
          </cell>
          <cell r="F81">
            <v>31.6</v>
          </cell>
          <cell r="G81">
            <v>11.9</v>
          </cell>
          <cell r="H81">
            <v>11.75</v>
          </cell>
          <cell r="I81">
            <v>0</v>
          </cell>
          <cell r="J81">
            <v>104.72</v>
          </cell>
          <cell r="K81">
            <v>5.19</v>
          </cell>
          <cell r="L81">
            <v>4.7300000000000004</v>
          </cell>
          <cell r="M81">
            <v>2.64</v>
          </cell>
          <cell r="N81">
            <v>0.47</v>
          </cell>
          <cell r="O81">
            <v>7.99</v>
          </cell>
          <cell r="P81">
            <v>0.38</v>
          </cell>
          <cell r="Q81">
            <v>1.01</v>
          </cell>
          <cell r="R81">
            <v>6.45</v>
          </cell>
        </row>
        <row r="82">
          <cell r="E82">
            <v>7</v>
          </cell>
          <cell r="F82">
            <v>32</v>
          </cell>
          <cell r="G82">
            <v>12.02</v>
          </cell>
          <cell r="H82">
            <v>12.03</v>
          </cell>
          <cell r="I82">
            <v>0</v>
          </cell>
          <cell r="J82">
            <v>107.62</v>
          </cell>
          <cell r="K82">
            <v>5.26</v>
          </cell>
          <cell r="L82">
            <v>4.8</v>
          </cell>
          <cell r="M82">
            <v>2.64</v>
          </cell>
          <cell r="N82">
            <v>0.47</v>
          </cell>
          <cell r="O82">
            <v>8.15</v>
          </cell>
          <cell r="P82">
            <v>0.38</v>
          </cell>
          <cell r="Q82">
            <v>1.01</v>
          </cell>
          <cell r="R82">
            <v>6.55</v>
          </cell>
        </row>
        <row r="83">
          <cell r="E83">
            <v>7.1</v>
          </cell>
          <cell r="F83">
            <v>32.4</v>
          </cell>
          <cell r="G83">
            <v>12.14</v>
          </cell>
          <cell r="H83">
            <v>12.32</v>
          </cell>
          <cell r="I83">
            <v>0</v>
          </cell>
          <cell r="J83">
            <v>110.58</v>
          </cell>
          <cell r="K83">
            <v>5.32</v>
          </cell>
          <cell r="L83">
            <v>4.8600000000000003</v>
          </cell>
          <cell r="M83">
            <v>2.64</v>
          </cell>
          <cell r="N83">
            <v>0.47</v>
          </cell>
          <cell r="O83">
            <v>8.31</v>
          </cell>
          <cell r="P83">
            <v>0.38</v>
          </cell>
          <cell r="Q83">
            <v>1.01</v>
          </cell>
          <cell r="R83">
            <v>6.65</v>
          </cell>
        </row>
        <row r="84">
          <cell r="E84">
            <v>7.2</v>
          </cell>
          <cell r="F84">
            <v>32.799999999999997</v>
          </cell>
          <cell r="G84">
            <v>12.26</v>
          </cell>
          <cell r="H84">
            <v>12.61</v>
          </cell>
          <cell r="I84">
            <v>0</v>
          </cell>
          <cell r="J84">
            <v>113.57</v>
          </cell>
          <cell r="K84">
            <v>5.39</v>
          </cell>
          <cell r="L84">
            <v>4.93</v>
          </cell>
          <cell r="M84">
            <v>2.64</v>
          </cell>
          <cell r="N84">
            <v>0.47</v>
          </cell>
          <cell r="O84">
            <v>8.4600000000000009</v>
          </cell>
          <cell r="P84">
            <v>0.38</v>
          </cell>
          <cell r="Q84">
            <v>1.01</v>
          </cell>
          <cell r="R84">
            <v>6.75</v>
          </cell>
        </row>
        <row r="85">
          <cell r="E85">
            <v>7.3</v>
          </cell>
          <cell r="F85">
            <v>33.200000000000003</v>
          </cell>
          <cell r="G85">
            <v>12.38</v>
          </cell>
          <cell r="H85">
            <v>12.91</v>
          </cell>
          <cell r="I85">
            <v>0</v>
          </cell>
          <cell r="J85">
            <v>116.59</v>
          </cell>
          <cell r="K85">
            <v>5.46</v>
          </cell>
          <cell r="L85">
            <v>5</v>
          </cell>
          <cell r="M85">
            <v>2.64</v>
          </cell>
          <cell r="N85">
            <v>0.47</v>
          </cell>
          <cell r="O85">
            <v>8.6199999999999992</v>
          </cell>
          <cell r="P85">
            <v>0.38</v>
          </cell>
          <cell r="Q85">
            <v>1.01</v>
          </cell>
          <cell r="R85">
            <v>6.85</v>
          </cell>
        </row>
        <row r="86">
          <cell r="E86">
            <v>7.4</v>
          </cell>
          <cell r="F86">
            <v>33.6</v>
          </cell>
          <cell r="G86">
            <v>12.5</v>
          </cell>
          <cell r="H86">
            <v>13.2</v>
          </cell>
          <cell r="I86">
            <v>0</v>
          </cell>
          <cell r="J86">
            <v>119.65</v>
          </cell>
          <cell r="K86">
            <v>5.53</v>
          </cell>
          <cell r="L86">
            <v>5.07</v>
          </cell>
          <cell r="M86">
            <v>2.64</v>
          </cell>
          <cell r="N86">
            <v>0.47</v>
          </cell>
          <cell r="O86">
            <v>8.7799999999999994</v>
          </cell>
          <cell r="P86">
            <v>0.38</v>
          </cell>
          <cell r="Q86">
            <v>1.01</v>
          </cell>
          <cell r="R86">
            <v>6.95</v>
          </cell>
        </row>
        <row r="87">
          <cell r="E87">
            <v>7.5</v>
          </cell>
          <cell r="F87">
            <v>34</v>
          </cell>
          <cell r="G87">
            <v>12.62</v>
          </cell>
          <cell r="H87">
            <v>13.54</v>
          </cell>
          <cell r="I87">
            <v>34.97</v>
          </cell>
          <cell r="J87">
            <v>82.87</v>
          </cell>
          <cell r="K87">
            <v>5.59</v>
          </cell>
          <cell r="L87">
            <v>5.13</v>
          </cell>
          <cell r="M87">
            <v>2.64</v>
          </cell>
          <cell r="N87">
            <v>0.47</v>
          </cell>
          <cell r="O87">
            <v>13.87</v>
          </cell>
          <cell r="P87">
            <v>0.38</v>
          </cell>
          <cell r="Q87">
            <v>1.01</v>
          </cell>
          <cell r="R87">
            <v>7.05</v>
          </cell>
        </row>
        <row r="88">
          <cell r="E88">
            <v>7.6</v>
          </cell>
          <cell r="F88">
            <v>34.4</v>
          </cell>
          <cell r="G88">
            <v>12.74</v>
          </cell>
          <cell r="H88">
            <v>13.8</v>
          </cell>
          <cell r="I88">
            <v>35.840000000000003</v>
          </cell>
          <cell r="J88">
            <v>85.07</v>
          </cell>
          <cell r="K88">
            <v>5.66</v>
          </cell>
          <cell r="L88">
            <v>5.2</v>
          </cell>
          <cell r="M88">
            <v>2.64</v>
          </cell>
          <cell r="N88">
            <v>0.47</v>
          </cell>
          <cell r="O88">
            <v>14.1</v>
          </cell>
          <cell r="P88">
            <v>0.38</v>
          </cell>
          <cell r="Q88">
            <v>1.01</v>
          </cell>
          <cell r="R88">
            <v>7.15</v>
          </cell>
        </row>
        <row r="89">
          <cell r="E89">
            <v>7.7</v>
          </cell>
          <cell r="F89">
            <v>34.799999999999997</v>
          </cell>
          <cell r="G89">
            <v>12.86</v>
          </cell>
          <cell r="H89">
            <v>14.11</v>
          </cell>
          <cell r="I89">
            <v>36.729999999999997</v>
          </cell>
          <cell r="J89">
            <v>87.28</v>
          </cell>
          <cell r="K89">
            <v>5.73</v>
          </cell>
          <cell r="L89">
            <v>5.27</v>
          </cell>
          <cell r="M89">
            <v>2.64</v>
          </cell>
          <cell r="N89">
            <v>0.47</v>
          </cell>
          <cell r="O89">
            <v>14.34</v>
          </cell>
          <cell r="P89">
            <v>0.38</v>
          </cell>
          <cell r="Q89">
            <v>1.01</v>
          </cell>
          <cell r="R89">
            <v>7.25</v>
          </cell>
        </row>
        <row r="90">
          <cell r="E90">
            <v>7.8</v>
          </cell>
          <cell r="F90">
            <v>35.200000000000003</v>
          </cell>
          <cell r="G90">
            <v>12.98</v>
          </cell>
          <cell r="H90">
            <v>14.41</v>
          </cell>
          <cell r="I90">
            <v>37.619999999999997</v>
          </cell>
          <cell r="J90">
            <v>89.56</v>
          </cell>
          <cell r="K90">
            <v>5.79</v>
          </cell>
          <cell r="L90">
            <v>5.33</v>
          </cell>
          <cell r="M90">
            <v>2.64</v>
          </cell>
          <cell r="N90">
            <v>0.47</v>
          </cell>
          <cell r="O90">
            <v>14.57</v>
          </cell>
          <cell r="P90">
            <v>0.38</v>
          </cell>
          <cell r="Q90">
            <v>1.01</v>
          </cell>
          <cell r="R90">
            <v>7.35</v>
          </cell>
        </row>
        <row r="91">
          <cell r="E91">
            <v>7.9</v>
          </cell>
          <cell r="F91">
            <v>35.6</v>
          </cell>
          <cell r="G91">
            <v>13.1</v>
          </cell>
          <cell r="H91">
            <v>14.72</v>
          </cell>
          <cell r="I91">
            <v>38.53</v>
          </cell>
          <cell r="J91">
            <v>91.83</v>
          </cell>
          <cell r="K91">
            <v>5.86</v>
          </cell>
          <cell r="L91">
            <v>5.4</v>
          </cell>
          <cell r="M91">
            <v>2.64</v>
          </cell>
          <cell r="N91">
            <v>0.47</v>
          </cell>
          <cell r="O91">
            <v>14.81</v>
          </cell>
          <cell r="P91">
            <v>0.38</v>
          </cell>
          <cell r="Q91">
            <v>1.01</v>
          </cell>
          <cell r="R91">
            <v>7.45</v>
          </cell>
        </row>
        <row r="92">
          <cell r="E92">
            <v>8</v>
          </cell>
          <cell r="F92">
            <v>36</v>
          </cell>
          <cell r="G92">
            <v>13.22</v>
          </cell>
          <cell r="H92">
            <v>15.03</v>
          </cell>
          <cell r="I92">
            <v>39.44</v>
          </cell>
          <cell r="J92">
            <v>94.15</v>
          </cell>
          <cell r="K92">
            <v>5.93</v>
          </cell>
          <cell r="L92">
            <v>5.47</v>
          </cell>
          <cell r="M92">
            <v>2.64</v>
          </cell>
          <cell r="N92">
            <v>0.47</v>
          </cell>
          <cell r="O92">
            <v>15.04</v>
          </cell>
          <cell r="P92">
            <v>0.38</v>
          </cell>
          <cell r="Q92">
            <v>1.01</v>
          </cell>
          <cell r="R92">
            <v>7.55</v>
          </cell>
        </row>
        <row r="93">
          <cell r="E93">
            <v>8.1</v>
          </cell>
          <cell r="F93">
            <v>36.4</v>
          </cell>
          <cell r="G93">
            <v>13.34</v>
          </cell>
          <cell r="H93">
            <v>15.35</v>
          </cell>
          <cell r="I93">
            <v>40.369999999999997</v>
          </cell>
          <cell r="J93">
            <v>96.48</v>
          </cell>
          <cell r="K93">
            <v>6</v>
          </cell>
          <cell r="L93">
            <v>5.54</v>
          </cell>
          <cell r="M93">
            <v>2.64</v>
          </cell>
          <cell r="N93">
            <v>0.47</v>
          </cell>
          <cell r="O93">
            <v>15.28</v>
          </cell>
          <cell r="P93">
            <v>0.38</v>
          </cell>
          <cell r="Q93">
            <v>1.01</v>
          </cell>
          <cell r="R93">
            <v>7.65</v>
          </cell>
        </row>
        <row r="94">
          <cell r="E94">
            <v>8.1999999999999993</v>
          </cell>
          <cell r="F94">
            <v>36.799999999999997</v>
          </cell>
          <cell r="G94">
            <v>13.46</v>
          </cell>
          <cell r="H94">
            <v>15.66</v>
          </cell>
          <cell r="I94">
            <v>41.3</v>
          </cell>
          <cell r="J94">
            <v>98.88</v>
          </cell>
          <cell r="K94">
            <v>6.06</v>
          </cell>
          <cell r="L94">
            <v>5.6</v>
          </cell>
          <cell r="M94">
            <v>2.64</v>
          </cell>
          <cell r="N94">
            <v>0.47</v>
          </cell>
          <cell r="O94">
            <v>15.51</v>
          </cell>
          <cell r="P94">
            <v>0.38</v>
          </cell>
          <cell r="Q94">
            <v>1.01</v>
          </cell>
          <cell r="R94">
            <v>7.75</v>
          </cell>
        </row>
        <row r="95">
          <cell r="E95">
            <v>8.3000000000000007</v>
          </cell>
          <cell r="F95">
            <v>37.200000000000003</v>
          </cell>
          <cell r="G95">
            <v>13.58</v>
          </cell>
          <cell r="H95">
            <v>15.98</v>
          </cell>
          <cell r="I95">
            <v>42.25</v>
          </cell>
          <cell r="J95">
            <v>101.27</v>
          </cell>
          <cell r="K95">
            <v>6.13</v>
          </cell>
          <cell r="L95">
            <v>5.67</v>
          </cell>
          <cell r="M95">
            <v>2.64</v>
          </cell>
          <cell r="N95">
            <v>0.47</v>
          </cell>
          <cell r="O95">
            <v>15.75</v>
          </cell>
          <cell r="P95">
            <v>0.38</v>
          </cell>
          <cell r="Q95">
            <v>1.01</v>
          </cell>
          <cell r="R95">
            <v>7.85</v>
          </cell>
        </row>
        <row r="96">
          <cell r="E96">
            <v>8.4</v>
          </cell>
          <cell r="F96">
            <v>37.6</v>
          </cell>
          <cell r="G96">
            <v>13.7</v>
          </cell>
          <cell r="H96">
            <v>16.3</v>
          </cell>
          <cell r="I96">
            <v>43.2</v>
          </cell>
          <cell r="J96">
            <v>103.71</v>
          </cell>
          <cell r="K96">
            <v>6.2</v>
          </cell>
          <cell r="L96">
            <v>5.74</v>
          </cell>
          <cell r="M96">
            <v>2.64</v>
          </cell>
          <cell r="N96">
            <v>0.47</v>
          </cell>
          <cell r="O96">
            <v>15.98</v>
          </cell>
          <cell r="P96">
            <v>0.38</v>
          </cell>
          <cell r="Q96">
            <v>1.01</v>
          </cell>
          <cell r="R96">
            <v>7.95</v>
          </cell>
        </row>
        <row r="97">
          <cell r="E97">
            <v>8.5</v>
          </cell>
          <cell r="F97">
            <v>38</v>
          </cell>
          <cell r="G97">
            <v>13.82</v>
          </cell>
          <cell r="H97">
            <v>16.63</v>
          </cell>
          <cell r="I97">
            <v>44.17</v>
          </cell>
          <cell r="J97">
            <v>106.18</v>
          </cell>
          <cell r="K97">
            <v>6.26</v>
          </cell>
          <cell r="L97">
            <v>5.8</v>
          </cell>
          <cell r="M97">
            <v>2.64</v>
          </cell>
          <cell r="N97">
            <v>0.47</v>
          </cell>
          <cell r="O97">
            <v>16.22</v>
          </cell>
          <cell r="P97">
            <v>0.38</v>
          </cell>
          <cell r="Q97">
            <v>1.01</v>
          </cell>
          <cell r="R97">
            <v>8.0500000000000007</v>
          </cell>
        </row>
        <row r="98">
          <cell r="E98">
            <v>8.6</v>
          </cell>
          <cell r="F98">
            <v>38.4</v>
          </cell>
          <cell r="G98">
            <v>13.94</v>
          </cell>
          <cell r="H98">
            <v>16.95</v>
          </cell>
          <cell r="I98">
            <v>45.15</v>
          </cell>
          <cell r="J98">
            <v>108.67</v>
          </cell>
          <cell r="K98">
            <v>6.33</v>
          </cell>
          <cell r="L98">
            <v>5.84</v>
          </cell>
          <cell r="M98">
            <v>2.64</v>
          </cell>
          <cell r="N98">
            <v>0.47</v>
          </cell>
          <cell r="O98">
            <v>16.45</v>
          </cell>
          <cell r="P98">
            <v>0.38</v>
          </cell>
          <cell r="Q98">
            <v>1.01</v>
          </cell>
          <cell r="R98">
            <v>8.15</v>
          </cell>
        </row>
        <row r="99">
          <cell r="E99">
            <v>8.6999999999999993</v>
          </cell>
          <cell r="F99">
            <v>38.799999999999997</v>
          </cell>
          <cell r="G99">
            <v>14.06</v>
          </cell>
          <cell r="H99">
            <v>17.25</v>
          </cell>
          <cell r="I99">
            <v>46.13</v>
          </cell>
          <cell r="J99">
            <v>111.19</v>
          </cell>
          <cell r="K99">
            <v>6.4</v>
          </cell>
          <cell r="L99">
            <v>5.94</v>
          </cell>
          <cell r="M99">
            <v>2.64</v>
          </cell>
          <cell r="N99">
            <v>0.47</v>
          </cell>
          <cell r="O99">
            <v>16.690000000000001</v>
          </cell>
          <cell r="P99">
            <v>0.38</v>
          </cell>
          <cell r="Q99">
            <v>1.01</v>
          </cell>
          <cell r="R99">
            <v>8.25</v>
          </cell>
        </row>
        <row r="100">
          <cell r="E100">
            <v>8.8000000000000007</v>
          </cell>
          <cell r="F100">
            <v>39.200000000000003</v>
          </cell>
          <cell r="G100">
            <v>14.18</v>
          </cell>
          <cell r="H100">
            <v>17.61</v>
          </cell>
          <cell r="I100">
            <v>47.12</v>
          </cell>
          <cell r="J100">
            <v>113.69</v>
          </cell>
          <cell r="K100">
            <v>6.46</v>
          </cell>
          <cell r="L100">
            <v>6</v>
          </cell>
          <cell r="M100">
            <v>2.64</v>
          </cell>
          <cell r="N100">
            <v>0.47</v>
          </cell>
          <cell r="O100">
            <v>16.920000000000002</v>
          </cell>
          <cell r="P100">
            <v>0.38</v>
          </cell>
          <cell r="Q100">
            <v>1.01</v>
          </cell>
          <cell r="R100">
            <v>8.35</v>
          </cell>
        </row>
        <row r="101">
          <cell r="E101">
            <v>8.9</v>
          </cell>
          <cell r="F101">
            <v>39.6</v>
          </cell>
          <cell r="G101">
            <v>14.3</v>
          </cell>
          <cell r="H101">
            <v>17.95</v>
          </cell>
          <cell r="I101">
            <v>48.13</v>
          </cell>
          <cell r="J101">
            <v>116.34</v>
          </cell>
          <cell r="K101">
            <v>6.53</v>
          </cell>
          <cell r="L101">
            <v>6.07</v>
          </cell>
          <cell r="M101">
            <v>2.64</v>
          </cell>
          <cell r="N101">
            <v>0.47</v>
          </cell>
          <cell r="O101">
            <v>17.16</v>
          </cell>
          <cell r="P101">
            <v>0.38</v>
          </cell>
          <cell r="Q101">
            <v>1.01</v>
          </cell>
          <cell r="R101">
            <v>8.4499999999999993</v>
          </cell>
        </row>
        <row r="102">
          <cell r="E102">
            <v>9</v>
          </cell>
          <cell r="F102">
            <v>40</v>
          </cell>
          <cell r="G102">
            <v>14.42</v>
          </cell>
          <cell r="H102">
            <v>18.28</v>
          </cell>
          <cell r="I102">
            <v>49.14</v>
          </cell>
          <cell r="J102">
            <v>18.96</v>
          </cell>
          <cell r="K102">
            <v>6.6</v>
          </cell>
          <cell r="L102">
            <v>6.14</v>
          </cell>
          <cell r="M102">
            <v>2.64</v>
          </cell>
          <cell r="N102">
            <v>0.47</v>
          </cell>
          <cell r="O102">
            <v>17.39</v>
          </cell>
          <cell r="P102">
            <v>0.38</v>
          </cell>
          <cell r="Q102">
            <v>1.01</v>
          </cell>
          <cell r="R102">
            <v>8.5500000000000007</v>
          </cell>
        </row>
        <row r="103">
          <cell r="E103">
            <v>9.1</v>
          </cell>
          <cell r="F103">
            <v>40.4</v>
          </cell>
          <cell r="G103">
            <v>14.54</v>
          </cell>
          <cell r="H103">
            <v>18.64</v>
          </cell>
          <cell r="I103">
            <v>50.17</v>
          </cell>
          <cell r="J103">
            <v>121.59</v>
          </cell>
          <cell r="K103">
            <v>6.67</v>
          </cell>
          <cell r="L103">
            <v>6.21</v>
          </cell>
          <cell r="M103">
            <v>2.64</v>
          </cell>
          <cell r="N103">
            <v>0.47</v>
          </cell>
          <cell r="O103">
            <v>17.63</v>
          </cell>
          <cell r="P103">
            <v>0.38</v>
          </cell>
          <cell r="Q103">
            <v>1.01</v>
          </cell>
          <cell r="R103">
            <v>8.65</v>
          </cell>
        </row>
        <row r="104">
          <cell r="E104">
            <v>9.1999999999999993</v>
          </cell>
          <cell r="F104">
            <v>40.799999999999997</v>
          </cell>
          <cell r="G104">
            <v>14.66</v>
          </cell>
          <cell r="H104">
            <v>18.96</v>
          </cell>
          <cell r="I104">
            <v>51.2</v>
          </cell>
          <cell r="J104">
            <v>124.29</v>
          </cell>
          <cell r="K104">
            <v>6.73</v>
          </cell>
          <cell r="L104">
            <v>6.27</v>
          </cell>
          <cell r="M104">
            <v>2.64</v>
          </cell>
          <cell r="N104">
            <v>0.47</v>
          </cell>
          <cell r="O104">
            <v>17.86</v>
          </cell>
          <cell r="P104">
            <v>0.38</v>
          </cell>
          <cell r="Q104">
            <v>1.01</v>
          </cell>
          <cell r="R104">
            <v>8.7499999999999893</v>
          </cell>
        </row>
        <row r="105">
          <cell r="E105">
            <v>9.3000000000000007</v>
          </cell>
          <cell r="F105">
            <v>41.2</v>
          </cell>
          <cell r="G105">
            <v>14.78</v>
          </cell>
          <cell r="H105">
            <v>19.309999999999999</v>
          </cell>
          <cell r="I105">
            <v>52.25</v>
          </cell>
          <cell r="J105">
            <v>126.98</v>
          </cell>
          <cell r="K105">
            <v>6.8</v>
          </cell>
          <cell r="L105">
            <v>6.34</v>
          </cell>
          <cell r="M105">
            <v>2.64</v>
          </cell>
          <cell r="N105">
            <v>0.47</v>
          </cell>
          <cell r="O105">
            <v>18.100000000000001</v>
          </cell>
          <cell r="P105">
            <v>0.38</v>
          </cell>
          <cell r="Q105">
            <v>1.01</v>
          </cell>
          <cell r="R105">
            <v>8.8499999999999908</v>
          </cell>
        </row>
        <row r="106">
          <cell r="E106">
            <v>9.4</v>
          </cell>
          <cell r="F106">
            <v>41.6</v>
          </cell>
          <cell r="G106">
            <v>14.9</v>
          </cell>
          <cell r="H106">
            <v>19.649999999999999</v>
          </cell>
          <cell r="I106">
            <v>53.3</v>
          </cell>
          <cell r="J106">
            <v>129.72</v>
          </cell>
          <cell r="K106">
            <v>6.87</v>
          </cell>
          <cell r="L106">
            <v>6.41</v>
          </cell>
          <cell r="M106">
            <v>2.64</v>
          </cell>
          <cell r="N106">
            <v>0.47</v>
          </cell>
          <cell r="O106">
            <v>18.329999999999998</v>
          </cell>
          <cell r="P106">
            <v>0.38</v>
          </cell>
          <cell r="Q106">
            <v>1.01</v>
          </cell>
          <cell r="R106">
            <v>8.9499999999999904</v>
          </cell>
        </row>
        <row r="107">
          <cell r="E107">
            <v>9.5</v>
          </cell>
          <cell r="F107">
            <v>42</v>
          </cell>
          <cell r="G107">
            <v>15.02</v>
          </cell>
          <cell r="H107">
            <v>20.2</v>
          </cell>
          <cell r="I107">
            <v>54.37</v>
          </cell>
          <cell r="J107">
            <v>132.49</v>
          </cell>
          <cell r="K107">
            <v>6.93</v>
          </cell>
          <cell r="L107">
            <v>6.47</v>
          </cell>
          <cell r="M107">
            <v>2.64</v>
          </cell>
          <cell r="N107">
            <v>0.47</v>
          </cell>
          <cell r="O107">
            <v>18.57</v>
          </cell>
          <cell r="P107">
            <v>0.38</v>
          </cell>
          <cell r="Q107">
            <v>1.01</v>
          </cell>
          <cell r="R107">
            <v>9.0499999999999901</v>
          </cell>
        </row>
        <row r="108">
          <cell r="E108">
            <v>9.6</v>
          </cell>
          <cell r="F108">
            <v>42.4</v>
          </cell>
          <cell r="G108">
            <v>15.14</v>
          </cell>
          <cell r="H108">
            <v>20.350000000000001</v>
          </cell>
          <cell r="I108">
            <v>55.44</v>
          </cell>
          <cell r="J108">
            <v>135.29</v>
          </cell>
          <cell r="K108">
            <v>7</v>
          </cell>
          <cell r="L108">
            <v>6.54</v>
          </cell>
          <cell r="M108">
            <v>2.64</v>
          </cell>
          <cell r="N108">
            <v>0.47</v>
          </cell>
          <cell r="O108">
            <v>18.8</v>
          </cell>
          <cell r="P108">
            <v>0.38</v>
          </cell>
          <cell r="Q108">
            <v>1.01</v>
          </cell>
          <cell r="R108">
            <v>9.1499999999999897</v>
          </cell>
        </row>
        <row r="109">
          <cell r="E109">
            <v>9.6999999999999993</v>
          </cell>
          <cell r="F109">
            <v>42.8</v>
          </cell>
          <cell r="G109">
            <v>15.26</v>
          </cell>
          <cell r="H109">
            <v>20.71</v>
          </cell>
          <cell r="I109">
            <v>56.53</v>
          </cell>
          <cell r="J109">
            <v>138.1</v>
          </cell>
          <cell r="K109">
            <v>7.07</v>
          </cell>
          <cell r="L109">
            <v>6.61</v>
          </cell>
          <cell r="M109">
            <v>2.64</v>
          </cell>
          <cell r="N109">
            <v>0.47</v>
          </cell>
          <cell r="O109">
            <v>19.04</v>
          </cell>
          <cell r="P109">
            <v>0.38</v>
          </cell>
          <cell r="Q109">
            <v>1.01</v>
          </cell>
          <cell r="R109">
            <v>9.2499999999999893</v>
          </cell>
        </row>
        <row r="110">
          <cell r="E110">
            <v>9.8000000000000007</v>
          </cell>
          <cell r="F110">
            <v>43.2</v>
          </cell>
          <cell r="G110">
            <v>15.38</v>
          </cell>
          <cell r="H110">
            <v>21.06</v>
          </cell>
          <cell r="I110">
            <v>57.62</v>
          </cell>
          <cell r="J110">
            <v>140.96</v>
          </cell>
          <cell r="K110">
            <v>7.14</v>
          </cell>
          <cell r="L110">
            <v>6.68</v>
          </cell>
          <cell r="M110">
            <v>2.64</v>
          </cell>
          <cell r="N110">
            <v>0.47</v>
          </cell>
          <cell r="O110">
            <v>19.27</v>
          </cell>
          <cell r="P110">
            <v>0.38</v>
          </cell>
          <cell r="Q110">
            <v>1.01</v>
          </cell>
          <cell r="R110">
            <v>9.3499999999999908</v>
          </cell>
        </row>
        <row r="111">
          <cell r="E111">
            <v>9.9</v>
          </cell>
          <cell r="F111">
            <v>43.6</v>
          </cell>
          <cell r="G111">
            <v>15.5</v>
          </cell>
          <cell r="H111">
            <v>21.42</v>
          </cell>
          <cell r="I111">
            <v>58.73</v>
          </cell>
          <cell r="J111">
            <v>143.85</v>
          </cell>
          <cell r="K111">
            <v>7.2</v>
          </cell>
          <cell r="L111">
            <v>6.74</v>
          </cell>
          <cell r="M111">
            <v>2.64</v>
          </cell>
          <cell r="N111">
            <v>0.47</v>
          </cell>
          <cell r="O111">
            <v>19.510000000000002</v>
          </cell>
          <cell r="P111">
            <v>0.38</v>
          </cell>
          <cell r="Q111">
            <v>1.01</v>
          </cell>
          <cell r="R111">
            <v>9.4499999999999904</v>
          </cell>
        </row>
        <row r="112">
          <cell r="E112">
            <v>10</v>
          </cell>
          <cell r="F112">
            <v>44</v>
          </cell>
          <cell r="G112">
            <v>15.62</v>
          </cell>
          <cell r="H112">
            <v>21.78</v>
          </cell>
          <cell r="I112">
            <v>59.84</v>
          </cell>
          <cell r="J112">
            <v>146.77000000000001</v>
          </cell>
          <cell r="K112">
            <v>7.27</v>
          </cell>
          <cell r="L112">
            <v>6.81</v>
          </cell>
          <cell r="M112">
            <v>2.64</v>
          </cell>
          <cell r="N112">
            <v>0.47</v>
          </cell>
          <cell r="O112">
            <v>19.739999999999998</v>
          </cell>
          <cell r="P112">
            <v>0.38</v>
          </cell>
          <cell r="Q112">
            <v>1.01</v>
          </cell>
          <cell r="R112">
            <v>9.5499999999999901</v>
          </cell>
        </row>
        <row r="113">
          <cell r="E113">
            <v>10.1</v>
          </cell>
          <cell r="F113">
            <v>44.4</v>
          </cell>
          <cell r="G113">
            <v>15.74</v>
          </cell>
          <cell r="H113">
            <v>22.15</v>
          </cell>
          <cell r="I113">
            <v>60.97</v>
          </cell>
          <cell r="J113">
            <v>149.69999999999999</v>
          </cell>
          <cell r="K113">
            <v>7.34</v>
          </cell>
          <cell r="L113">
            <v>6.88</v>
          </cell>
          <cell r="M113">
            <v>2.64</v>
          </cell>
          <cell r="N113">
            <v>0.47</v>
          </cell>
          <cell r="O113">
            <v>19.98</v>
          </cell>
          <cell r="P113">
            <v>0.38</v>
          </cell>
          <cell r="Q113">
            <v>1.01</v>
          </cell>
          <cell r="R113">
            <v>9.6499999999999897</v>
          </cell>
        </row>
        <row r="114">
          <cell r="E114">
            <v>10.199999999999999</v>
          </cell>
          <cell r="F114">
            <v>44.8</v>
          </cell>
          <cell r="G114">
            <v>15.86</v>
          </cell>
          <cell r="H114">
            <v>22.51</v>
          </cell>
          <cell r="I114">
            <v>62.1</v>
          </cell>
          <cell r="J114">
            <v>152.69999999999999</v>
          </cell>
          <cell r="K114">
            <v>7.4</v>
          </cell>
          <cell r="L114">
            <v>6.94</v>
          </cell>
          <cell r="M114">
            <v>2.64</v>
          </cell>
          <cell r="N114">
            <v>0.47</v>
          </cell>
          <cell r="O114">
            <v>20.21</v>
          </cell>
          <cell r="P114">
            <v>0.38</v>
          </cell>
          <cell r="Q114">
            <v>1.01</v>
          </cell>
          <cell r="R114">
            <v>9.7499999999999893</v>
          </cell>
        </row>
        <row r="115">
          <cell r="E115">
            <v>10.3</v>
          </cell>
          <cell r="F115">
            <v>45.2</v>
          </cell>
          <cell r="G115">
            <v>15.98</v>
          </cell>
          <cell r="H115">
            <v>22.88</v>
          </cell>
          <cell r="I115">
            <v>63.25</v>
          </cell>
          <cell r="J115">
            <v>155.69</v>
          </cell>
          <cell r="K115">
            <v>7.47</v>
          </cell>
          <cell r="L115">
            <v>7.01</v>
          </cell>
          <cell r="M115">
            <v>2.64</v>
          </cell>
          <cell r="N115">
            <v>0.47</v>
          </cell>
          <cell r="O115">
            <v>20.45</v>
          </cell>
          <cell r="P115">
            <v>0.38</v>
          </cell>
          <cell r="Q115">
            <v>1.01</v>
          </cell>
          <cell r="R115">
            <v>9.8499999999999908</v>
          </cell>
        </row>
        <row r="116">
          <cell r="E116">
            <v>10.4</v>
          </cell>
          <cell r="F116">
            <v>45.6</v>
          </cell>
          <cell r="G116">
            <v>16.100000000000001</v>
          </cell>
          <cell r="H116">
            <v>23.25</v>
          </cell>
          <cell r="I116">
            <v>64.400000000000006</v>
          </cell>
          <cell r="J116">
            <v>158.72999999999999</v>
          </cell>
          <cell r="K116">
            <v>7.54</v>
          </cell>
          <cell r="L116">
            <v>7.08</v>
          </cell>
          <cell r="M116">
            <v>2.64</v>
          </cell>
          <cell r="N116">
            <v>0.47</v>
          </cell>
          <cell r="O116">
            <v>20.68</v>
          </cell>
          <cell r="P116">
            <v>0.38</v>
          </cell>
          <cell r="Q116">
            <v>1.01</v>
          </cell>
          <cell r="R116">
            <v>9.9499999999999904</v>
          </cell>
        </row>
        <row r="117">
          <cell r="E117">
            <v>10.5</v>
          </cell>
          <cell r="F117">
            <v>45.7</v>
          </cell>
          <cell r="G117">
            <v>16.13</v>
          </cell>
          <cell r="H117">
            <v>23.63</v>
          </cell>
          <cell r="I117">
            <v>65.67</v>
          </cell>
          <cell r="J117">
            <v>161.29</v>
          </cell>
          <cell r="K117">
            <v>7.6</v>
          </cell>
          <cell r="L117">
            <v>7.15</v>
          </cell>
          <cell r="M117">
            <v>3.75</v>
          </cell>
          <cell r="N117">
            <v>0.47</v>
          </cell>
          <cell r="O117">
            <v>20.11</v>
          </cell>
          <cell r="P117">
            <v>0.38</v>
          </cell>
          <cell r="Q117">
            <v>1.01</v>
          </cell>
          <cell r="R117">
            <v>9.9</v>
          </cell>
        </row>
        <row r="118">
          <cell r="E118">
            <v>10.6</v>
          </cell>
          <cell r="F118">
            <v>46.3</v>
          </cell>
          <cell r="G118">
            <v>16.309999999999999</v>
          </cell>
          <cell r="H118">
            <v>24</v>
          </cell>
          <cell r="I118">
            <v>66.739999999999995</v>
          </cell>
          <cell r="J118">
            <v>164.55</v>
          </cell>
          <cell r="K118">
            <v>7.72</v>
          </cell>
          <cell r="L118">
            <v>7.26</v>
          </cell>
          <cell r="M118">
            <v>3.75</v>
          </cell>
          <cell r="N118">
            <v>0.47</v>
          </cell>
          <cell r="O118">
            <v>20.34</v>
          </cell>
          <cell r="P118">
            <v>0.38</v>
          </cell>
          <cell r="Q118">
            <v>1.01</v>
          </cell>
          <cell r="R118">
            <v>10</v>
          </cell>
        </row>
        <row r="119">
          <cell r="E119">
            <v>10.7</v>
          </cell>
          <cell r="F119">
            <v>46.75</v>
          </cell>
          <cell r="G119">
            <v>16.45</v>
          </cell>
          <cell r="H119">
            <v>24.38</v>
          </cell>
          <cell r="I119">
            <v>67.930000000000007</v>
          </cell>
          <cell r="J119">
            <v>167.67</v>
          </cell>
          <cell r="K119">
            <v>7.8</v>
          </cell>
          <cell r="L119">
            <v>7.34</v>
          </cell>
          <cell r="M119">
            <v>3.75</v>
          </cell>
          <cell r="N119">
            <v>0.47</v>
          </cell>
          <cell r="O119">
            <v>20.58</v>
          </cell>
          <cell r="P119">
            <v>0.38</v>
          </cell>
          <cell r="Q119">
            <v>1.01</v>
          </cell>
          <cell r="R119">
            <v>10.1</v>
          </cell>
        </row>
        <row r="120">
          <cell r="E120">
            <v>10.8</v>
          </cell>
          <cell r="F120">
            <v>47.2</v>
          </cell>
          <cell r="G120">
            <v>16.579999999999998</v>
          </cell>
          <cell r="H120">
            <v>24.76</v>
          </cell>
          <cell r="I120">
            <v>69.12</v>
          </cell>
          <cell r="J120">
            <v>170.84</v>
          </cell>
          <cell r="K120">
            <v>7.88</v>
          </cell>
          <cell r="L120">
            <v>7.43</v>
          </cell>
          <cell r="M120">
            <v>3.75</v>
          </cell>
          <cell r="N120">
            <v>0.47</v>
          </cell>
          <cell r="O120">
            <v>20.81</v>
          </cell>
          <cell r="P120">
            <v>0.38</v>
          </cell>
          <cell r="Q120">
            <v>1.01</v>
          </cell>
          <cell r="R120">
            <v>10.199999999999999</v>
          </cell>
        </row>
        <row r="121">
          <cell r="E121">
            <v>10.9</v>
          </cell>
          <cell r="F121">
            <v>47.65</v>
          </cell>
          <cell r="G121">
            <v>16.72</v>
          </cell>
          <cell r="H121">
            <v>25.15</v>
          </cell>
          <cell r="I121">
            <v>70.33</v>
          </cell>
          <cell r="J121">
            <v>174.02</v>
          </cell>
          <cell r="K121">
            <v>7.97</v>
          </cell>
          <cell r="L121">
            <v>7.51</v>
          </cell>
          <cell r="M121">
            <v>3.75</v>
          </cell>
          <cell r="N121">
            <v>0.47</v>
          </cell>
          <cell r="O121">
            <v>21.05</v>
          </cell>
          <cell r="P121">
            <v>0.38</v>
          </cell>
          <cell r="Q121">
            <v>1.01</v>
          </cell>
          <cell r="R121">
            <v>10.3</v>
          </cell>
        </row>
        <row r="122">
          <cell r="E122">
            <v>11</v>
          </cell>
          <cell r="F122">
            <v>48.1</v>
          </cell>
          <cell r="G122">
            <v>16.850000000000001</v>
          </cell>
          <cell r="H122">
            <v>25.52</v>
          </cell>
          <cell r="I122">
            <v>71.540000000000006</v>
          </cell>
          <cell r="J122">
            <v>177.26</v>
          </cell>
          <cell r="K122">
            <v>8.0500000000000007</v>
          </cell>
          <cell r="L122">
            <v>7.59</v>
          </cell>
          <cell r="M122">
            <v>3.75</v>
          </cell>
          <cell r="N122">
            <v>0.47</v>
          </cell>
          <cell r="O122">
            <v>21.28</v>
          </cell>
          <cell r="P122">
            <v>0.38</v>
          </cell>
          <cell r="Q122">
            <v>1.01</v>
          </cell>
          <cell r="R122">
            <v>10.4</v>
          </cell>
        </row>
        <row r="123">
          <cell r="E123">
            <v>11.1</v>
          </cell>
          <cell r="F123">
            <v>48.55</v>
          </cell>
          <cell r="G123">
            <v>16.989999999999998</v>
          </cell>
          <cell r="H123">
            <v>25.92</v>
          </cell>
          <cell r="I123">
            <v>72.77</v>
          </cell>
          <cell r="J123">
            <v>180.5</v>
          </cell>
          <cell r="K123">
            <v>8.1300000000000008</v>
          </cell>
          <cell r="L123">
            <v>7.67</v>
          </cell>
          <cell r="M123">
            <v>3.75</v>
          </cell>
          <cell r="N123">
            <v>0.47</v>
          </cell>
          <cell r="O123">
            <v>21.52</v>
          </cell>
          <cell r="P123">
            <v>0.38</v>
          </cell>
          <cell r="Q123">
            <v>1.01</v>
          </cell>
          <cell r="R123">
            <v>10.5</v>
          </cell>
        </row>
        <row r="124">
          <cell r="E124">
            <v>11.2</v>
          </cell>
          <cell r="F124">
            <v>49</v>
          </cell>
          <cell r="G124">
            <v>17.12</v>
          </cell>
          <cell r="H124">
            <v>26.31</v>
          </cell>
          <cell r="I124">
            <v>74</v>
          </cell>
          <cell r="J124">
            <v>183.8</v>
          </cell>
          <cell r="K124">
            <v>8.2100000000000009</v>
          </cell>
          <cell r="L124">
            <v>7.75</v>
          </cell>
          <cell r="M124">
            <v>3.75</v>
          </cell>
          <cell r="N124">
            <v>0.47</v>
          </cell>
          <cell r="O124">
            <v>21.75</v>
          </cell>
          <cell r="P124">
            <v>0.38</v>
          </cell>
          <cell r="Q124">
            <v>1.01</v>
          </cell>
          <cell r="R124">
            <v>10.6</v>
          </cell>
        </row>
        <row r="125">
          <cell r="E125">
            <v>11.3</v>
          </cell>
          <cell r="F125">
            <v>49.45</v>
          </cell>
          <cell r="G125">
            <v>17.25</v>
          </cell>
          <cell r="H125">
            <v>26.71</v>
          </cell>
          <cell r="I125">
            <v>75.25</v>
          </cell>
          <cell r="J125">
            <v>187.11</v>
          </cell>
          <cell r="K125">
            <v>8.2899999999999991</v>
          </cell>
          <cell r="L125">
            <v>7.83</v>
          </cell>
          <cell r="M125">
            <v>3.75</v>
          </cell>
          <cell r="N125">
            <v>0.47</v>
          </cell>
          <cell r="O125">
            <v>21.79</v>
          </cell>
          <cell r="P125">
            <v>0.38</v>
          </cell>
          <cell r="Q125">
            <v>1.01</v>
          </cell>
          <cell r="R125">
            <v>10.7</v>
          </cell>
        </row>
        <row r="126">
          <cell r="E126">
            <v>11.4</v>
          </cell>
          <cell r="F126">
            <v>49.9</v>
          </cell>
          <cell r="G126">
            <v>17.39</v>
          </cell>
          <cell r="H126">
            <v>27.1</v>
          </cell>
          <cell r="I126">
            <v>76.5</v>
          </cell>
          <cell r="J126">
            <v>190.47</v>
          </cell>
          <cell r="K126">
            <v>8.3699999999999992</v>
          </cell>
          <cell r="L126">
            <v>7.91</v>
          </cell>
          <cell r="M126">
            <v>3.75</v>
          </cell>
          <cell r="N126">
            <v>0.47</v>
          </cell>
          <cell r="O126">
            <v>22.22</v>
          </cell>
          <cell r="P126">
            <v>0.38</v>
          </cell>
          <cell r="Q126">
            <v>1.01</v>
          </cell>
          <cell r="R126">
            <v>10.8</v>
          </cell>
        </row>
        <row r="127">
          <cell r="E127">
            <v>11.5</v>
          </cell>
          <cell r="F127">
            <v>50.35</v>
          </cell>
          <cell r="G127">
            <v>17.53</v>
          </cell>
          <cell r="H127">
            <v>27.5</v>
          </cell>
          <cell r="I127">
            <v>77.77</v>
          </cell>
          <cell r="J127">
            <v>193.83</v>
          </cell>
          <cell r="K127">
            <v>8.4499999999999993</v>
          </cell>
          <cell r="L127">
            <v>7.99</v>
          </cell>
          <cell r="M127">
            <v>3.75</v>
          </cell>
          <cell r="N127">
            <v>0.47</v>
          </cell>
          <cell r="O127">
            <v>22.46</v>
          </cell>
          <cell r="P127">
            <v>0.38</v>
          </cell>
          <cell r="Q127">
            <v>1.01</v>
          </cell>
          <cell r="R127">
            <v>10.9</v>
          </cell>
        </row>
        <row r="128">
          <cell r="E128">
            <v>11.6</v>
          </cell>
          <cell r="F128">
            <v>50.8</v>
          </cell>
          <cell r="G128">
            <v>17.66</v>
          </cell>
          <cell r="H128">
            <v>26.9</v>
          </cell>
          <cell r="I128">
            <v>79.040000000000006</v>
          </cell>
          <cell r="J128">
            <v>197.25</v>
          </cell>
          <cell r="K128">
            <v>8.5299999999999994</v>
          </cell>
          <cell r="L128">
            <v>8.07</v>
          </cell>
          <cell r="M128">
            <v>3.75</v>
          </cell>
          <cell r="N128">
            <v>0.47</v>
          </cell>
          <cell r="O128">
            <v>22.69</v>
          </cell>
          <cell r="P128">
            <v>0.38</v>
          </cell>
          <cell r="Q128">
            <v>1.01</v>
          </cell>
          <cell r="R128">
            <v>11</v>
          </cell>
        </row>
        <row r="129">
          <cell r="E129">
            <v>11.7</v>
          </cell>
          <cell r="F129">
            <v>51.25</v>
          </cell>
          <cell r="G129">
            <v>17.8</v>
          </cell>
          <cell r="H129">
            <v>28.31</v>
          </cell>
          <cell r="I129">
            <v>80.33</v>
          </cell>
          <cell r="J129">
            <v>200.68</v>
          </cell>
          <cell r="K129">
            <v>8.61</v>
          </cell>
          <cell r="L129">
            <v>8.15</v>
          </cell>
          <cell r="M129">
            <v>3.75</v>
          </cell>
          <cell r="N129">
            <v>0.47</v>
          </cell>
          <cell r="O129">
            <v>22.93</v>
          </cell>
          <cell r="P129">
            <v>0.38</v>
          </cell>
          <cell r="Q129">
            <v>1.01</v>
          </cell>
          <cell r="R129">
            <v>11.1</v>
          </cell>
        </row>
        <row r="130">
          <cell r="E130">
            <v>11.8</v>
          </cell>
          <cell r="F130">
            <v>51.7</v>
          </cell>
          <cell r="G130">
            <v>17.93</v>
          </cell>
          <cell r="H130">
            <v>28.71</v>
          </cell>
          <cell r="I130">
            <v>81.62</v>
          </cell>
          <cell r="J130">
            <v>204.19</v>
          </cell>
          <cell r="K130">
            <v>8.69</v>
          </cell>
          <cell r="L130">
            <v>8.23</v>
          </cell>
          <cell r="M130">
            <v>3.75</v>
          </cell>
          <cell r="N130">
            <v>0.47</v>
          </cell>
          <cell r="O130">
            <v>23.16</v>
          </cell>
          <cell r="P130">
            <v>0.38</v>
          </cell>
          <cell r="Q130">
            <v>1.01</v>
          </cell>
          <cell r="R130">
            <v>11.2</v>
          </cell>
        </row>
        <row r="131">
          <cell r="E131">
            <v>11.9</v>
          </cell>
          <cell r="F131">
            <v>52.15</v>
          </cell>
          <cell r="G131">
            <v>18.07</v>
          </cell>
          <cell r="H131">
            <v>29.12</v>
          </cell>
          <cell r="I131">
            <v>82.93</v>
          </cell>
          <cell r="J131">
            <v>207.73</v>
          </cell>
          <cell r="K131">
            <v>8.77</v>
          </cell>
          <cell r="L131">
            <v>7.31</v>
          </cell>
          <cell r="M131">
            <v>3.75</v>
          </cell>
          <cell r="N131">
            <v>0.47</v>
          </cell>
          <cell r="O131">
            <v>23.4</v>
          </cell>
          <cell r="P131">
            <v>0.38</v>
          </cell>
          <cell r="Q131">
            <v>1.01</v>
          </cell>
          <cell r="R131">
            <v>11.3</v>
          </cell>
        </row>
        <row r="132">
          <cell r="E132">
            <v>12</v>
          </cell>
          <cell r="F132">
            <v>52.6</v>
          </cell>
          <cell r="G132">
            <v>18.2</v>
          </cell>
          <cell r="H132">
            <v>29.53</v>
          </cell>
          <cell r="I132">
            <v>84.24</v>
          </cell>
          <cell r="J132">
            <v>211.22</v>
          </cell>
          <cell r="K132">
            <v>8.85</v>
          </cell>
          <cell r="L132">
            <v>8.39</v>
          </cell>
          <cell r="M132">
            <v>3.75</v>
          </cell>
          <cell r="N132">
            <v>0.47</v>
          </cell>
          <cell r="O132">
            <v>23.63</v>
          </cell>
          <cell r="P132">
            <v>0.38</v>
          </cell>
          <cell r="Q132">
            <v>1.01</v>
          </cell>
          <cell r="R132">
            <v>11.4</v>
          </cell>
        </row>
        <row r="133">
          <cell r="E133">
            <v>12.1</v>
          </cell>
          <cell r="F133">
            <v>53.05</v>
          </cell>
          <cell r="G133">
            <v>18.34</v>
          </cell>
          <cell r="H133">
            <v>29.95</v>
          </cell>
          <cell r="I133">
            <v>85.57</v>
          </cell>
          <cell r="J133">
            <v>214.9</v>
          </cell>
          <cell r="K133">
            <v>8.94</v>
          </cell>
          <cell r="L133">
            <v>8.48</v>
          </cell>
          <cell r="M133">
            <v>3.75</v>
          </cell>
          <cell r="N133">
            <v>0.47</v>
          </cell>
          <cell r="O133">
            <v>23.87</v>
          </cell>
          <cell r="P133">
            <v>0.38</v>
          </cell>
          <cell r="Q133">
            <v>1.01</v>
          </cell>
          <cell r="R133">
            <v>11.5</v>
          </cell>
        </row>
        <row r="134">
          <cell r="E134">
            <v>12.2</v>
          </cell>
          <cell r="F134">
            <v>53.5</v>
          </cell>
          <cell r="G134">
            <v>18.47</v>
          </cell>
          <cell r="H134">
            <v>30.36</v>
          </cell>
          <cell r="I134">
            <v>86.9</v>
          </cell>
          <cell r="J134">
            <v>218.56</v>
          </cell>
          <cell r="K134">
            <v>9.02</v>
          </cell>
          <cell r="L134">
            <v>8.56</v>
          </cell>
          <cell r="M134">
            <v>3.75</v>
          </cell>
          <cell r="N134">
            <v>0.47</v>
          </cell>
          <cell r="O134">
            <v>24.1</v>
          </cell>
          <cell r="P134">
            <v>0.38</v>
          </cell>
          <cell r="Q134">
            <v>1.01</v>
          </cell>
          <cell r="R134">
            <v>11.6</v>
          </cell>
        </row>
        <row r="135">
          <cell r="E135">
            <v>12.3</v>
          </cell>
          <cell r="F135">
            <v>53.95</v>
          </cell>
          <cell r="G135">
            <v>18.61</v>
          </cell>
          <cell r="H135">
            <v>30.78</v>
          </cell>
          <cell r="I135">
            <v>88.25</v>
          </cell>
          <cell r="J135">
            <v>222.23</v>
          </cell>
          <cell r="K135">
            <v>9.1</v>
          </cell>
          <cell r="L135">
            <v>8.64</v>
          </cell>
          <cell r="M135">
            <v>3.75</v>
          </cell>
          <cell r="N135">
            <v>0.47</v>
          </cell>
          <cell r="O135">
            <v>24.34</v>
          </cell>
          <cell r="P135">
            <v>0.38</v>
          </cell>
          <cell r="Q135">
            <v>1.01</v>
          </cell>
          <cell r="R135">
            <v>11.7</v>
          </cell>
        </row>
        <row r="136">
          <cell r="E136">
            <v>12.4</v>
          </cell>
          <cell r="F136">
            <v>54.4</v>
          </cell>
          <cell r="G136">
            <v>18.739999999999998</v>
          </cell>
          <cell r="H136">
            <v>31.2</v>
          </cell>
          <cell r="I136">
            <v>89.6</v>
          </cell>
          <cell r="J136">
            <v>225.96</v>
          </cell>
          <cell r="K136">
            <v>9.18</v>
          </cell>
          <cell r="L136">
            <v>8.7200000000000006</v>
          </cell>
          <cell r="M136">
            <v>3.75</v>
          </cell>
          <cell r="N136">
            <v>0.47</v>
          </cell>
          <cell r="O136">
            <v>24.57</v>
          </cell>
          <cell r="P136">
            <v>0.38</v>
          </cell>
          <cell r="Q136">
            <v>1.01</v>
          </cell>
          <cell r="R136">
            <v>11.8</v>
          </cell>
        </row>
        <row r="137">
          <cell r="E137">
            <v>12.5</v>
          </cell>
          <cell r="F137">
            <v>54.85</v>
          </cell>
          <cell r="G137">
            <v>18.88</v>
          </cell>
          <cell r="H137">
            <v>31.63</v>
          </cell>
          <cell r="I137">
            <v>90.97</v>
          </cell>
          <cell r="J137">
            <v>229.71</v>
          </cell>
          <cell r="K137">
            <v>9.26</v>
          </cell>
          <cell r="L137">
            <v>8.8000000000000007</v>
          </cell>
          <cell r="M137">
            <v>3.75</v>
          </cell>
          <cell r="N137">
            <v>0.47</v>
          </cell>
          <cell r="O137">
            <v>24.81</v>
          </cell>
          <cell r="P137">
            <v>0.38</v>
          </cell>
          <cell r="Q137">
            <v>1.01</v>
          </cell>
          <cell r="R137">
            <v>11.9</v>
          </cell>
        </row>
        <row r="138">
          <cell r="E138">
            <v>12.6</v>
          </cell>
          <cell r="F138">
            <v>55.3</v>
          </cell>
          <cell r="G138">
            <v>19.010000000000002</v>
          </cell>
          <cell r="H138">
            <v>32.049999999999997</v>
          </cell>
          <cell r="I138">
            <v>92.34</v>
          </cell>
          <cell r="J138">
            <v>233.5</v>
          </cell>
          <cell r="K138">
            <v>9.34</v>
          </cell>
          <cell r="L138">
            <v>8.8800000000000008</v>
          </cell>
          <cell r="M138">
            <v>3.75</v>
          </cell>
          <cell r="N138">
            <v>0.47</v>
          </cell>
          <cell r="O138">
            <v>25.04</v>
          </cell>
          <cell r="P138">
            <v>0.38</v>
          </cell>
          <cell r="Q138">
            <v>1.01</v>
          </cell>
          <cell r="R138">
            <v>12</v>
          </cell>
        </row>
        <row r="139">
          <cell r="E139">
            <v>12.7</v>
          </cell>
          <cell r="F139">
            <v>55.75</v>
          </cell>
          <cell r="G139">
            <v>19.149999999999999</v>
          </cell>
          <cell r="H139">
            <v>32.479999999999997</v>
          </cell>
          <cell r="I139">
            <v>93.73</v>
          </cell>
          <cell r="J139">
            <v>237.32</v>
          </cell>
          <cell r="K139">
            <v>9.42</v>
          </cell>
          <cell r="L139">
            <v>8.9600000000000009</v>
          </cell>
          <cell r="M139">
            <v>3.75</v>
          </cell>
          <cell r="N139">
            <v>0.47</v>
          </cell>
          <cell r="O139">
            <v>25.28</v>
          </cell>
          <cell r="P139">
            <v>0.38</v>
          </cell>
          <cell r="Q139">
            <v>1.01</v>
          </cell>
          <cell r="R139">
            <v>12.1</v>
          </cell>
        </row>
        <row r="140">
          <cell r="E140">
            <v>12.8</v>
          </cell>
          <cell r="F140">
            <v>56.2</v>
          </cell>
          <cell r="G140">
            <v>19.28</v>
          </cell>
          <cell r="H140">
            <v>32.909999999999997</v>
          </cell>
          <cell r="I140">
            <v>95.12</v>
          </cell>
          <cell r="J140">
            <v>241.18</v>
          </cell>
          <cell r="K140">
            <v>9.5</v>
          </cell>
          <cell r="L140">
            <v>9.0399999999999991</v>
          </cell>
          <cell r="M140">
            <v>3.75</v>
          </cell>
          <cell r="N140">
            <v>0.47</v>
          </cell>
          <cell r="O140">
            <v>25.51</v>
          </cell>
          <cell r="P140">
            <v>0.38</v>
          </cell>
          <cell r="Q140">
            <v>1.01</v>
          </cell>
          <cell r="R140">
            <v>12.2</v>
          </cell>
        </row>
        <row r="141">
          <cell r="E141">
            <v>12.9</v>
          </cell>
          <cell r="F141">
            <v>56.65</v>
          </cell>
          <cell r="G141">
            <v>19.420000000000002</v>
          </cell>
          <cell r="H141">
            <v>33.35</v>
          </cell>
          <cell r="I141">
            <v>96.53</v>
          </cell>
          <cell r="J141">
            <v>245.07</v>
          </cell>
          <cell r="K141">
            <v>9.58</v>
          </cell>
          <cell r="L141">
            <v>9.1199999999999992</v>
          </cell>
          <cell r="M141">
            <v>3.75</v>
          </cell>
          <cell r="N141">
            <v>0.47</v>
          </cell>
          <cell r="O141">
            <v>25.75</v>
          </cell>
          <cell r="P141">
            <v>0.38</v>
          </cell>
          <cell r="Q141">
            <v>1.01</v>
          </cell>
          <cell r="R141">
            <v>12.3</v>
          </cell>
        </row>
        <row r="142">
          <cell r="E142">
            <v>13</v>
          </cell>
          <cell r="F142">
            <v>57.1</v>
          </cell>
          <cell r="G142">
            <v>19.55</v>
          </cell>
          <cell r="H142">
            <v>33.78</v>
          </cell>
          <cell r="I142">
            <v>97.94</v>
          </cell>
          <cell r="J142">
            <v>249</v>
          </cell>
          <cell r="K142">
            <v>9.66</v>
          </cell>
          <cell r="L142">
            <v>9.1999999999999993</v>
          </cell>
          <cell r="M142">
            <v>3.75</v>
          </cell>
          <cell r="N142">
            <v>0.47</v>
          </cell>
          <cell r="O142">
            <v>25.98</v>
          </cell>
          <cell r="P142">
            <v>0.38</v>
          </cell>
          <cell r="Q142">
            <v>1.01</v>
          </cell>
          <cell r="R142">
            <v>12.4</v>
          </cell>
        </row>
        <row r="143">
          <cell r="E143">
            <v>13.1</v>
          </cell>
          <cell r="F143">
            <v>57.55</v>
          </cell>
          <cell r="G143">
            <v>19.690000000000001</v>
          </cell>
          <cell r="H143">
            <v>34.22</v>
          </cell>
          <cell r="I143">
            <v>99.37</v>
          </cell>
          <cell r="J143">
            <v>252.96</v>
          </cell>
          <cell r="K143">
            <v>9.74</v>
          </cell>
          <cell r="L143">
            <v>9.2799999999999994</v>
          </cell>
          <cell r="M143">
            <v>3.75</v>
          </cell>
          <cell r="N143">
            <v>0.47</v>
          </cell>
          <cell r="O143">
            <v>26.22</v>
          </cell>
          <cell r="P143">
            <v>0.38</v>
          </cell>
          <cell r="Q143">
            <v>1.01</v>
          </cell>
          <cell r="R143">
            <v>12.5</v>
          </cell>
        </row>
        <row r="144">
          <cell r="E144">
            <v>13.2</v>
          </cell>
          <cell r="F144">
            <v>58</v>
          </cell>
          <cell r="G144">
            <v>19.82</v>
          </cell>
          <cell r="H144">
            <v>34.659999999999997</v>
          </cell>
          <cell r="I144">
            <v>100.8</v>
          </cell>
          <cell r="J144">
            <v>256.95999999999998</v>
          </cell>
          <cell r="K144">
            <v>9.82</v>
          </cell>
          <cell r="L144">
            <v>9.36</v>
          </cell>
          <cell r="M144">
            <v>3.75</v>
          </cell>
          <cell r="N144">
            <v>0.47</v>
          </cell>
          <cell r="O144">
            <v>26.45</v>
          </cell>
          <cell r="P144">
            <v>0.38</v>
          </cell>
          <cell r="Q144">
            <v>1.01</v>
          </cell>
          <cell r="R144">
            <v>12.6</v>
          </cell>
        </row>
        <row r="145">
          <cell r="E145">
            <v>13.3</v>
          </cell>
          <cell r="F145">
            <v>58.45</v>
          </cell>
          <cell r="G145">
            <v>19.96</v>
          </cell>
          <cell r="H145">
            <v>35.11</v>
          </cell>
          <cell r="I145">
            <v>102.25</v>
          </cell>
          <cell r="J145">
            <v>260.97000000000003</v>
          </cell>
          <cell r="K145">
            <v>9.91</v>
          </cell>
          <cell r="L145">
            <v>9.4499999999999993</v>
          </cell>
          <cell r="M145">
            <v>3.75</v>
          </cell>
          <cell r="N145">
            <v>0.47</v>
          </cell>
          <cell r="O145">
            <v>26.69</v>
          </cell>
          <cell r="P145">
            <v>0.38</v>
          </cell>
          <cell r="Q145">
            <v>1.01</v>
          </cell>
          <cell r="R145">
            <v>12.7</v>
          </cell>
        </row>
        <row r="146">
          <cell r="E146">
            <v>13.4</v>
          </cell>
          <cell r="F146">
            <v>58.9</v>
          </cell>
          <cell r="G146">
            <v>20.09</v>
          </cell>
          <cell r="H146">
            <v>35.549999999999997</v>
          </cell>
          <cell r="I146">
            <v>103.7</v>
          </cell>
          <cell r="J146">
            <v>265.04000000000002</v>
          </cell>
          <cell r="K146">
            <v>9.99</v>
          </cell>
          <cell r="L146">
            <v>9.5299999999999994</v>
          </cell>
          <cell r="M146">
            <v>3.75</v>
          </cell>
          <cell r="N146">
            <v>0.47</v>
          </cell>
          <cell r="O146">
            <v>26.92</v>
          </cell>
          <cell r="P146">
            <v>0.38</v>
          </cell>
          <cell r="Q146">
            <v>1.01</v>
          </cell>
          <cell r="R146">
            <v>12.8</v>
          </cell>
        </row>
        <row r="147">
          <cell r="E147">
            <v>13.5</v>
          </cell>
          <cell r="F147">
            <v>59.35</v>
          </cell>
          <cell r="G147">
            <v>20.23</v>
          </cell>
          <cell r="H147">
            <v>36</v>
          </cell>
          <cell r="I147">
            <v>105.17</v>
          </cell>
          <cell r="J147">
            <v>269.13</v>
          </cell>
          <cell r="K147">
            <v>10.07</v>
          </cell>
          <cell r="L147">
            <v>9.61</v>
          </cell>
          <cell r="M147">
            <v>3.75</v>
          </cell>
          <cell r="N147">
            <v>0.47</v>
          </cell>
          <cell r="O147">
            <v>27.16</v>
          </cell>
          <cell r="P147">
            <v>0.38</v>
          </cell>
          <cell r="Q147">
            <v>1.01</v>
          </cell>
          <cell r="R147">
            <v>12.9</v>
          </cell>
        </row>
        <row r="148">
          <cell r="E148">
            <v>13.600000000000099</v>
          </cell>
          <cell r="F148">
            <v>59.8</v>
          </cell>
          <cell r="G148">
            <v>20.36</v>
          </cell>
          <cell r="H148">
            <v>36.450000000000003</v>
          </cell>
          <cell r="I148">
            <v>106.64</v>
          </cell>
          <cell r="J148">
            <v>273.27999999999997</v>
          </cell>
          <cell r="K148">
            <v>10.15</v>
          </cell>
          <cell r="L148">
            <v>9.69</v>
          </cell>
          <cell r="M148">
            <v>3.75</v>
          </cell>
          <cell r="N148">
            <v>0.47</v>
          </cell>
          <cell r="O148">
            <v>27.39</v>
          </cell>
          <cell r="P148">
            <v>0.38</v>
          </cell>
          <cell r="Q148">
            <v>1.01</v>
          </cell>
          <cell r="R148">
            <v>13</v>
          </cell>
        </row>
        <row r="149">
          <cell r="E149">
            <v>13.700000000000101</v>
          </cell>
          <cell r="F149">
            <v>60.25</v>
          </cell>
          <cell r="G149">
            <v>20.5</v>
          </cell>
          <cell r="H149">
            <v>36.909999999999997</v>
          </cell>
          <cell r="I149">
            <v>108.13</v>
          </cell>
          <cell r="J149">
            <v>277.45</v>
          </cell>
          <cell r="K149">
            <v>10.23</v>
          </cell>
          <cell r="L149">
            <v>9.77</v>
          </cell>
          <cell r="M149">
            <v>3.75</v>
          </cell>
          <cell r="N149">
            <v>0.47</v>
          </cell>
          <cell r="O149">
            <v>27.63</v>
          </cell>
          <cell r="P149">
            <v>0.38</v>
          </cell>
          <cell r="Q149">
            <v>1.01</v>
          </cell>
          <cell r="R149">
            <v>13.1</v>
          </cell>
        </row>
        <row r="150">
          <cell r="E150">
            <v>13.8000000000001</v>
          </cell>
          <cell r="F150">
            <v>60.7</v>
          </cell>
          <cell r="G150">
            <v>20.63</v>
          </cell>
          <cell r="H150">
            <v>37.36</v>
          </cell>
          <cell r="I150">
            <v>109.62</v>
          </cell>
          <cell r="J150">
            <v>281.66000000000003</v>
          </cell>
          <cell r="K150">
            <v>10.31</v>
          </cell>
          <cell r="L150">
            <v>9.85</v>
          </cell>
          <cell r="M150">
            <v>3.75</v>
          </cell>
          <cell r="N150">
            <v>0.47</v>
          </cell>
          <cell r="O150">
            <v>27.86</v>
          </cell>
          <cell r="P150">
            <v>0.38</v>
          </cell>
          <cell r="Q150">
            <v>1.01</v>
          </cell>
          <cell r="R150">
            <v>13.2</v>
          </cell>
        </row>
        <row r="151">
          <cell r="E151">
            <v>13.9000000000001</v>
          </cell>
          <cell r="F151">
            <v>61.15</v>
          </cell>
          <cell r="G151">
            <v>20.77</v>
          </cell>
          <cell r="H151">
            <v>37.82</v>
          </cell>
          <cell r="I151">
            <v>111.13</v>
          </cell>
          <cell r="J151">
            <v>285.89999999999998</v>
          </cell>
          <cell r="K151">
            <v>10.39</v>
          </cell>
          <cell r="L151">
            <v>9.93</v>
          </cell>
          <cell r="M151">
            <v>3.75</v>
          </cell>
          <cell r="N151">
            <v>0.47</v>
          </cell>
          <cell r="O151">
            <v>28.1</v>
          </cell>
          <cell r="P151">
            <v>0.38</v>
          </cell>
          <cell r="Q151">
            <v>1.01</v>
          </cell>
          <cell r="R151">
            <v>13.3</v>
          </cell>
        </row>
        <row r="152">
          <cell r="E152">
            <v>14.000000000000099</v>
          </cell>
          <cell r="F152">
            <v>61.6</v>
          </cell>
          <cell r="G152">
            <v>20.9</v>
          </cell>
          <cell r="H152">
            <v>38.28</v>
          </cell>
          <cell r="I152">
            <v>112.64</v>
          </cell>
          <cell r="J152">
            <v>290.18</v>
          </cell>
          <cell r="K152">
            <v>10.47</v>
          </cell>
          <cell r="L152">
            <v>10.01</v>
          </cell>
          <cell r="M152">
            <v>3.75</v>
          </cell>
          <cell r="N152">
            <v>0.47</v>
          </cell>
          <cell r="O152">
            <v>28.33</v>
          </cell>
          <cell r="P152">
            <v>0.38</v>
          </cell>
          <cell r="Q152">
            <v>1.01</v>
          </cell>
          <cell r="R152">
            <v>13.4</v>
          </cell>
        </row>
        <row r="153">
          <cell r="E153">
            <v>14.100000000000099</v>
          </cell>
          <cell r="F153">
            <v>62.05</v>
          </cell>
          <cell r="G153">
            <v>21.04</v>
          </cell>
          <cell r="H153">
            <v>38.75</v>
          </cell>
          <cell r="I153">
            <v>114.17</v>
          </cell>
          <cell r="J153">
            <v>294.56</v>
          </cell>
          <cell r="K153">
            <v>10.55</v>
          </cell>
          <cell r="L153">
            <v>10.09</v>
          </cell>
          <cell r="M153">
            <v>3.75</v>
          </cell>
          <cell r="N153">
            <v>0.47</v>
          </cell>
          <cell r="O153">
            <v>28.57</v>
          </cell>
          <cell r="P153">
            <v>0.38</v>
          </cell>
          <cell r="Q153">
            <v>1.01</v>
          </cell>
          <cell r="R153">
            <v>13.5</v>
          </cell>
        </row>
        <row r="154">
          <cell r="E154">
            <v>14.200000000000101</v>
          </cell>
          <cell r="F154">
            <v>62.3</v>
          </cell>
          <cell r="G154">
            <v>21.17</v>
          </cell>
          <cell r="H154">
            <v>39.21</v>
          </cell>
          <cell r="I154">
            <v>115.7</v>
          </cell>
          <cell r="J154">
            <v>298.83999999999997</v>
          </cell>
          <cell r="K154">
            <v>10.63</v>
          </cell>
          <cell r="L154">
            <v>10.17</v>
          </cell>
          <cell r="M154">
            <v>3.75</v>
          </cell>
          <cell r="N154">
            <v>0.47</v>
          </cell>
          <cell r="O154">
            <v>28.8</v>
          </cell>
          <cell r="P154">
            <v>0.38</v>
          </cell>
          <cell r="Q154">
            <v>1.01</v>
          </cell>
          <cell r="R154">
            <v>13.6</v>
          </cell>
        </row>
        <row r="155">
          <cell r="E155">
            <v>14.3000000000001</v>
          </cell>
          <cell r="F155">
            <v>62.95</v>
          </cell>
          <cell r="G155">
            <v>21.31</v>
          </cell>
          <cell r="H155">
            <v>39.68</v>
          </cell>
          <cell r="I155">
            <v>117.25</v>
          </cell>
          <cell r="J155">
            <v>303.22000000000003</v>
          </cell>
          <cell r="K155">
            <v>10.71</v>
          </cell>
          <cell r="L155">
            <v>10.25</v>
          </cell>
          <cell r="M155">
            <v>3.75</v>
          </cell>
          <cell r="N155">
            <v>0.47</v>
          </cell>
          <cell r="O155">
            <v>29.04</v>
          </cell>
          <cell r="P155">
            <v>0.38</v>
          </cell>
          <cell r="Q155">
            <v>1.01</v>
          </cell>
          <cell r="R155">
            <v>13.7</v>
          </cell>
        </row>
        <row r="156">
          <cell r="E156">
            <v>14.4000000000001</v>
          </cell>
          <cell r="F156">
            <v>63.4</v>
          </cell>
          <cell r="G156">
            <v>21.44</v>
          </cell>
          <cell r="H156">
            <v>40.15</v>
          </cell>
          <cell r="I156">
            <v>118.8</v>
          </cell>
          <cell r="J156">
            <v>307.64</v>
          </cell>
          <cell r="K156">
            <v>10.79</v>
          </cell>
          <cell r="L156">
            <v>10.33</v>
          </cell>
          <cell r="M156">
            <v>3.75</v>
          </cell>
          <cell r="N156">
            <v>0.47</v>
          </cell>
          <cell r="O156">
            <v>29.27</v>
          </cell>
          <cell r="P156">
            <v>0.38</v>
          </cell>
          <cell r="Q156">
            <v>1.01</v>
          </cell>
          <cell r="R156">
            <v>13.8</v>
          </cell>
        </row>
        <row r="157">
          <cell r="E157">
            <v>14.500000000000099</v>
          </cell>
          <cell r="F157">
            <v>63.85</v>
          </cell>
          <cell r="G157">
            <v>21.58</v>
          </cell>
          <cell r="H157">
            <v>40.630000000000003</v>
          </cell>
          <cell r="I157">
            <v>120.37</v>
          </cell>
          <cell r="J157">
            <v>312.08999999999997</v>
          </cell>
          <cell r="K157">
            <v>10.87</v>
          </cell>
          <cell r="L157">
            <v>10.41</v>
          </cell>
          <cell r="M157">
            <v>3.75</v>
          </cell>
          <cell r="N157">
            <v>0.47</v>
          </cell>
          <cell r="O157">
            <v>29.51</v>
          </cell>
          <cell r="P157">
            <v>0.38</v>
          </cell>
          <cell r="Q157">
            <v>1.01</v>
          </cell>
          <cell r="R157">
            <v>13.9</v>
          </cell>
        </row>
        <row r="158">
          <cell r="E158">
            <v>14.600000000000099</v>
          </cell>
          <cell r="F158">
            <v>64.3</v>
          </cell>
          <cell r="G158">
            <v>21.71</v>
          </cell>
          <cell r="H158">
            <v>41.1</v>
          </cell>
          <cell r="I158">
            <v>121.94</v>
          </cell>
          <cell r="J158">
            <v>316.56</v>
          </cell>
          <cell r="K158">
            <v>10.96</v>
          </cell>
          <cell r="L158">
            <v>10.5</v>
          </cell>
          <cell r="M158">
            <v>3.75</v>
          </cell>
          <cell r="N158">
            <v>0.47</v>
          </cell>
          <cell r="O158">
            <v>29.74</v>
          </cell>
          <cell r="P158">
            <v>0.38</v>
          </cell>
          <cell r="Q158">
            <v>1.01</v>
          </cell>
          <cell r="R158">
            <v>14</v>
          </cell>
        </row>
        <row r="159">
          <cell r="E159">
            <v>14.700000000000101</v>
          </cell>
          <cell r="F159">
            <v>64.75</v>
          </cell>
          <cell r="G159">
            <v>21.85</v>
          </cell>
          <cell r="H159">
            <v>41.58</v>
          </cell>
          <cell r="I159">
            <v>123.53</v>
          </cell>
          <cell r="J159">
            <v>312.08</v>
          </cell>
          <cell r="K159">
            <v>11.04</v>
          </cell>
          <cell r="L159">
            <v>10.58</v>
          </cell>
          <cell r="M159">
            <v>3.75</v>
          </cell>
          <cell r="N159">
            <v>0.47</v>
          </cell>
          <cell r="O159">
            <v>29.98</v>
          </cell>
          <cell r="P159">
            <v>0.38</v>
          </cell>
          <cell r="Q159">
            <v>1.01</v>
          </cell>
          <cell r="R159">
            <v>14.1</v>
          </cell>
        </row>
        <row r="160">
          <cell r="E160">
            <v>14.8000000000001</v>
          </cell>
          <cell r="F160">
            <v>65.2</v>
          </cell>
          <cell r="G160">
            <v>21.9</v>
          </cell>
          <cell r="H160">
            <v>42.06</v>
          </cell>
          <cell r="I160">
            <v>125.12</v>
          </cell>
          <cell r="J160">
            <v>325.64</v>
          </cell>
          <cell r="K160">
            <v>11.12</v>
          </cell>
          <cell r="L160">
            <v>10.66</v>
          </cell>
          <cell r="M160">
            <v>3.75</v>
          </cell>
          <cell r="N160">
            <v>0.47</v>
          </cell>
          <cell r="O160">
            <v>30.21</v>
          </cell>
          <cell r="P160">
            <v>0.38</v>
          </cell>
          <cell r="Q160">
            <v>1.01</v>
          </cell>
          <cell r="R160">
            <v>14.2</v>
          </cell>
        </row>
        <row r="161">
          <cell r="E161">
            <v>14.9000000000001</v>
          </cell>
          <cell r="F161">
            <v>65.650000000000006</v>
          </cell>
          <cell r="G161">
            <v>22.12</v>
          </cell>
          <cell r="H161">
            <v>42.55</v>
          </cell>
          <cell r="I161">
            <v>126.73</v>
          </cell>
          <cell r="J161">
            <v>330.22</v>
          </cell>
          <cell r="K161">
            <v>11.2</v>
          </cell>
          <cell r="L161">
            <v>10.74</v>
          </cell>
          <cell r="M161">
            <v>3.75</v>
          </cell>
          <cell r="N161">
            <v>0.47</v>
          </cell>
          <cell r="O161">
            <v>30.45</v>
          </cell>
          <cell r="P161">
            <v>0.38</v>
          </cell>
          <cell r="Q161">
            <v>1.01</v>
          </cell>
          <cell r="R161">
            <v>14.3</v>
          </cell>
        </row>
        <row r="162">
          <cell r="E162">
            <v>15.000000000000099</v>
          </cell>
          <cell r="F162">
            <v>66.099999999999994</v>
          </cell>
          <cell r="G162">
            <v>22.25</v>
          </cell>
          <cell r="H162">
            <v>43.03</v>
          </cell>
          <cell r="I162">
            <v>128.34</v>
          </cell>
          <cell r="J162">
            <v>334.86</v>
          </cell>
          <cell r="K162">
            <v>11.28</v>
          </cell>
          <cell r="L162">
            <v>10.82</v>
          </cell>
          <cell r="M162">
            <v>3.75</v>
          </cell>
          <cell r="N162">
            <v>0.47</v>
          </cell>
          <cell r="O162">
            <v>30.68</v>
          </cell>
          <cell r="P162">
            <v>0.38</v>
          </cell>
          <cell r="Q162">
            <v>1.01</v>
          </cell>
          <cell r="R162">
            <v>14.4</v>
          </cell>
        </row>
        <row r="163">
          <cell r="E163">
            <v>15.100000000000099</v>
          </cell>
          <cell r="F163">
            <v>66.55</v>
          </cell>
          <cell r="G163">
            <v>22.39</v>
          </cell>
          <cell r="H163">
            <v>43.52</v>
          </cell>
          <cell r="I163">
            <v>129.97</v>
          </cell>
          <cell r="J163">
            <v>339.52</v>
          </cell>
          <cell r="K163">
            <v>11.36</v>
          </cell>
          <cell r="L163">
            <v>10.9</v>
          </cell>
          <cell r="M163">
            <v>3.75</v>
          </cell>
          <cell r="N163">
            <v>0.47</v>
          </cell>
          <cell r="O163">
            <v>30.92</v>
          </cell>
          <cell r="P163">
            <v>0.38</v>
          </cell>
          <cell r="Q163">
            <v>1.01</v>
          </cell>
          <cell r="R163">
            <v>14.5</v>
          </cell>
        </row>
        <row r="164">
          <cell r="E164">
            <v>15.200000000000101</v>
          </cell>
          <cell r="F164">
            <v>67</v>
          </cell>
          <cell r="G164">
            <v>22.52</v>
          </cell>
          <cell r="H164">
            <v>44.01</v>
          </cell>
          <cell r="I164">
            <v>131.6</v>
          </cell>
          <cell r="J164">
            <v>344.22</v>
          </cell>
          <cell r="K164">
            <v>11.44</v>
          </cell>
          <cell r="L164">
            <v>10.98</v>
          </cell>
          <cell r="M164">
            <v>3.75</v>
          </cell>
          <cell r="N164">
            <v>0.47</v>
          </cell>
          <cell r="O164">
            <v>31.15</v>
          </cell>
          <cell r="P164">
            <v>0.38</v>
          </cell>
          <cell r="Q164">
            <v>1.01</v>
          </cell>
          <cell r="R164">
            <v>14.6</v>
          </cell>
        </row>
        <row r="165">
          <cell r="E165">
            <v>15.3000000000001</v>
          </cell>
          <cell r="F165">
            <v>67.45</v>
          </cell>
          <cell r="G165">
            <v>22.66</v>
          </cell>
          <cell r="H165">
            <v>44.51</v>
          </cell>
          <cell r="I165">
            <v>133.25</v>
          </cell>
          <cell r="J165">
            <v>348.95</v>
          </cell>
          <cell r="K165">
            <v>11.52</v>
          </cell>
          <cell r="L165">
            <v>11.06</v>
          </cell>
          <cell r="M165">
            <v>3.75</v>
          </cell>
          <cell r="N165">
            <v>0.47</v>
          </cell>
          <cell r="O165">
            <v>31.39</v>
          </cell>
          <cell r="P165">
            <v>0.38</v>
          </cell>
          <cell r="Q165">
            <v>1.01</v>
          </cell>
          <cell r="R165">
            <v>14.7</v>
          </cell>
        </row>
        <row r="166">
          <cell r="E166">
            <v>15.4000000000001</v>
          </cell>
          <cell r="F166">
            <v>67.900000000000006</v>
          </cell>
          <cell r="G166">
            <v>22.79</v>
          </cell>
          <cell r="H166">
            <v>45</v>
          </cell>
          <cell r="I166">
            <v>134.9</v>
          </cell>
          <cell r="J166">
            <v>353.72</v>
          </cell>
          <cell r="K166">
            <v>11.6</v>
          </cell>
          <cell r="L166">
            <v>11.14</v>
          </cell>
          <cell r="M166">
            <v>3.75</v>
          </cell>
          <cell r="N166">
            <v>0.47</v>
          </cell>
          <cell r="O166">
            <v>31.62</v>
          </cell>
          <cell r="P166">
            <v>0.38</v>
          </cell>
          <cell r="Q166">
            <v>1.01</v>
          </cell>
          <cell r="R166">
            <v>14.8</v>
          </cell>
        </row>
        <row r="167">
          <cell r="E167">
            <v>15.500000000000099</v>
          </cell>
          <cell r="F167">
            <v>68.349999999999994</v>
          </cell>
          <cell r="G167">
            <v>22.93</v>
          </cell>
          <cell r="H167">
            <v>45.5</v>
          </cell>
          <cell r="I167">
            <v>136.57</v>
          </cell>
          <cell r="J167">
            <v>358.52</v>
          </cell>
          <cell r="K167">
            <v>11.68</v>
          </cell>
          <cell r="L167">
            <v>11.22</v>
          </cell>
          <cell r="M167">
            <v>3.75</v>
          </cell>
          <cell r="N167">
            <v>0.47</v>
          </cell>
          <cell r="O167">
            <v>31.86</v>
          </cell>
          <cell r="P167">
            <v>0.38</v>
          </cell>
          <cell r="Q167">
            <v>1.01</v>
          </cell>
          <cell r="R167">
            <v>14.9</v>
          </cell>
        </row>
        <row r="168">
          <cell r="E168">
            <v>15.600000000000099</v>
          </cell>
          <cell r="F168">
            <v>68.8</v>
          </cell>
          <cell r="G168">
            <v>23.06</v>
          </cell>
          <cell r="H168">
            <v>46</v>
          </cell>
          <cell r="I168">
            <v>138.34</v>
          </cell>
          <cell r="J168">
            <v>363.26</v>
          </cell>
          <cell r="K168">
            <v>11.76</v>
          </cell>
          <cell r="L168">
            <v>11.3</v>
          </cell>
          <cell r="M168">
            <v>3.75</v>
          </cell>
          <cell r="N168">
            <v>0.47</v>
          </cell>
          <cell r="O168">
            <v>32.090000000000003</v>
          </cell>
          <cell r="P168">
            <v>0.38</v>
          </cell>
          <cell r="Q168">
            <v>1.01</v>
          </cell>
          <cell r="R168">
            <v>15</v>
          </cell>
        </row>
        <row r="169">
          <cell r="E169">
            <v>15.700000000000101</v>
          </cell>
          <cell r="F169">
            <v>69.25</v>
          </cell>
          <cell r="G169">
            <v>23.2</v>
          </cell>
          <cell r="H169">
            <v>46.51</v>
          </cell>
          <cell r="I169">
            <v>139.93</v>
          </cell>
          <cell r="J169">
            <v>638.23</v>
          </cell>
          <cell r="K169">
            <v>11.84</v>
          </cell>
          <cell r="L169">
            <v>11.38</v>
          </cell>
          <cell r="M169">
            <v>3.75</v>
          </cell>
          <cell r="N169">
            <v>0.47</v>
          </cell>
          <cell r="O169">
            <v>32.33</v>
          </cell>
          <cell r="P169">
            <v>0.38</v>
          </cell>
          <cell r="Q169">
            <v>1.01</v>
          </cell>
          <cell r="R169">
            <v>15.1</v>
          </cell>
        </row>
        <row r="170">
          <cell r="E170">
            <v>15.8000000000001</v>
          </cell>
          <cell r="F170">
            <v>69.7</v>
          </cell>
          <cell r="G170">
            <v>23.33</v>
          </cell>
          <cell r="H170">
            <v>47.01</v>
          </cell>
          <cell r="I170">
            <v>141.62</v>
          </cell>
          <cell r="J170">
            <v>373.14</v>
          </cell>
          <cell r="K170">
            <v>11.92</v>
          </cell>
          <cell r="L170">
            <v>11.46</v>
          </cell>
          <cell r="M170">
            <v>3.75</v>
          </cell>
          <cell r="N170">
            <v>0.47</v>
          </cell>
          <cell r="O170">
            <v>32.56</v>
          </cell>
          <cell r="P170">
            <v>0.38</v>
          </cell>
          <cell r="Q170">
            <v>1.01</v>
          </cell>
          <cell r="R170">
            <v>15.2</v>
          </cell>
        </row>
        <row r="171">
          <cell r="E171">
            <v>15.9000000000001</v>
          </cell>
          <cell r="F171">
            <v>70.150000000000006</v>
          </cell>
          <cell r="G171">
            <v>23.47</v>
          </cell>
          <cell r="H171">
            <v>47.52</v>
          </cell>
          <cell r="I171">
            <v>143.33000000000001</v>
          </cell>
          <cell r="J171">
            <v>378.05</v>
          </cell>
          <cell r="K171">
            <v>12.01</v>
          </cell>
          <cell r="L171">
            <v>11.55</v>
          </cell>
          <cell r="M171">
            <v>3.75</v>
          </cell>
          <cell r="N171">
            <v>0.47</v>
          </cell>
          <cell r="O171">
            <v>32.799999999999997</v>
          </cell>
          <cell r="P171">
            <v>0.38</v>
          </cell>
          <cell r="Q171">
            <v>1.01</v>
          </cell>
          <cell r="R171">
            <v>15.3</v>
          </cell>
        </row>
        <row r="172">
          <cell r="E172">
            <v>16.000000000000099</v>
          </cell>
          <cell r="F172">
            <v>70.599999999999994</v>
          </cell>
          <cell r="G172">
            <v>23.6</v>
          </cell>
          <cell r="H172">
            <v>48.03</v>
          </cell>
          <cell r="I172">
            <v>145.04</v>
          </cell>
          <cell r="J172">
            <v>383.03</v>
          </cell>
          <cell r="K172">
            <v>12.09</v>
          </cell>
          <cell r="L172">
            <v>11.63</v>
          </cell>
          <cell r="M172">
            <v>3.75</v>
          </cell>
          <cell r="N172">
            <v>0.47</v>
          </cell>
          <cell r="O172">
            <v>33.03</v>
          </cell>
          <cell r="P172">
            <v>0.38</v>
          </cell>
          <cell r="Q172">
            <v>1.01</v>
          </cell>
          <cell r="R172">
            <v>15.4</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RMR"/>
      <sheetName val="Road data"/>
      <sheetName val="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0">
          <cell r="E60">
            <v>0.1</v>
          </cell>
          <cell r="F60">
            <v>4.5999999999999996</v>
          </cell>
          <cell r="G60">
            <v>1.38</v>
          </cell>
          <cell r="H60">
            <v>0</v>
          </cell>
          <cell r="I60">
            <v>0</v>
          </cell>
          <cell r="J60">
            <v>1.02</v>
          </cell>
          <cell r="K60">
            <v>0</v>
          </cell>
          <cell r="L60">
            <v>0</v>
          </cell>
          <cell r="M60">
            <v>0</v>
          </cell>
          <cell r="N60">
            <v>0.5</v>
          </cell>
          <cell r="O60">
            <v>0</v>
          </cell>
          <cell r="P60">
            <v>0</v>
          </cell>
          <cell r="Q60">
            <v>0</v>
          </cell>
          <cell r="R60">
            <v>0.1</v>
          </cell>
        </row>
        <row r="61">
          <cell r="E61">
            <v>0.2</v>
          </cell>
          <cell r="F61">
            <v>5</v>
          </cell>
          <cell r="G61">
            <v>1.5</v>
          </cell>
          <cell r="H61">
            <v>0</v>
          </cell>
          <cell r="I61">
            <v>0</v>
          </cell>
          <cell r="J61">
            <v>1.5</v>
          </cell>
          <cell r="K61">
            <v>0</v>
          </cell>
          <cell r="L61">
            <v>0</v>
          </cell>
          <cell r="M61">
            <v>0</v>
          </cell>
          <cell r="N61">
            <v>0.5</v>
          </cell>
          <cell r="O61">
            <v>0</v>
          </cell>
          <cell r="P61">
            <v>0</v>
          </cell>
          <cell r="Q61">
            <v>0</v>
          </cell>
          <cell r="R61">
            <v>0.2</v>
          </cell>
        </row>
        <row r="62">
          <cell r="E62">
            <v>0.3</v>
          </cell>
          <cell r="F62">
            <v>5.4</v>
          </cell>
          <cell r="G62">
            <v>1.62</v>
          </cell>
          <cell r="H62">
            <v>0</v>
          </cell>
          <cell r="I62">
            <v>0</v>
          </cell>
          <cell r="J62">
            <v>2.02</v>
          </cell>
          <cell r="K62">
            <v>0</v>
          </cell>
          <cell r="L62">
            <v>0</v>
          </cell>
          <cell r="M62">
            <v>0</v>
          </cell>
          <cell r="N62">
            <v>0.5</v>
          </cell>
          <cell r="O62">
            <v>0</v>
          </cell>
          <cell r="P62">
            <v>0</v>
          </cell>
          <cell r="Q62">
            <v>0</v>
          </cell>
          <cell r="R62">
            <v>0.3</v>
          </cell>
        </row>
        <row r="63">
          <cell r="E63">
            <v>0.4</v>
          </cell>
          <cell r="F63">
            <v>5.8</v>
          </cell>
          <cell r="G63">
            <v>1.74</v>
          </cell>
          <cell r="H63">
            <v>0</v>
          </cell>
          <cell r="I63">
            <v>0</v>
          </cell>
          <cell r="J63">
            <v>2.58</v>
          </cell>
          <cell r="K63">
            <v>0</v>
          </cell>
          <cell r="L63">
            <v>0</v>
          </cell>
          <cell r="M63">
            <v>0</v>
          </cell>
          <cell r="N63">
            <v>0.5</v>
          </cell>
          <cell r="O63">
            <v>0</v>
          </cell>
          <cell r="P63">
            <v>0</v>
          </cell>
          <cell r="Q63">
            <v>0</v>
          </cell>
          <cell r="R63">
            <v>0.4</v>
          </cell>
        </row>
        <row r="64">
          <cell r="E64">
            <v>0.5</v>
          </cell>
          <cell r="F64">
            <v>6.2</v>
          </cell>
          <cell r="G64">
            <v>1.86</v>
          </cell>
          <cell r="H64">
            <v>0</v>
          </cell>
          <cell r="I64">
            <v>0</v>
          </cell>
          <cell r="J64">
            <v>3.18</v>
          </cell>
          <cell r="K64">
            <v>0</v>
          </cell>
          <cell r="L64">
            <v>0</v>
          </cell>
          <cell r="M64">
            <v>0</v>
          </cell>
          <cell r="N64">
            <v>0.5</v>
          </cell>
          <cell r="O64">
            <v>0</v>
          </cell>
          <cell r="P64">
            <v>0</v>
          </cell>
          <cell r="Q64">
            <v>0</v>
          </cell>
          <cell r="R64">
            <v>0.5</v>
          </cell>
        </row>
        <row r="65">
          <cell r="E65">
            <v>0.6</v>
          </cell>
          <cell r="F65">
            <v>6.6</v>
          </cell>
          <cell r="G65">
            <v>1.98</v>
          </cell>
          <cell r="H65">
            <v>0</v>
          </cell>
          <cell r="I65">
            <v>0</v>
          </cell>
          <cell r="J65">
            <v>3.82</v>
          </cell>
          <cell r="K65">
            <v>0</v>
          </cell>
          <cell r="L65">
            <v>0</v>
          </cell>
          <cell r="M65">
            <v>0</v>
          </cell>
          <cell r="N65">
            <v>0.5</v>
          </cell>
          <cell r="O65">
            <v>0</v>
          </cell>
          <cell r="P65">
            <v>0</v>
          </cell>
          <cell r="Q65">
            <v>0</v>
          </cell>
          <cell r="R65">
            <v>0.6</v>
          </cell>
        </row>
        <row r="66">
          <cell r="E66">
            <v>0.7</v>
          </cell>
          <cell r="F66">
            <v>7</v>
          </cell>
          <cell r="G66">
            <v>2.1</v>
          </cell>
          <cell r="H66">
            <v>0</v>
          </cell>
          <cell r="I66">
            <v>0</v>
          </cell>
          <cell r="J66">
            <v>4.5</v>
          </cell>
          <cell r="K66">
            <v>0</v>
          </cell>
          <cell r="L66">
            <v>0</v>
          </cell>
          <cell r="M66">
            <v>0</v>
          </cell>
          <cell r="N66">
            <v>0.5</v>
          </cell>
          <cell r="O66">
            <v>0</v>
          </cell>
          <cell r="P66">
            <v>0</v>
          </cell>
          <cell r="Q66">
            <v>0</v>
          </cell>
          <cell r="R66">
            <v>0.7</v>
          </cell>
        </row>
        <row r="67">
          <cell r="E67">
            <v>0.8</v>
          </cell>
          <cell r="F67">
            <v>7.4</v>
          </cell>
          <cell r="G67">
            <v>2.2200000000000002</v>
          </cell>
          <cell r="H67">
            <v>0</v>
          </cell>
          <cell r="I67">
            <v>0</v>
          </cell>
          <cell r="J67">
            <v>5.22</v>
          </cell>
          <cell r="K67">
            <v>0</v>
          </cell>
          <cell r="L67">
            <v>0</v>
          </cell>
          <cell r="M67">
            <v>0</v>
          </cell>
          <cell r="N67">
            <v>0.5</v>
          </cell>
          <cell r="O67">
            <v>0</v>
          </cell>
          <cell r="P67">
            <v>0</v>
          </cell>
          <cell r="Q67">
            <v>0</v>
          </cell>
          <cell r="R67">
            <v>0.8</v>
          </cell>
        </row>
        <row r="68">
          <cell r="E68">
            <v>0.9</v>
          </cell>
          <cell r="F68">
            <v>7.8</v>
          </cell>
          <cell r="G68">
            <v>2.34</v>
          </cell>
          <cell r="H68">
            <v>0</v>
          </cell>
          <cell r="I68">
            <v>0</v>
          </cell>
          <cell r="J68">
            <v>5.98</v>
          </cell>
          <cell r="K68">
            <v>0</v>
          </cell>
          <cell r="L68">
            <v>0</v>
          </cell>
          <cell r="M68">
            <v>0</v>
          </cell>
          <cell r="N68">
            <v>0.5</v>
          </cell>
          <cell r="O68">
            <v>0</v>
          </cell>
          <cell r="P68">
            <v>0</v>
          </cell>
          <cell r="Q68">
            <v>0</v>
          </cell>
          <cell r="R68">
            <v>0.9</v>
          </cell>
        </row>
        <row r="69">
          <cell r="E69">
            <v>1</v>
          </cell>
          <cell r="F69">
            <v>8.1999999999999993</v>
          </cell>
          <cell r="G69">
            <v>2.46</v>
          </cell>
          <cell r="H69">
            <v>0</v>
          </cell>
          <cell r="I69">
            <v>0</v>
          </cell>
          <cell r="J69">
            <v>6.78</v>
          </cell>
          <cell r="K69">
            <v>0</v>
          </cell>
          <cell r="L69">
            <v>0</v>
          </cell>
          <cell r="M69">
            <v>0</v>
          </cell>
          <cell r="N69">
            <v>0.5</v>
          </cell>
          <cell r="O69">
            <v>0</v>
          </cell>
          <cell r="P69">
            <v>0</v>
          </cell>
          <cell r="Q69">
            <v>0</v>
          </cell>
          <cell r="R69">
            <v>1</v>
          </cell>
        </row>
        <row r="70">
          <cell r="E70">
            <v>1.1000000000000001</v>
          </cell>
          <cell r="F70">
            <v>8.6</v>
          </cell>
          <cell r="G70">
            <v>2.58</v>
          </cell>
          <cell r="H70">
            <v>0</v>
          </cell>
          <cell r="I70">
            <v>0</v>
          </cell>
          <cell r="J70">
            <v>7.62</v>
          </cell>
          <cell r="K70">
            <v>0</v>
          </cell>
          <cell r="L70">
            <v>0</v>
          </cell>
          <cell r="M70">
            <v>0</v>
          </cell>
          <cell r="N70">
            <v>0.5</v>
          </cell>
          <cell r="O70">
            <v>0</v>
          </cell>
          <cell r="P70">
            <v>0</v>
          </cell>
          <cell r="Q70">
            <v>0</v>
          </cell>
          <cell r="R70">
            <v>1.1000000000000001</v>
          </cell>
        </row>
        <row r="71">
          <cell r="E71">
            <v>1.2</v>
          </cell>
          <cell r="F71">
            <v>9</v>
          </cell>
          <cell r="G71">
            <v>2.7</v>
          </cell>
          <cell r="H71">
            <v>0</v>
          </cell>
          <cell r="I71">
            <v>0</v>
          </cell>
          <cell r="J71">
            <v>8.5</v>
          </cell>
          <cell r="K71">
            <v>0</v>
          </cell>
          <cell r="L71">
            <v>0</v>
          </cell>
          <cell r="M71">
            <v>0</v>
          </cell>
          <cell r="N71">
            <v>0.5</v>
          </cell>
          <cell r="O71">
            <v>0</v>
          </cell>
          <cell r="P71">
            <v>0</v>
          </cell>
          <cell r="Q71">
            <v>0</v>
          </cell>
          <cell r="R71">
            <v>1.2</v>
          </cell>
        </row>
        <row r="72">
          <cell r="E72">
            <v>1.3</v>
          </cell>
          <cell r="F72">
            <v>9.4</v>
          </cell>
          <cell r="G72">
            <v>2.82</v>
          </cell>
          <cell r="H72">
            <v>0</v>
          </cell>
          <cell r="I72">
            <v>0</v>
          </cell>
          <cell r="J72">
            <v>9.42</v>
          </cell>
          <cell r="K72">
            <v>0</v>
          </cell>
          <cell r="L72">
            <v>0</v>
          </cell>
          <cell r="M72">
            <v>0</v>
          </cell>
          <cell r="N72">
            <v>0.5</v>
          </cell>
          <cell r="O72">
            <v>0</v>
          </cell>
          <cell r="P72">
            <v>0</v>
          </cell>
          <cell r="Q72">
            <v>0</v>
          </cell>
          <cell r="R72">
            <v>1.3</v>
          </cell>
        </row>
        <row r="73">
          <cell r="E73">
            <v>1.4</v>
          </cell>
          <cell r="F73">
            <v>9.8000000000000007</v>
          </cell>
          <cell r="G73">
            <v>2.94</v>
          </cell>
          <cell r="H73">
            <v>1.98</v>
          </cell>
          <cell r="I73">
            <v>0</v>
          </cell>
          <cell r="J73">
            <v>10.38</v>
          </cell>
          <cell r="K73">
            <v>0</v>
          </cell>
          <cell r="L73">
            <v>0</v>
          </cell>
          <cell r="M73">
            <v>0</v>
          </cell>
          <cell r="N73">
            <v>0.5</v>
          </cell>
          <cell r="O73">
            <v>0</v>
          </cell>
          <cell r="P73">
            <v>0</v>
          </cell>
          <cell r="Q73">
            <v>0</v>
          </cell>
          <cell r="R73">
            <v>1.4</v>
          </cell>
        </row>
        <row r="74">
          <cell r="E74">
            <v>1.5</v>
          </cell>
          <cell r="F74">
            <v>10.199999999999999</v>
          </cell>
          <cell r="G74">
            <v>3.48</v>
          </cell>
          <cell r="H74">
            <v>1.98</v>
          </cell>
          <cell r="I74">
            <v>0</v>
          </cell>
          <cell r="J74">
            <v>9.09</v>
          </cell>
          <cell r="K74">
            <v>1.57</v>
          </cell>
          <cell r="L74">
            <v>1.1100000000000001</v>
          </cell>
          <cell r="M74">
            <v>0</v>
          </cell>
          <cell r="N74">
            <v>0.47</v>
          </cell>
          <cell r="O74">
            <v>0</v>
          </cell>
          <cell r="P74">
            <v>0</v>
          </cell>
          <cell r="Q74">
            <v>0</v>
          </cell>
          <cell r="R74">
            <v>1.5</v>
          </cell>
        </row>
        <row r="75">
          <cell r="E75">
            <v>1.6</v>
          </cell>
          <cell r="F75">
            <v>10.6</v>
          </cell>
          <cell r="G75">
            <v>3.6</v>
          </cell>
          <cell r="H75">
            <v>1.98</v>
          </cell>
          <cell r="I75">
            <v>0</v>
          </cell>
          <cell r="J75">
            <v>10</v>
          </cell>
          <cell r="K75">
            <v>1.64</v>
          </cell>
          <cell r="L75">
            <v>1.17</v>
          </cell>
          <cell r="M75">
            <v>0</v>
          </cell>
          <cell r="N75">
            <v>0.47</v>
          </cell>
          <cell r="O75">
            <v>0</v>
          </cell>
          <cell r="P75">
            <v>0</v>
          </cell>
          <cell r="Q75">
            <v>0</v>
          </cell>
          <cell r="R75">
            <v>1.6</v>
          </cell>
        </row>
        <row r="76">
          <cell r="E76">
            <v>1.7</v>
          </cell>
          <cell r="F76">
            <v>11</v>
          </cell>
          <cell r="G76">
            <v>3.72</v>
          </cell>
          <cell r="H76">
            <v>1.98</v>
          </cell>
          <cell r="I76">
            <v>0</v>
          </cell>
          <cell r="J76">
            <v>10.95</v>
          </cell>
          <cell r="K76">
            <v>1.7</v>
          </cell>
          <cell r="L76">
            <v>1.24</v>
          </cell>
          <cell r="M76">
            <v>0</v>
          </cell>
          <cell r="N76">
            <v>0.47</v>
          </cell>
          <cell r="O76">
            <v>0</v>
          </cell>
          <cell r="P76">
            <v>0</v>
          </cell>
          <cell r="Q76">
            <v>0</v>
          </cell>
          <cell r="R76">
            <v>1.7</v>
          </cell>
        </row>
        <row r="77">
          <cell r="E77">
            <v>1.8</v>
          </cell>
          <cell r="F77">
            <v>11.4</v>
          </cell>
          <cell r="G77">
            <v>3.84</v>
          </cell>
          <cell r="H77">
            <v>1.98</v>
          </cell>
          <cell r="I77">
            <v>0</v>
          </cell>
          <cell r="J77">
            <v>11.93</v>
          </cell>
          <cell r="K77">
            <v>1.77</v>
          </cell>
          <cell r="L77">
            <v>1.31</v>
          </cell>
          <cell r="M77">
            <v>0</v>
          </cell>
          <cell r="N77">
            <v>0.47</v>
          </cell>
          <cell r="O77">
            <v>0</v>
          </cell>
          <cell r="P77">
            <v>0</v>
          </cell>
          <cell r="Q77">
            <v>0</v>
          </cell>
          <cell r="R77">
            <v>1.8</v>
          </cell>
        </row>
        <row r="78">
          <cell r="E78">
            <v>1.9</v>
          </cell>
          <cell r="F78">
            <v>11.8</v>
          </cell>
          <cell r="G78">
            <v>3.96</v>
          </cell>
          <cell r="H78">
            <v>1.98</v>
          </cell>
          <cell r="I78">
            <v>0</v>
          </cell>
          <cell r="J78">
            <v>12.95</v>
          </cell>
          <cell r="K78">
            <v>1.84</v>
          </cell>
          <cell r="L78">
            <v>1.38</v>
          </cell>
          <cell r="M78">
            <v>0</v>
          </cell>
          <cell r="N78">
            <v>0.47</v>
          </cell>
          <cell r="O78">
            <v>0</v>
          </cell>
          <cell r="P78">
            <v>0</v>
          </cell>
          <cell r="Q78">
            <v>0</v>
          </cell>
          <cell r="R78">
            <v>1.9</v>
          </cell>
        </row>
        <row r="79">
          <cell r="E79">
            <v>2</v>
          </cell>
          <cell r="F79">
            <v>12.2</v>
          </cell>
          <cell r="G79">
            <v>4.08</v>
          </cell>
          <cell r="H79">
            <v>1.98</v>
          </cell>
          <cell r="I79">
            <v>0</v>
          </cell>
          <cell r="J79">
            <v>14.03</v>
          </cell>
          <cell r="K79">
            <v>1.9</v>
          </cell>
          <cell r="L79">
            <v>1.44</v>
          </cell>
          <cell r="M79">
            <v>0</v>
          </cell>
          <cell r="N79">
            <v>0.47</v>
          </cell>
          <cell r="O79">
            <v>0</v>
          </cell>
          <cell r="P79">
            <v>0</v>
          </cell>
          <cell r="Q79">
            <v>0</v>
          </cell>
          <cell r="R79">
            <v>2</v>
          </cell>
        </row>
        <row r="80">
          <cell r="E80">
            <v>2.1</v>
          </cell>
          <cell r="F80">
            <v>12.6</v>
          </cell>
          <cell r="G80">
            <v>4.2</v>
          </cell>
          <cell r="H80">
            <v>1.98</v>
          </cell>
          <cell r="I80">
            <v>0</v>
          </cell>
          <cell r="J80">
            <v>15.13</v>
          </cell>
          <cell r="K80">
            <v>1.97</v>
          </cell>
          <cell r="L80">
            <v>1.51</v>
          </cell>
          <cell r="M80">
            <v>0</v>
          </cell>
          <cell r="N80">
            <v>0.47</v>
          </cell>
          <cell r="O80">
            <v>0</v>
          </cell>
          <cell r="P80">
            <v>0</v>
          </cell>
          <cell r="Q80">
            <v>0</v>
          </cell>
          <cell r="R80">
            <v>2.1</v>
          </cell>
        </row>
        <row r="81">
          <cell r="E81">
            <v>2.2000000000000002</v>
          </cell>
          <cell r="F81">
            <v>13</v>
          </cell>
          <cell r="G81">
            <v>4.32</v>
          </cell>
          <cell r="H81">
            <v>1.978</v>
          </cell>
          <cell r="I81">
            <v>0</v>
          </cell>
          <cell r="J81">
            <v>16.27</v>
          </cell>
          <cell r="K81">
            <v>2.04</v>
          </cell>
          <cell r="L81">
            <v>1.58</v>
          </cell>
          <cell r="M81">
            <v>0</v>
          </cell>
          <cell r="N81">
            <v>0.47</v>
          </cell>
          <cell r="O81">
            <v>0</v>
          </cell>
          <cell r="P81">
            <v>0</v>
          </cell>
          <cell r="Q81">
            <v>0</v>
          </cell>
          <cell r="R81">
            <v>2.2000000000000002</v>
          </cell>
        </row>
        <row r="82">
          <cell r="E82">
            <v>2.2999999999999998</v>
          </cell>
          <cell r="F82">
            <v>13.4</v>
          </cell>
          <cell r="G82">
            <v>4.4400000000000004</v>
          </cell>
          <cell r="H82">
            <v>1.98</v>
          </cell>
          <cell r="I82">
            <v>0</v>
          </cell>
          <cell r="J82">
            <v>17.47</v>
          </cell>
          <cell r="K82">
            <v>2.1</v>
          </cell>
          <cell r="L82">
            <v>1.64</v>
          </cell>
          <cell r="M82">
            <v>0</v>
          </cell>
          <cell r="N82">
            <v>0.47</v>
          </cell>
          <cell r="O82">
            <v>0</v>
          </cell>
          <cell r="P82">
            <v>0</v>
          </cell>
          <cell r="Q82">
            <v>0</v>
          </cell>
          <cell r="R82">
            <v>2.2999999999999998</v>
          </cell>
        </row>
        <row r="83">
          <cell r="E83">
            <v>2.4</v>
          </cell>
          <cell r="F83">
            <v>13.8</v>
          </cell>
          <cell r="G83">
            <v>4.5599999999999996</v>
          </cell>
          <cell r="H83">
            <v>1.98</v>
          </cell>
          <cell r="I83">
            <v>0</v>
          </cell>
          <cell r="J83">
            <v>18.690000000000001</v>
          </cell>
          <cell r="K83">
            <v>2.17</v>
          </cell>
          <cell r="L83">
            <v>1.71</v>
          </cell>
          <cell r="M83">
            <v>0</v>
          </cell>
          <cell r="N83">
            <v>0.47</v>
          </cell>
          <cell r="O83">
            <v>0</v>
          </cell>
          <cell r="P83">
            <v>0</v>
          </cell>
          <cell r="Q83">
            <v>0</v>
          </cell>
          <cell r="R83">
            <v>2.4</v>
          </cell>
        </row>
        <row r="84">
          <cell r="E84">
            <v>2.5</v>
          </cell>
          <cell r="F84">
            <v>14.2</v>
          </cell>
          <cell r="G84">
            <v>4.68</v>
          </cell>
          <cell r="H84">
            <v>1.98</v>
          </cell>
          <cell r="I84">
            <v>0</v>
          </cell>
          <cell r="J84">
            <v>19.95</v>
          </cell>
          <cell r="K84">
            <v>2.2400000000000002</v>
          </cell>
          <cell r="L84">
            <v>1.78</v>
          </cell>
          <cell r="M84">
            <v>0</v>
          </cell>
          <cell r="N84">
            <v>0.47</v>
          </cell>
          <cell r="O84">
            <v>0</v>
          </cell>
          <cell r="P84">
            <v>0</v>
          </cell>
          <cell r="Q84">
            <v>0</v>
          </cell>
          <cell r="R84">
            <v>2.5</v>
          </cell>
        </row>
        <row r="85">
          <cell r="E85">
            <v>2.6</v>
          </cell>
          <cell r="F85">
            <v>14.6</v>
          </cell>
          <cell r="G85">
            <v>4.8</v>
          </cell>
          <cell r="H85">
            <v>1.98</v>
          </cell>
          <cell r="I85">
            <v>0</v>
          </cell>
          <cell r="J85">
            <v>21.25</v>
          </cell>
          <cell r="K85">
            <v>2.31</v>
          </cell>
          <cell r="L85">
            <v>1.85</v>
          </cell>
          <cell r="M85">
            <v>0</v>
          </cell>
          <cell r="N85">
            <v>0.47</v>
          </cell>
          <cell r="O85">
            <v>0</v>
          </cell>
          <cell r="P85">
            <v>0</v>
          </cell>
          <cell r="Q85">
            <v>0</v>
          </cell>
          <cell r="R85">
            <v>2.6</v>
          </cell>
        </row>
        <row r="86">
          <cell r="E86">
            <v>2.7</v>
          </cell>
          <cell r="F86">
            <v>15</v>
          </cell>
          <cell r="G86">
            <v>4.92</v>
          </cell>
          <cell r="H86">
            <v>1.98</v>
          </cell>
          <cell r="I86">
            <v>0</v>
          </cell>
          <cell r="J86">
            <v>22.61</v>
          </cell>
          <cell r="K86">
            <v>2.37</v>
          </cell>
          <cell r="L86">
            <v>1.91</v>
          </cell>
          <cell r="M86">
            <v>0</v>
          </cell>
          <cell r="N86">
            <v>0.47</v>
          </cell>
          <cell r="O86">
            <v>0</v>
          </cell>
          <cell r="P86">
            <v>0</v>
          </cell>
          <cell r="Q86">
            <v>0</v>
          </cell>
          <cell r="R86">
            <v>2.7</v>
          </cell>
        </row>
        <row r="87">
          <cell r="E87">
            <v>2.8</v>
          </cell>
          <cell r="F87">
            <v>15.4</v>
          </cell>
          <cell r="G87">
            <v>5.04</v>
          </cell>
          <cell r="H87">
            <v>2.16</v>
          </cell>
          <cell r="I87">
            <v>0</v>
          </cell>
          <cell r="J87">
            <v>24.1</v>
          </cell>
          <cell r="K87">
            <v>2.44</v>
          </cell>
          <cell r="L87">
            <v>1.98</v>
          </cell>
          <cell r="M87">
            <v>0</v>
          </cell>
          <cell r="N87">
            <v>0.47</v>
          </cell>
          <cell r="O87">
            <v>0</v>
          </cell>
          <cell r="P87">
            <v>0</v>
          </cell>
          <cell r="Q87">
            <v>0</v>
          </cell>
          <cell r="R87">
            <v>2.8</v>
          </cell>
        </row>
        <row r="88">
          <cell r="E88">
            <v>2.9</v>
          </cell>
          <cell r="F88">
            <v>15.8</v>
          </cell>
          <cell r="G88">
            <v>5.16</v>
          </cell>
          <cell r="H88">
            <v>2.35</v>
          </cell>
          <cell r="I88">
            <v>0</v>
          </cell>
          <cell r="J88">
            <v>25.41</v>
          </cell>
          <cell r="K88">
            <v>2.5099999999999998</v>
          </cell>
          <cell r="L88">
            <v>2.0499999999999998</v>
          </cell>
          <cell r="M88">
            <v>0</v>
          </cell>
          <cell r="N88">
            <v>0.47</v>
          </cell>
          <cell r="O88">
            <v>0</v>
          </cell>
          <cell r="P88">
            <v>0</v>
          </cell>
          <cell r="Q88">
            <v>0</v>
          </cell>
          <cell r="R88">
            <v>2.9</v>
          </cell>
        </row>
        <row r="89">
          <cell r="E89">
            <v>3</v>
          </cell>
          <cell r="F89">
            <v>16.2</v>
          </cell>
          <cell r="G89">
            <v>5.28</v>
          </cell>
          <cell r="H89">
            <v>2.5299999999999998</v>
          </cell>
          <cell r="I89">
            <v>0</v>
          </cell>
          <cell r="J89">
            <v>26.89</v>
          </cell>
          <cell r="K89">
            <v>2.57</v>
          </cell>
          <cell r="L89">
            <v>2.11</v>
          </cell>
          <cell r="M89">
            <v>0</v>
          </cell>
          <cell r="N89">
            <v>0.47</v>
          </cell>
          <cell r="O89">
            <v>0</v>
          </cell>
          <cell r="P89">
            <v>0</v>
          </cell>
          <cell r="Q89">
            <v>0</v>
          </cell>
          <cell r="R89">
            <v>3</v>
          </cell>
        </row>
        <row r="90">
          <cell r="E90">
            <v>3.1</v>
          </cell>
          <cell r="F90">
            <v>16.600000000000001</v>
          </cell>
          <cell r="G90">
            <v>5.4</v>
          </cell>
          <cell r="H90">
            <v>2.72</v>
          </cell>
          <cell r="I90">
            <v>0</v>
          </cell>
          <cell r="J90">
            <v>28.39</v>
          </cell>
          <cell r="K90">
            <v>2.64</v>
          </cell>
          <cell r="L90">
            <v>2.1800000000000002</v>
          </cell>
          <cell r="M90">
            <v>0</v>
          </cell>
          <cell r="N90">
            <v>0.47</v>
          </cell>
          <cell r="O90">
            <v>0</v>
          </cell>
          <cell r="P90">
            <v>0</v>
          </cell>
          <cell r="Q90">
            <v>0</v>
          </cell>
          <cell r="R90">
            <v>3.1</v>
          </cell>
        </row>
        <row r="91">
          <cell r="E91">
            <v>3.2</v>
          </cell>
          <cell r="F91">
            <v>17</v>
          </cell>
          <cell r="G91">
            <v>5.52</v>
          </cell>
          <cell r="H91">
            <v>2.91</v>
          </cell>
          <cell r="I91">
            <v>0</v>
          </cell>
          <cell r="J91">
            <v>29.93</v>
          </cell>
          <cell r="K91">
            <v>2.71</v>
          </cell>
          <cell r="L91">
            <v>2.25</v>
          </cell>
          <cell r="M91">
            <v>0</v>
          </cell>
          <cell r="N91">
            <v>0.47</v>
          </cell>
          <cell r="O91">
            <v>0</v>
          </cell>
          <cell r="P91">
            <v>0</v>
          </cell>
          <cell r="Q91">
            <v>0</v>
          </cell>
          <cell r="R91">
            <v>3.2</v>
          </cell>
        </row>
        <row r="92">
          <cell r="E92">
            <v>3.3</v>
          </cell>
          <cell r="F92">
            <v>17.399999999999999</v>
          </cell>
          <cell r="G92">
            <v>5.64</v>
          </cell>
          <cell r="H92">
            <v>3.11</v>
          </cell>
          <cell r="I92">
            <v>0</v>
          </cell>
          <cell r="J92">
            <v>31.53</v>
          </cell>
          <cell r="K92">
            <v>2.77</v>
          </cell>
          <cell r="L92">
            <v>2.31</v>
          </cell>
          <cell r="M92">
            <v>0</v>
          </cell>
          <cell r="N92">
            <v>0.47</v>
          </cell>
          <cell r="O92">
            <v>0</v>
          </cell>
          <cell r="P92">
            <v>0</v>
          </cell>
          <cell r="Q92">
            <v>0</v>
          </cell>
          <cell r="R92">
            <v>3.3</v>
          </cell>
        </row>
        <row r="94">
          <cell r="E94">
            <v>3.4</v>
          </cell>
          <cell r="F94">
            <v>17.8</v>
          </cell>
          <cell r="G94">
            <v>5.76</v>
          </cell>
          <cell r="H94">
            <v>3.03</v>
          </cell>
          <cell r="I94">
            <v>0</v>
          </cell>
          <cell r="J94">
            <v>33.15</v>
          </cell>
          <cell r="K94">
            <v>2.84</v>
          </cell>
          <cell r="L94">
            <v>2.38</v>
          </cell>
          <cell r="M94">
            <v>0</v>
          </cell>
          <cell r="N94">
            <v>0.47</v>
          </cell>
          <cell r="O94">
            <v>0</v>
          </cell>
          <cell r="P94">
            <v>0</v>
          </cell>
          <cell r="Q94">
            <v>0</v>
          </cell>
          <cell r="R94">
            <v>3.4</v>
          </cell>
        </row>
        <row r="95">
          <cell r="E95">
            <v>3.5</v>
          </cell>
          <cell r="F95">
            <v>18</v>
          </cell>
          <cell r="G95">
            <v>7.82</v>
          </cell>
          <cell r="H95">
            <v>3.5</v>
          </cell>
          <cell r="I95">
            <v>0</v>
          </cell>
          <cell r="J95">
            <v>29.63</v>
          </cell>
          <cell r="K95">
            <v>2.91</v>
          </cell>
          <cell r="L95">
            <v>2.4500000000000002</v>
          </cell>
          <cell r="M95">
            <v>2.64</v>
          </cell>
          <cell r="N95">
            <v>0.47</v>
          </cell>
          <cell r="O95">
            <v>2.64</v>
          </cell>
          <cell r="P95">
            <v>0.38</v>
          </cell>
          <cell r="Q95">
            <v>1.01</v>
          </cell>
          <cell r="R95">
            <v>3.05</v>
          </cell>
        </row>
        <row r="96">
          <cell r="E96">
            <v>3.6</v>
          </cell>
          <cell r="F96">
            <v>18.399999999999999</v>
          </cell>
          <cell r="G96">
            <v>7.94</v>
          </cell>
          <cell r="H96">
            <v>3.7</v>
          </cell>
          <cell r="I96">
            <v>0</v>
          </cell>
          <cell r="J96">
            <v>31.17</v>
          </cell>
          <cell r="K96">
            <v>2.98</v>
          </cell>
          <cell r="L96">
            <v>2.52</v>
          </cell>
          <cell r="M96">
            <v>2.64</v>
          </cell>
          <cell r="N96">
            <v>0.47</v>
          </cell>
          <cell r="O96">
            <v>2.8</v>
          </cell>
          <cell r="P96">
            <v>0.38</v>
          </cell>
          <cell r="Q96">
            <v>1.01</v>
          </cell>
          <cell r="R96">
            <v>3.15</v>
          </cell>
        </row>
        <row r="97">
          <cell r="E97">
            <v>3.7</v>
          </cell>
          <cell r="F97">
            <v>18.8</v>
          </cell>
          <cell r="G97">
            <v>8.06</v>
          </cell>
          <cell r="H97">
            <v>3.91</v>
          </cell>
          <cell r="I97">
            <v>0</v>
          </cell>
          <cell r="J97">
            <v>32.78</v>
          </cell>
          <cell r="K97">
            <v>3.04</v>
          </cell>
          <cell r="L97">
            <v>2.58</v>
          </cell>
          <cell r="M97">
            <v>2.64</v>
          </cell>
          <cell r="N97">
            <v>0.47</v>
          </cell>
          <cell r="O97">
            <v>2.95</v>
          </cell>
          <cell r="P97">
            <v>0.38</v>
          </cell>
          <cell r="Q97">
            <v>1.01</v>
          </cell>
          <cell r="R97">
            <v>3.25</v>
          </cell>
        </row>
        <row r="98">
          <cell r="E98">
            <v>3.8</v>
          </cell>
          <cell r="F98">
            <v>19.2</v>
          </cell>
          <cell r="G98">
            <v>8.18</v>
          </cell>
          <cell r="H98">
            <v>4.1100000000000003</v>
          </cell>
          <cell r="I98">
            <v>0</v>
          </cell>
          <cell r="J98">
            <v>34.4</v>
          </cell>
          <cell r="K98">
            <v>3.11</v>
          </cell>
          <cell r="L98">
            <v>2.65</v>
          </cell>
          <cell r="M98">
            <v>2.64</v>
          </cell>
          <cell r="N98">
            <v>0.47</v>
          </cell>
          <cell r="O98">
            <v>3.11</v>
          </cell>
          <cell r="P98">
            <v>0.38</v>
          </cell>
          <cell r="Q98">
            <v>1.01</v>
          </cell>
          <cell r="R98">
            <v>3.35</v>
          </cell>
        </row>
        <row r="99">
          <cell r="E99">
            <v>3.9</v>
          </cell>
          <cell r="F99">
            <v>19.600000000000001</v>
          </cell>
          <cell r="G99">
            <v>8.3000000000000007</v>
          </cell>
          <cell r="H99">
            <v>4.32</v>
          </cell>
          <cell r="I99">
            <v>0</v>
          </cell>
          <cell r="J99">
            <v>36.06</v>
          </cell>
          <cell r="K99">
            <v>3.18</v>
          </cell>
          <cell r="L99">
            <v>2.72</v>
          </cell>
          <cell r="M99">
            <v>2.64</v>
          </cell>
          <cell r="N99">
            <v>0.47</v>
          </cell>
          <cell r="O99">
            <v>3.27</v>
          </cell>
          <cell r="P99">
            <v>0.38</v>
          </cell>
          <cell r="Q99">
            <v>1.01</v>
          </cell>
          <cell r="R99">
            <v>3.45</v>
          </cell>
        </row>
        <row r="100">
          <cell r="E100">
            <v>4</v>
          </cell>
          <cell r="F100">
            <v>20</v>
          </cell>
          <cell r="G100">
            <v>8.42</v>
          </cell>
          <cell r="H100">
            <v>4.53</v>
          </cell>
          <cell r="I100">
            <v>0</v>
          </cell>
          <cell r="J100">
            <v>37.79</v>
          </cell>
          <cell r="K100">
            <v>3.24</v>
          </cell>
          <cell r="L100">
            <v>2.78</v>
          </cell>
          <cell r="M100">
            <v>2.64</v>
          </cell>
          <cell r="N100">
            <v>0.47</v>
          </cell>
          <cell r="O100">
            <v>3.42</v>
          </cell>
          <cell r="P100">
            <v>0.38</v>
          </cell>
          <cell r="Q100">
            <v>1.01</v>
          </cell>
          <cell r="R100">
            <v>3.55</v>
          </cell>
        </row>
        <row r="101">
          <cell r="E101">
            <v>4.0999999999999996</v>
          </cell>
          <cell r="F101">
            <v>20.399999999999999</v>
          </cell>
          <cell r="G101">
            <v>8.5399999999999991</v>
          </cell>
          <cell r="H101">
            <v>4.75</v>
          </cell>
          <cell r="I101">
            <v>0</v>
          </cell>
          <cell r="J101">
            <v>39.53</v>
          </cell>
          <cell r="K101">
            <v>3.31</v>
          </cell>
          <cell r="L101">
            <v>2.85</v>
          </cell>
          <cell r="M101">
            <v>2.64</v>
          </cell>
          <cell r="N101">
            <v>0.47</v>
          </cell>
          <cell r="O101">
            <v>3.58</v>
          </cell>
          <cell r="P101">
            <v>0.38</v>
          </cell>
          <cell r="Q101">
            <v>1.01</v>
          </cell>
          <cell r="R101">
            <v>3.65</v>
          </cell>
        </row>
        <row r="102">
          <cell r="E102">
            <v>4.2</v>
          </cell>
          <cell r="F102">
            <v>20.8</v>
          </cell>
          <cell r="G102">
            <v>8.66</v>
          </cell>
          <cell r="H102">
            <v>4.96</v>
          </cell>
          <cell r="I102">
            <v>0</v>
          </cell>
          <cell r="J102">
            <v>41.31</v>
          </cell>
          <cell r="K102">
            <v>3.38</v>
          </cell>
          <cell r="L102">
            <v>2.92</v>
          </cell>
          <cell r="M102">
            <v>2.64</v>
          </cell>
          <cell r="N102">
            <v>0.47</v>
          </cell>
          <cell r="O102">
            <v>3.74</v>
          </cell>
          <cell r="P102">
            <v>0.38</v>
          </cell>
          <cell r="Q102">
            <v>1.01</v>
          </cell>
          <cell r="R102">
            <v>3.75</v>
          </cell>
        </row>
        <row r="103">
          <cell r="E103">
            <v>4.3</v>
          </cell>
          <cell r="F103">
            <v>21.2</v>
          </cell>
          <cell r="G103">
            <v>8.7799999999999994</v>
          </cell>
          <cell r="H103">
            <v>5.18</v>
          </cell>
          <cell r="I103">
            <v>0</v>
          </cell>
          <cell r="J103">
            <v>43.13</v>
          </cell>
          <cell r="K103">
            <v>3.45</v>
          </cell>
          <cell r="L103">
            <v>2.99</v>
          </cell>
          <cell r="M103">
            <v>2.64</v>
          </cell>
          <cell r="N103">
            <v>0.47</v>
          </cell>
          <cell r="O103">
            <v>3.9</v>
          </cell>
          <cell r="P103">
            <v>0.38</v>
          </cell>
          <cell r="Q103">
            <v>1.01</v>
          </cell>
          <cell r="R103">
            <v>3.85</v>
          </cell>
        </row>
        <row r="104">
          <cell r="E104">
            <v>4.4000000000000004</v>
          </cell>
          <cell r="F104">
            <v>21.6</v>
          </cell>
          <cell r="G104">
            <v>8.9</v>
          </cell>
          <cell r="H104">
            <v>5.4</v>
          </cell>
          <cell r="I104">
            <v>0</v>
          </cell>
          <cell r="J104">
            <v>45.02</v>
          </cell>
          <cell r="K104">
            <v>3.51</v>
          </cell>
          <cell r="L104">
            <v>3.05</v>
          </cell>
          <cell r="M104">
            <v>2.64</v>
          </cell>
          <cell r="N104">
            <v>0.47</v>
          </cell>
          <cell r="O104">
            <v>4.05</v>
          </cell>
          <cell r="P104">
            <v>0.38</v>
          </cell>
          <cell r="Q104">
            <v>1.01</v>
          </cell>
          <cell r="R104">
            <v>3.95</v>
          </cell>
        </row>
        <row r="105">
          <cell r="E105">
            <v>4.5</v>
          </cell>
          <cell r="F105">
            <v>22</v>
          </cell>
          <cell r="G105">
            <v>9.02</v>
          </cell>
          <cell r="H105">
            <v>5.63</v>
          </cell>
          <cell r="I105">
            <v>0</v>
          </cell>
          <cell r="J105">
            <v>46.92</v>
          </cell>
          <cell r="K105">
            <v>3.58</v>
          </cell>
          <cell r="L105">
            <v>3.12</v>
          </cell>
          <cell r="M105">
            <v>2.64</v>
          </cell>
          <cell r="N105">
            <v>0.47</v>
          </cell>
          <cell r="O105">
            <v>4.21</v>
          </cell>
          <cell r="P105">
            <v>0.38</v>
          </cell>
          <cell r="Q105">
            <v>1.01</v>
          </cell>
          <cell r="R105">
            <v>4.05</v>
          </cell>
        </row>
        <row r="106">
          <cell r="E106">
            <v>4.5999999999999996</v>
          </cell>
          <cell r="F106">
            <v>22.4</v>
          </cell>
          <cell r="G106">
            <v>9.14</v>
          </cell>
          <cell r="H106">
            <v>5.85</v>
          </cell>
          <cell r="I106">
            <v>0</v>
          </cell>
          <cell r="J106">
            <v>48.86</v>
          </cell>
          <cell r="K106">
            <v>3.65</v>
          </cell>
          <cell r="L106">
            <v>3.19</v>
          </cell>
          <cell r="M106">
            <v>2.64</v>
          </cell>
          <cell r="N106">
            <v>0.47</v>
          </cell>
          <cell r="O106">
            <v>4.37</v>
          </cell>
          <cell r="P106">
            <v>0.38</v>
          </cell>
          <cell r="Q106">
            <v>1.01</v>
          </cell>
          <cell r="R106">
            <v>4.1500000000000004</v>
          </cell>
        </row>
        <row r="107">
          <cell r="E107">
            <v>4.7</v>
          </cell>
          <cell r="F107">
            <v>22.8</v>
          </cell>
          <cell r="G107">
            <v>9.26</v>
          </cell>
          <cell r="H107">
            <v>6.08</v>
          </cell>
          <cell r="I107">
            <v>0</v>
          </cell>
          <cell r="J107">
            <v>50.86</v>
          </cell>
          <cell r="K107">
            <v>3.71</v>
          </cell>
          <cell r="L107">
            <v>3.25</v>
          </cell>
          <cell r="M107">
            <v>2.64</v>
          </cell>
          <cell r="N107">
            <v>0.47</v>
          </cell>
          <cell r="O107">
            <v>4.53</v>
          </cell>
          <cell r="P107">
            <v>0.38</v>
          </cell>
          <cell r="Q107">
            <v>1.01</v>
          </cell>
          <cell r="R107">
            <v>4.25</v>
          </cell>
        </row>
        <row r="108">
          <cell r="E108">
            <v>4.8</v>
          </cell>
          <cell r="F108">
            <v>23.2</v>
          </cell>
          <cell r="G108">
            <v>9.3800000000000008</v>
          </cell>
          <cell r="H108">
            <v>6.31</v>
          </cell>
          <cell r="I108">
            <v>0</v>
          </cell>
          <cell r="J108">
            <v>52.89</v>
          </cell>
          <cell r="K108">
            <v>3.78</v>
          </cell>
          <cell r="L108">
            <v>3.32</v>
          </cell>
          <cell r="M108">
            <v>2.64</v>
          </cell>
          <cell r="N108">
            <v>0.47</v>
          </cell>
          <cell r="O108">
            <v>4.68</v>
          </cell>
          <cell r="P108">
            <v>0.38</v>
          </cell>
          <cell r="Q108">
            <v>1.01</v>
          </cell>
          <cell r="R108">
            <v>4.3499999999999996</v>
          </cell>
        </row>
        <row r="109">
          <cell r="E109">
            <v>4.9000000000000004</v>
          </cell>
          <cell r="F109">
            <v>23.6</v>
          </cell>
          <cell r="G109">
            <v>9.5</v>
          </cell>
          <cell r="H109">
            <v>6.55</v>
          </cell>
          <cell r="I109">
            <v>0</v>
          </cell>
          <cell r="J109">
            <v>54.95</v>
          </cell>
          <cell r="K109">
            <v>3.85</v>
          </cell>
          <cell r="L109">
            <v>3.39</v>
          </cell>
          <cell r="M109">
            <v>2.64</v>
          </cell>
          <cell r="N109">
            <v>0.47</v>
          </cell>
          <cell r="O109">
            <v>4.84</v>
          </cell>
          <cell r="P109">
            <v>0.38</v>
          </cell>
          <cell r="Q109">
            <v>1.01</v>
          </cell>
          <cell r="R109">
            <v>4.45</v>
          </cell>
        </row>
        <row r="110">
          <cell r="E110">
            <v>5</v>
          </cell>
          <cell r="F110">
            <v>24</v>
          </cell>
          <cell r="G110">
            <v>9.6199999999999992</v>
          </cell>
          <cell r="H110">
            <v>6.78</v>
          </cell>
          <cell r="I110">
            <v>0</v>
          </cell>
          <cell r="J110">
            <v>57.05</v>
          </cell>
          <cell r="K110">
            <v>3.92</v>
          </cell>
          <cell r="L110">
            <v>3.46</v>
          </cell>
          <cell r="M110">
            <v>2.64</v>
          </cell>
          <cell r="N110">
            <v>0.47</v>
          </cell>
          <cell r="O110">
            <v>5</v>
          </cell>
          <cell r="P110">
            <v>0.38</v>
          </cell>
          <cell r="Q110">
            <v>1.01</v>
          </cell>
          <cell r="R110">
            <v>4.55</v>
          </cell>
        </row>
        <row r="111">
          <cell r="E111">
            <v>5.0999999999999996</v>
          </cell>
          <cell r="F111">
            <v>24.4</v>
          </cell>
          <cell r="G111">
            <v>9.74</v>
          </cell>
          <cell r="H111">
            <v>7.01</v>
          </cell>
          <cell r="I111">
            <v>0</v>
          </cell>
          <cell r="J111">
            <v>59.21</v>
          </cell>
          <cell r="K111">
            <v>3.98</v>
          </cell>
          <cell r="L111">
            <v>3.52</v>
          </cell>
          <cell r="M111">
            <v>2.64</v>
          </cell>
          <cell r="N111">
            <v>0.47</v>
          </cell>
          <cell r="O111">
            <v>5.16</v>
          </cell>
          <cell r="P111">
            <v>0.38</v>
          </cell>
          <cell r="Q111">
            <v>1.01</v>
          </cell>
          <cell r="R111">
            <v>4.6500000000000004</v>
          </cell>
        </row>
        <row r="112">
          <cell r="E112">
            <v>5.2</v>
          </cell>
          <cell r="F112">
            <v>24.8</v>
          </cell>
          <cell r="G112">
            <v>9.86</v>
          </cell>
          <cell r="H112">
            <v>7.26</v>
          </cell>
          <cell r="I112">
            <v>0</v>
          </cell>
          <cell r="J112">
            <v>61.4</v>
          </cell>
          <cell r="K112">
            <v>4.05</v>
          </cell>
          <cell r="L112">
            <v>3.59</v>
          </cell>
          <cell r="M112">
            <v>2.64</v>
          </cell>
          <cell r="N112">
            <v>0.47</v>
          </cell>
          <cell r="O112">
            <v>5.31</v>
          </cell>
          <cell r="P112">
            <v>0.38</v>
          </cell>
          <cell r="Q112">
            <v>1.01</v>
          </cell>
          <cell r="R112">
            <v>4.75</v>
          </cell>
        </row>
        <row r="113">
          <cell r="E113">
            <v>5.3</v>
          </cell>
          <cell r="F113">
            <v>25.2</v>
          </cell>
          <cell r="G113">
            <v>9.98</v>
          </cell>
          <cell r="H113">
            <v>7.51</v>
          </cell>
          <cell r="I113">
            <v>0</v>
          </cell>
          <cell r="J113">
            <v>63.62</v>
          </cell>
          <cell r="K113">
            <v>4.12</v>
          </cell>
          <cell r="L113">
            <v>3.66</v>
          </cell>
          <cell r="M113">
            <v>2.64</v>
          </cell>
          <cell r="N113">
            <v>0.47</v>
          </cell>
          <cell r="O113">
            <v>5.47</v>
          </cell>
          <cell r="P113">
            <v>0.38</v>
          </cell>
          <cell r="Q113">
            <v>1.01</v>
          </cell>
          <cell r="R113">
            <v>4.8499999999999996</v>
          </cell>
        </row>
        <row r="114">
          <cell r="E114">
            <v>5.4</v>
          </cell>
          <cell r="F114">
            <v>25.6</v>
          </cell>
          <cell r="G114">
            <v>10.1</v>
          </cell>
          <cell r="H114">
            <v>7.75</v>
          </cell>
          <cell r="I114">
            <v>0</v>
          </cell>
          <cell r="J114">
            <v>65.89</v>
          </cell>
          <cell r="K114">
            <v>4.1900000000000004</v>
          </cell>
          <cell r="L114">
            <v>3.72</v>
          </cell>
          <cell r="M114">
            <v>2.64</v>
          </cell>
          <cell r="N114">
            <v>0.47</v>
          </cell>
          <cell r="O114">
            <v>5.63</v>
          </cell>
          <cell r="P114">
            <v>0.38</v>
          </cell>
          <cell r="Q114">
            <v>1.01</v>
          </cell>
          <cell r="R114">
            <v>4.95</v>
          </cell>
        </row>
        <row r="115">
          <cell r="E115">
            <v>5.5</v>
          </cell>
          <cell r="F115">
            <v>26</v>
          </cell>
          <cell r="G115">
            <v>10.220000000000001</v>
          </cell>
          <cell r="H115">
            <v>8</v>
          </cell>
          <cell r="I115">
            <v>0</v>
          </cell>
          <cell r="J115">
            <v>68.2</v>
          </cell>
          <cell r="K115">
            <v>4.25</v>
          </cell>
          <cell r="L115">
            <v>3.79</v>
          </cell>
          <cell r="M115">
            <v>2.64</v>
          </cell>
          <cell r="N115">
            <v>0.47</v>
          </cell>
          <cell r="O115">
            <v>5.79</v>
          </cell>
          <cell r="P115">
            <v>0.38</v>
          </cell>
          <cell r="Q115">
            <v>1.01</v>
          </cell>
          <cell r="R115">
            <v>5.05</v>
          </cell>
        </row>
        <row r="116">
          <cell r="E116">
            <v>5.6</v>
          </cell>
          <cell r="F116">
            <v>26.4</v>
          </cell>
          <cell r="G116">
            <v>10.34</v>
          </cell>
          <cell r="H116">
            <v>8.25</v>
          </cell>
          <cell r="I116">
            <v>0</v>
          </cell>
          <cell r="J116">
            <v>70.55</v>
          </cell>
          <cell r="K116">
            <v>4.32</v>
          </cell>
          <cell r="L116">
            <v>3.86</v>
          </cell>
          <cell r="M116">
            <v>2.64</v>
          </cell>
          <cell r="N116">
            <v>0.47</v>
          </cell>
          <cell r="O116">
            <v>5.94</v>
          </cell>
          <cell r="P116">
            <v>0.38</v>
          </cell>
          <cell r="Q116">
            <v>1.01</v>
          </cell>
          <cell r="R116">
            <v>5.15</v>
          </cell>
        </row>
        <row r="117">
          <cell r="E117">
            <v>5.7</v>
          </cell>
          <cell r="F117">
            <v>26.8</v>
          </cell>
          <cell r="G117">
            <v>10.46</v>
          </cell>
          <cell r="H117">
            <v>8.51</v>
          </cell>
          <cell r="I117">
            <v>0</v>
          </cell>
          <cell r="J117">
            <v>72.95</v>
          </cell>
          <cell r="K117">
            <v>4.38</v>
          </cell>
          <cell r="L117">
            <v>3.92</v>
          </cell>
          <cell r="M117">
            <v>2.64</v>
          </cell>
          <cell r="N117">
            <v>0.47</v>
          </cell>
          <cell r="O117">
            <v>6.1</v>
          </cell>
          <cell r="P117">
            <v>0.38</v>
          </cell>
          <cell r="Q117">
            <v>1.01</v>
          </cell>
          <cell r="R117">
            <v>5.25</v>
          </cell>
        </row>
        <row r="118">
          <cell r="E118">
            <v>5.8</v>
          </cell>
          <cell r="F118">
            <v>27.2</v>
          </cell>
          <cell r="G118">
            <v>10.58</v>
          </cell>
          <cell r="H118">
            <v>8.76</v>
          </cell>
          <cell r="I118">
            <v>0</v>
          </cell>
          <cell r="J118">
            <v>75.37</v>
          </cell>
          <cell r="K118">
            <v>4.45</v>
          </cell>
          <cell r="L118">
            <v>3.99</v>
          </cell>
          <cell r="M118">
            <v>2.64</v>
          </cell>
          <cell r="N118">
            <v>0.47</v>
          </cell>
          <cell r="O118">
            <v>6.26</v>
          </cell>
          <cell r="P118">
            <v>0.38</v>
          </cell>
          <cell r="Q118">
            <v>1.01</v>
          </cell>
          <cell r="R118">
            <v>5.35</v>
          </cell>
        </row>
        <row r="119">
          <cell r="E119">
            <v>5.9</v>
          </cell>
          <cell r="F119">
            <v>27.6</v>
          </cell>
          <cell r="G119">
            <v>10.7</v>
          </cell>
          <cell r="H119">
            <v>9.02</v>
          </cell>
          <cell r="I119">
            <v>0</v>
          </cell>
          <cell r="J119">
            <v>77.83</v>
          </cell>
          <cell r="K119">
            <v>4.5199999999999996</v>
          </cell>
          <cell r="L119">
            <v>4.0599999999999996</v>
          </cell>
          <cell r="M119">
            <v>2.64</v>
          </cell>
          <cell r="N119">
            <v>0.47</v>
          </cell>
          <cell r="O119">
            <v>6.42</v>
          </cell>
          <cell r="P119">
            <v>0.38</v>
          </cell>
          <cell r="Q119">
            <v>1.01</v>
          </cell>
          <cell r="R119">
            <v>5.45</v>
          </cell>
        </row>
        <row r="120">
          <cell r="E120">
            <v>6</v>
          </cell>
          <cell r="F120">
            <v>28</v>
          </cell>
          <cell r="G120">
            <v>10.82</v>
          </cell>
          <cell r="H120">
            <v>9.2799999999999994</v>
          </cell>
          <cell r="I120">
            <v>0</v>
          </cell>
          <cell r="J120">
            <v>80.34</v>
          </cell>
          <cell r="K120">
            <v>4.59</v>
          </cell>
          <cell r="L120">
            <v>4.13</v>
          </cell>
          <cell r="M120">
            <v>2.64</v>
          </cell>
          <cell r="N120">
            <v>0.47</v>
          </cell>
          <cell r="O120">
            <v>6.57</v>
          </cell>
          <cell r="P120">
            <v>0.38</v>
          </cell>
          <cell r="Q120">
            <v>1.01</v>
          </cell>
          <cell r="R120">
            <v>5.55</v>
          </cell>
        </row>
        <row r="121">
          <cell r="E121">
            <v>6.1</v>
          </cell>
          <cell r="F121">
            <v>28.4</v>
          </cell>
          <cell r="G121">
            <v>10.94</v>
          </cell>
          <cell r="H121">
            <v>9.5500000000000007</v>
          </cell>
          <cell r="I121">
            <v>0</v>
          </cell>
          <cell r="J121">
            <v>82.9</v>
          </cell>
          <cell r="K121">
            <v>4.6500000000000004</v>
          </cell>
          <cell r="L121">
            <v>4.1900000000000004</v>
          </cell>
          <cell r="M121">
            <v>2.64</v>
          </cell>
          <cell r="N121">
            <v>0.47</v>
          </cell>
          <cell r="O121">
            <v>6.73</v>
          </cell>
          <cell r="P121">
            <v>0.38</v>
          </cell>
          <cell r="Q121">
            <v>1.01</v>
          </cell>
          <cell r="R121">
            <v>5.65</v>
          </cell>
        </row>
        <row r="122">
          <cell r="E122">
            <v>6.2</v>
          </cell>
          <cell r="F122">
            <v>28.8</v>
          </cell>
          <cell r="G122">
            <v>11.06</v>
          </cell>
          <cell r="H122">
            <v>9.81</v>
          </cell>
          <cell r="I122">
            <v>0</v>
          </cell>
          <cell r="J122">
            <v>85.48</v>
          </cell>
          <cell r="K122">
            <v>4.72</v>
          </cell>
          <cell r="L122">
            <v>4.26</v>
          </cell>
          <cell r="M122">
            <v>2.64</v>
          </cell>
          <cell r="N122">
            <v>0.47</v>
          </cell>
          <cell r="O122">
            <v>6.89</v>
          </cell>
          <cell r="P122">
            <v>0.38</v>
          </cell>
          <cell r="Q122">
            <v>1.01</v>
          </cell>
          <cell r="R122">
            <v>5.75</v>
          </cell>
        </row>
        <row r="123">
          <cell r="E123">
            <v>6.3</v>
          </cell>
          <cell r="F123">
            <v>29.2</v>
          </cell>
          <cell r="G123">
            <v>11.18</v>
          </cell>
          <cell r="H123">
            <v>10.08</v>
          </cell>
          <cell r="I123">
            <v>0</v>
          </cell>
          <cell r="J123">
            <v>88.1</v>
          </cell>
          <cell r="K123">
            <v>4.79</v>
          </cell>
          <cell r="L123">
            <v>4.33</v>
          </cell>
          <cell r="M123">
            <v>2.64</v>
          </cell>
          <cell r="N123">
            <v>0.47</v>
          </cell>
          <cell r="O123">
            <v>7.05</v>
          </cell>
          <cell r="P123">
            <v>0.38</v>
          </cell>
          <cell r="Q123">
            <v>1.01</v>
          </cell>
          <cell r="R123">
            <v>5.85</v>
          </cell>
        </row>
        <row r="124">
          <cell r="E124">
            <v>6.4</v>
          </cell>
          <cell r="F124">
            <v>29.6</v>
          </cell>
          <cell r="G124">
            <v>11.3</v>
          </cell>
          <cell r="H124">
            <v>10.35</v>
          </cell>
          <cell r="I124">
            <v>0</v>
          </cell>
          <cell r="J124">
            <v>90.79</v>
          </cell>
          <cell r="K124">
            <v>4.8499999999999996</v>
          </cell>
          <cell r="L124">
            <v>4.3899999999999997</v>
          </cell>
          <cell r="M124">
            <v>2.64</v>
          </cell>
          <cell r="N124">
            <v>0.47</v>
          </cell>
          <cell r="O124">
            <v>7.2</v>
          </cell>
          <cell r="P124">
            <v>0.38</v>
          </cell>
          <cell r="Q124">
            <v>1.01</v>
          </cell>
          <cell r="R124">
            <v>5.95</v>
          </cell>
        </row>
        <row r="125">
          <cell r="E125">
            <v>6.5</v>
          </cell>
          <cell r="F125">
            <v>30</v>
          </cell>
          <cell r="G125">
            <v>11.42</v>
          </cell>
          <cell r="H125">
            <v>10.63</v>
          </cell>
          <cell r="I125">
            <v>0</v>
          </cell>
          <cell r="J125">
            <v>93.5</v>
          </cell>
          <cell r="K125">
            <v>4.92</v>
          </cell>
          <cell r="L125">
            <v>4.46</v>
          </cell>
          <cell r="M125">
            <v>2.64</v>
          </cell>
          <cell r="N125">
            <v>0.47</v>
          </cell>
          <cell r="O125">
            <v>7.36</v>
          </cell>
          <cell r="P125">
            <v>0.38</v>
          </cell>
          <cell r="Q125">
            <v>1.01</v>
          </cell>
          <cell r="R125">
            <v>6.05</v>
          </cell>
        </row>
        <row r="126">
          <cell r="E126">
            <v>6.6</v>
          </cell>
          <cell r="F126">
            <v>30.4</v>
          </cell>
          <cell r="G126">
            <v>11.54</v>
          </cell>
          <cell r="H126">
            <v>10.9</v>
          </cell>
          <cell r="I126">
            <v>0</v>
          </cell>
          <cell r="J126">
            <v>96.23</v>
          </cell>
          <cell r="K126">
            <v>4.99</v>
          </cell>
          <cell r="L126">
            <v>4.53</v>
          </cell>
          <cell r="M126">
            <v>2.64</v>
          </cell>
          <cell r="N126">
            <v>0.47</v>
          </cell>
          <cell r="O126">
            <v>7.52</v>
          </cell>
          <cell r="P126">
            <v>0.38</v>
          </cell>
          <cell r="Q126">
            <v>1.01</v>
          </cell>
          <cell r="R126">
            <v>6.15</v>
          </cell>
        </row>
        <row r="127">
          <cell r="E127">
            <v>6.7</v>
          </cell>
          <cell r="F127">
            <v>30.8</v>
          </cell>
          <cell r="G127">
            <v>11.66</v>
          </cell>
          <cell r="H127">
            <v>11.18</v>
          </cell>
          <cell r="I127">
            <v>0</v>
          </cell>
          <cell r="J127">
            <v>99.01</v>
          </cell>
          <cell r="K127">
            <v>5.0599999999999996</v>
          </cell>
          <cell r="L127">
            <v>4.5999999999999996</v>
          </cell>
          <cell r="M127">
            <v>2.64</v>
          </cell>
          <cell r="N127">
            <v>0.47</v>
          </cell>
          <cell r="O127">
            <v>7.68</v>
          </cell>
          <cell r="P127">
            <v>0.38</v>
          </cell>
          <cell r="Q127">
            <v>1.01</v>
          </cell>
          <cell r="R127">
            <v>6.25</v>
          </cell>
        </row>
        <row r="128">
          <cell r="E128">
            <v>6.8</v>
          </cell>
          <cell r="F128">
            <v>31.2</v>
          </cell>
          <cell r="G128">
            <v>11.78</v>
          </cell>
          <cell r="H128">
            <v>11.46</v>
          </cell>
          <cell r="I128">
            <v>0</v>
          </cell>
          <cell r="J128">
            <v>101.86</v>
          </cell>
          <cell r="K128">
            <v>5.12</v>
          </cell>
          <cell r="L128">
            <v>4.66</v>
          </cell>
          <cell r="M128">
            <v>2.64</v>
          </cell>
          <cell r="N128">
            <v>0.47</v>
          </cell>
          <cell r="O128">
            <v>7.83</v>
          </cell>
          <cell r="P128">
            <v>0.38</v>
          </cell>
          <cell r="Q128">
            <v>1.01</v>
          </cell>
          <cell r="R128">
            <v>6.35</v>
          </cell>
        </row>
        <row r="129">
          <cell r="E129">
            <v>6.9</v>
          </cell>
          <cell r="F129">
            <v>31.6</v>
          </cell>
          <cell r="G129">
            <v>11.9</v>
          </cell>
          <cell r="H129">
            <v>11.75</v>
          </cell>
          <cell r="I129">
            <v>0</v>
          </cell>
          <cell r="J129">
            <v>104.72</v>
          </cell>
          <cell r="K129">
            <v>5.19</v>
          </cell>
          <cell r="L129">
            <v>4.7300000000000004</v>
          </cell>
          <cell r="M129">
            <v>2.64</v>
          </cell>
          <cell r="N129">
            <v>0.47</v>
          </cell>
          <cell r="O129">
            <v>7.99</v>
          </cell>
          <cell r="P129">
            <v>0.38</v>
          </cell>
          <cell r="Q129">
            <v>1.01</v>
          </cell>
          <cell r="R129">
            <v>6.45</v>
          </cell>
        </row>
        <row r="130">
          <cell r="E130">
            <v>7</v>
          </cell>
          <cell r="F130">
            <v>32</v>
          </cell>
          <cell r="G130">
            <v>12.02</v>
          </cell>
          <cell r="H130">
            <v>12.03</v>
          </cell>
          <cell r="I130">
            <v>0</v>
          </cell>
          <cell r="J130">
            <v>107.62</v>
          </cell>
          <cell r="K130">
            <v>5.26</v>
          </cell>
          <cell r="L130">
            <v>4.8</v>
          </cell>
          <cell r="M130">
            <v>2.64</v>
          </cell>
          <cell r="N130">
            <v>0.47</v>
          </cell>
          <cell r="O130">
            <v>8.15</v>
          </cell>
          <cell r="P130">
            <v>0.38</v>
          </cell>
          <cell r="Q130">
            <v>1.01</v>
          </cell>
          <cell r="R130">
            <v>6.55</v>
          </cell>
        </row>
        <row r="131">
          <cell r="E131">
            <v>7.1</v>
          </cell>
          <cell r="F131">
            <v>32.4</v>
          </cell>
          <cell r="G131">
            <v>12.14</v>
          </cell>
          <cell r="H131">
            <v>12.32</v>
          </cell>
          <cell r="I131">
            <v>0</v>
          </cell>
          <cell r="J131">
            <v>110.58</v>
          </cell>
          <cell r="K131">
            <v>5.32</v>
          </cell>
          <cell r="L131">
            <v>4.8600000000000003</v>
          </cell>
          <cell r="M131">
            <v>2.64</v>
          </cell>
          <cell r="N131">
            <v>0.47</v>
          </cell>
          <cell r="O131">
            <v>8.31</v>
          </cell>
          <cell r="P131">
            <v>0.38</v>
          </cell>
          <cell r="Q131">
            <v>1.01</v>
          </cell>
          <cell r="R131">
            <v>6.65</v>
          </cell>
        </row>
        <row r="132">
          <cell r="E132">
            <v>7.2</v>
          </cell>
          <cell r="F132">
            <v>32.799999999999997</v>
          </cell>
          <cell r="G132">
            <v>12.26</v>
          </cell>
          <cell r="H132">
            <v>12.61</v>
          </cell>
          <cell r="I132">
            <v>0</v>
          </cell>
          <cell r="J132">
            <v>113.57</v>
          </cell>
          <cell r="K132">
            <v>5.39</v>
          </cell>
          <cell r="L132">
            <v>4.93</v>
          </cell>
          <cell r="M132">
            <v>2.64</v>
          </cell>
          <cell r="N132">
            <v>0.47</v>
          </cell>
          <cell r="O132">
            <v>8.4600000000000009</v>
          </cell>
          <cell r="P132">
            <v>0.38</v>
          </cell>
          <cell r="Q132">
            <v>1.01</v>
          </cell>
          <cell r="R132">
            <v>6.75</v>
          </cell>
        </row>
        <row r="133">
          <cell r="E133">
            <v>7.3</v>
          </cell>
          <cell r="F133">
            <v>33.200000000000003</v>
          </cell>
          <cell r="G133">
            <v>12.38</v>
          </cell>
          <cell r="H133">
            <v>12.91</v>
          </cell>
          <cell r="I133">
            <v>0</v>
          </cell>
          <cell r="J133">
            <v>116.59</v>
          </cell>
          <cell r="K133">
            <v>5.46</v>
          </cell>
          <cell r="L133">
            <v>5</v>
          </cell>
          <cell r="M133">
            <v>2.64</v>
          </cell>
          <cell r="N133">
            <v>0.47</v>
          </cell>
          <cell r="O133">
            <v>8.6199999999999992</v>
          </cell>
          <cell r="P133">
            <v>0.38</v>
          </cell>
          <cell r="Q133">
            <v>1.01</v>
          </cell>
          <cell r="R133">
            <v>6.85</v>
          </cell>
        </row>
        <row r="134">
          <cell r="E134">
            <v>7.4</v>
          </cell>
          <cell r="F134">
            <v>33.6</v>
          </cell>
          <cell r="G134">
            <v>12.5</v>
          </cell>
          <cell r="H134">
            <v>13.2</v>
          </cell>
          <cell r="I134">
            <v>0</v>
          </cell>
          <cell r="J134">
            <v>119.65</v>
          </cell>
          <cell r="K134">
            <v>5.53</v>
          </cell>
          <cell r="L134">
            <v>5.07</v>
          </cell>
          <cell r="M134">
            <v>2.64</v>
          </cell>
          <cell r="N134">
            <v>0.47</v>
          </cell>
          <cell r="O134">
            <v>8.7799999999999994</v>
          </cell>
          <cell r="P134">
            <v>0.38</v>
          </cell>
          <cell r="Q134">
            <v>1.01</v>
          </cell>
          <cell r="R134">
            <v>6.95</v>
          </cell>
        </row>
        <row r="135">
          <cell r="E135">
            <v>7.5</v>
          </cell>
          <cell r="F135">
            <v>34</v>
          </cell>
          <cell r="G135">
            <v>12.62</v>
          </cell>
          <cell r="H135">
            <v>13.54</v>
          </cell>
          <cell r="I135">
            <v>34.97</v>
          </cell>
          <cell r="J135">
            <v>82.87</v>
          </cell>
          <cell r="K135">
            <v>5.59</v>
          </cell>
          <cell r="L135">
            <v>5.13</v>
          </cell>
          <cell r="M135">
            <v>2.64</v>
          </cell>
          <cell r="N135">
            <v>0.47</v>
          </cell>
          <cell r="O135">
            <v>13.87</v>
          </cell>
          <cell r="P135">
            <v>0.38</v>
          </cell>
          <cell r="Q135">
            <v>1.01</v>
          </cell>
          <cell r="R135">
            <v>7.05</v>
          </cell>
        </row>
        <row r="136">
          <cell r="E136">
            <v>7.6</v>
          </cell>
          <cell r="F136">
            <v>34.4</v>
          </cell>
          <cell r="G136">
            <v>12.74</v>
          </cell>
          <cell r="H136">
            <v>13.8</v>
          </cell>
          <cell r="I136">
            <v>35.840000000000003</v>
          </cell>
          <cell r="J136">
            <v>85.07</v>
          </cell>
          <cell r="K136">
            <v>5.66</v>
          </cell>
          <cell r="L136">
            <v>5.2</v>
          </cell>
          <cell r="M136">
            <v>2.64</v>
          </cell>
          <cell r="N136">
            <v>0.47</v>
          </cell>
          <cell r="O136">
            <v>14.1</v>
          </cell>
          <cell r="P136">
            <v>0.38</v>
          </cell>
          <cell r="Q136">
            <v>1.01</v>
          </cell>
          <cell r="R136">
            <v>7.15</v>
          </cell>
        </row>
        <row r="137">
          <cell r="E137">
            <v>7.7</v>
          </cell>
          <cell r="F137">
            <v>34.799999999999997</v>
          </cell>
          <cell r="G137">
            <v>12.86</v>
          </cell>
          <cell r="H137">
            <v>14.11</v>
          </cell>
          <cell r="I137">
            <v>36.729999999999997</v>
          </cell>
          <cell r="J137">
            <v>87.28</v>
          </cell>
          <cell r="K137">
            <v>5.73</v>
          </cell>
          <cell r="L137">
            <v>5.27</v>
          </cell>
          <cell r="M137">
            <v>2.64</v>
          </cell>
          <cell r="N137">
            <v>0.47</v>
          </cell>
          <cell r="O137">
            <v>14.34</v>
          </cell>
          <cell r="P137">
            <v>0.38</v>
          </cell>
          <cell r="Q137">
            <v>1.01</v>
          </cell>
          <cell r="R137">
            <v>7.25</v>
          </cell>
        </row>
        <row r="138">
          <cell r="E138">
            <v>7.8</v>
          </cell>
          <cell r="F138">
            <v>35.200000000000003</v>
          </cell>
          <cell r="G138">
            <v>12.98</v>
          </cell>
          <cell r="H138">
            <v>14.41</v>
          </cell>
          <cell r="I138">
            <v>37.619999999999997</v>
          </cell>
          <cell r="J138">
            <v>89.56</v>
          </cell>
          <cell r="K138">
            <v>5.79</v>
          </cell>
          <cell r="L138">
            <v>5.33</v>
          </cell>
          <cell r="M138">
            <v>2.64</v>
          </cell>
          <cell r="N138">
            <v>0.47</v>
          </cell>
          <cell r="O138">
            <v>14.57</v>
          </cell>
          <cell r="P138">
            <v>0.38</v>
          </cell>
          <cell r="Q138">
            <v>1.01</v>
          </cell>
          <cell r="R138">
            <v>7.35</v>
          </cell>
        </row>
        <row r="139">
          <cell r="E139">
            <v>7.9</v>
          </cell>
          <cell r="F139">
            <v>35.6</v>
          </cell>
          <cell r="G139">
            <v>13.1</v>
          </cell>
          <cell r="H139">
            <v>14.72</v>
          </cell>
          <cell r="I139">
            <v>38.53</v>
          </cell>
          <cell r="J139">
            <v>91.83</v>
          </cell>
          <cell r="K139">
            <v>5.86</v>
          </cell>
          <cell r="L139">
            <v>5.4</v>
          </cell>
          <cell r="M139">
            <v>2.64</v>
          </cell>
          <cell r="N139">
            <v>0.47</v>
          </cell>
          <cell r="O139">
            <v>14.81</v>
          </cell>
          <cell r="P139">
            <v>0.38</v>
          </cell>
          <cell r="Q139">
            <v>1.01</v>
          </cell>
          <cell r="R139">
            <v>7.45</v>
          </cell>
        </row>
        <row r="140">
          <cell r="E140">
            <v>8</v>
          </cell>
          <cell r="F140">
            <v>36</v>
          </cell>
          <cell r="G140">
            <v>13.22</v>
          </cell>
          <cell r="H140">
            <v>15.03</v>
          </cell>
          <cell r="I140">
            <v>39.44</v>
          </cell>
          <cell r="J140">
            <v>94.15</v>
          </cell>
          <cell r="K140">
            <v>5.93</v>
          </cell>
          <cell r="L140">
            <v>5.47</v>
          </cell>
          <cell r="M140">
            <v>2.64</v>
          </cell>
          <cell r="N140">
            <v>0.47</v>
          </cell>
          <cell r="O140">
            <v>15.04</v>
          </cell>
          <cell r="P140">
            <v>0.38</v>
          </cell>
          <cell r="Q140">
            <v>1.01</v>
          </cell>
          <cell r="R140">
            <v>7.55</v>
          </cell>
        </row>
        <row r="141">
          <cell r="E141">
            <v>8.1</v>
          </cell>
          <cell r="F141">
            <v>36.4</v>
          </cell>
          <cell r="G141">
            <v>13.34</v>
          </cell>
          <cell r="H141">
            <v>15.35</v>
          </cell>
          <cell r="I141">
            <v>40.369999999999997</v>
          </cell>
          <cell r="J141">
            <v>96.48</v>
          </cell>
          <cell r="K141">
            <v>6</v>
          </cell>
          <cell r="L141">
            <v>5.54</v>
          </cell>
          <cell r="M141">
            <v>2.64</v>
          </cell>
          <cell r="N141">
            <v>0.47</v>
          </cell>
          <cell r="O141">
            <v>15.28</v>
          </cell>
          <cell r="P141">
            <v>0.38</v>
          </cell>
          <cell r="Q141">
            <v>1.01</v>
          </cell>
          <cell r="R141">
            <v>7.65</v>
          </cell>
        </row>
        <row r="142">
          <cell r="E142">
            <v>8.1999999999999993</v>
          </cell>
          <cell r="F142">
            <v>36.799999999999997</v>
          </cell>
          <cell r="G142">
            <v>13.46</v>
          </cell>
          <cell r="H142">
            <v>15.66</v>
          </cell>
          <cell r="I142">
            <v>41.3</v>
          </cell>
          <cell r="J142">
            <v>98.88</v>
          </cell>
          <cell r="K142">
            <v>6.06</v>
          </cell>
          <cell r="L142">
            <v>5.6</v>
          </cell>
          <cell r="M142">
            <v>2.64</v>
          </cell>
          <cell r="N142">
            <v>0.47</v>
          </cell>
          <cell r="O142">
            <v>15.51</v>
          </cell>
          <cell r="P142">
            <v>0.38</v>
          </cell>
          <cell r="Q142">
            <v>1.01</v>
          </cell>
          <cell r="R142">
            <v>7.75</v>
          </cell>
        </row>
        <row r="143">
          <cell r="E143">
            <v>8.3000000000000007</v>
          </cell>
          <cell r="F143">
            <v>37.200000000000003</v>
          </cell>
          <cell r="G143">
            <v>13.58</v>
          </cell>
          <cell r="H143">
            <v>15.98</v>
          </cell>
          <cell r="I143">
            <v>42.25</v>
          </cell>
          <cell r="J143">
            <v>101.27</v>
          </cell>
          <cell r="K143">
            <v>6.13</v>
          </cell>
          <cell r="L143">
            <v>5.67</v>
          </cell>
          <cell r="M143">
            <v>2.64</v>
          </cell>
          <cell r="N143">
            <v>0.47</v>
          </cell>
          <cell r="O143">
            <v>15.75</v>
          </cell>
          <cell r="P143">
            <v>0.38</v>
          </cell>
          <cell r="Q143">
            <v>1.01</v>
          </cell>
          <cell r="R143">
            <v>7.85</v>
          </cell>
        </row>
        <row r="144">
          <cell r="E144">
            <v>8.4</v>
          </cell>
          <cell r="F144">
            <v>37.6</v>
          </cell>
          <cell r="G144">
            <v>13.7</v>
          </cell>
          <cell r="H144">
            <v>16.3</v>
          </cell>
          <cell r="I144">
            <v>43.2</v>
          </cell>
          <cell r="J144">
            <v>103.71</v>
          </cell>
          <cell r="K144">
            <v>6.2</v>
          </cell>
          <cell r="L144">
            <v>5.74</v>
          </cell>
          <cell r="M144">
            <v>2.64</v>
          </cell>
          <cell r="N144">
            <v>0.47</v>
          </cell>
          <cell r="O144">
            <v>15.98</v>
          </cell>
          <cell r="P144">
            <v>0.38</v>
          </cell>
          <cell r="Q144">
            <v>1.01</v>
          </cell>
          <cell r="R144">
            <v>7.95</v>
          </cell>
        </row>
        <row r="145">
          <cell r="E145">
            <v>8.5</v>
          </cell>
          <cell r="F145">
            <v>38</v>
          </cell>
          <cell r="G145">
            <v>13.82</v>
          </cell>
          <cell r="H145">
            <v>16.63</v>
          </cell>
          <cell r="I145">
            <v>44.17</v>
          </cell>
          <cell r="J145">
            <v>106.18</v>
          </cell>
          <cell r="K145">
            <v>6.26</v>
          </cell>
          <cell r="L145">
            <v>5.8</v>
          </cell>
          <cell r="M145">
            <v>2.64</v>
          </cell>
          <cell r="N145">
            <v>0.47</v>
          </cell>
          <cell r="O145">
            <v>16.22</v>
          </cell>
          <cell r="P145">
            <v>0.38</v>
          </cell>
          <cell r="Q145">
            <v>1.01</v>
          </cell>
          <cell r="R145">
            <v>8.0500000000000007</v>
          </cell>
        </row>
        <row r="146">
          <cell r="E146">
            <v>8.6</v>
          </cell>
          <cell r="F146">
            <v>38.4</v>
          </cell>
          <cell r="G146">
            <v>13.94</v>
          </cell>
          <cell r="H146">
            <v>16.95</v>
          </cell>
          <cell r="I146">
            <v>45.15</v>
          </cell>
          <cell r="J146">
            <v>108.67</v>
          </cell>
          <cell r="K146">
            <v>6.33</v>
          </cell>
          <cell r="L146">
            <v>5.84</v>
          </cell>
          <cell r="M146">
            <v>2.64</v>
          </cell>
          <cell r="N146">
            <v>0.47</v>
          </cell>
          <cell r="O146">
            <v>16.45</v>
          </cell>
          <cell r="P146">
            <v>0.38</v>
          </cell>
          <cell r="Q146">
            <v>1.01</v>
          </cell>
          <cell r="R146">
            <v>8.15</v>
          </cell>
        </row>
        <row r="147">
          <cell r="E147">
            <v>8.6999999999999993</v>
          </cell>
          <cell r="F147">
            <v>38.799999999999997</v>
          </cell>
          <cell r="G147">
            <v>14.06</v>
          </cell>
          <cell r="H147">
            <v>17.25</v>
          </cell>
          <cell r="I147">
            <v>46.13</v>
          </cell>
          <cell r="J147">
            <v>111.19</v>
          </cell>
          <cell r="K147">
            <v>6.4</v>
          </cell>
          <cell r="L147">
            <v>5.94</v>
          </cell>
          <cell r="M147">
            <v>2.64</v>
          </cell>
          <cell r="N147">
            <v>0.47</v>
          </cell>
          <cell r="O147">
            <v>16.690000000000001</v>
          </cell>
          <cell r="P147">
            <v>0.38</v>
          </cell>
          <cell r="Q147">
            <v>1.01</v>
          </cell>
          <cell r="R147">
            <v>8.25</v>
          </cell>
        </row>
        <row r="148">
          <cell r="E148">
            <v>8.8000000000000007</v>
          </cell>
          <cell r="F148">
            <v>39.200000000000003</v>
          </cell>
          <cell r="G148">
            <v>14.18</v>
          </cell>
          <cell r="H148">
            <v>17.61</v>
          </cell>
          <cell r="I148">
            <v>47.12</v>
          </cell>
          <cell r="J148">
            <v>113.69</v>
          </cell>
          <cell r="K148">
            <v>6.46</v>
          </cell>
          <cell r="L148">
            <v>6</v>
          </cell>
          <cell r="M148">
            <v>2.64</v>
          </cell>
          <cell r="N148">
            <v>0.47</v>
          </cell>
          <cell r="O148">
            <v>16.920000000000002</v>
          </cell>
          <cell r="P148">
            <v>0.38</v>
          </cell>
          <cell r="Q148">
            <v>1.01</v>
          </cell>
          <cell r="R148">
            <v>8.35</v>
          </cell>
        </row>
        <row r="149">
          <cell r="E149">
            <v>8.9</v>
          </cell>
          <cell r="F149">
            <v>39.6</v>
          </cell>
          <cell r="G149">
            <v>14.3</v>
          </cell>
          <cell r="H149">
            <v>17.95</v>
          </cell>
          <cell r="I149">
            <v>48.13</v>
          </cell>
          <cell r="J149">
            <v>116.34</v>
          </cell>
          <cell r="K149">
            <v>6.53</v>
          </cell>
          <cell r="L149">
            <v>6.07</v>
          </cell>
          <cell r="M149">
            <v>2.64</v>
          </cell>
          <cell r="N149">
            <v>0.47</v>
          </cell>
          <cell r="O149">
            <v>17.16</v>
          </cell>
          <cell r="P149">
            <v>0.38</v>
          </cell>
          <cell r="Q149">
            <v>1.01</v>
          </cell>
          <cell r="R149">
            <v>8.4499999999999993</v>
          </cell>
        </row>
        <row r="150">
          <cell r="E150">
            <v>9</v>
          </cell>
          <cell r="F150">
            <v>40</v>
          </cell>
          <cell r="G150">
            <v>14.42</v>
          </cell>
          <cell r="H150">
            <v>18.28</v>
          </cell>
          <cell r="I150">
            <v>49.14</v>
          </cell>
          <cell r="J150">
            <v>18.96</v>
          </cell>
          <cell r="K150">
            <v>6.6</v>
          </cell>
          <cell r="L150">
            <v>6.14</v>
          </cell>
          <cell r="M150">
            <v>2.64</v>
          </cell>
          <cell r="N150">
            <v>0.47</v>
          </cell>
          <cell r="O150">
            <v>17.39</v>
          </cell>
          <cell r="P150">
            <v>0.38</v>
          </cell>
          <cell r="Q150">
            <v>1.01</v>
          </cell>
          <cell r="R150">
            <v>8.5500000000000007</v>
          </cell>
        </row>
        <row r="151">
          <cell r="E151">
            <v>9.1</v>
          </cell>
          <cell r="F151">
            <v>40.4</v>
          </cell>
          <cell r="G151">
            <v>14.54</v>
          </cell>
          <cell r="H151">
            <v>18.64</v>
          </cell>
          <cell r="I151">
            <v>50.17</v>
          </cell>
          <cell r="J151">
            <v>121.59</v>
          </cell>
          <cell r="K151">
            <v>6.67</v>
          </cell>
          <cell r="L151">
            <v>6.21</v>
          </cell>
          <cell r="M151">
            <v>2.64</v>
          </cell>
          <cell r="N151">
            <v>0.47</v>
          </cell>
          <cell r="O151">
            <v>17.63</v>
          </cell>
          <cell r="P151">
            <v>0.38</v>
          </cell>
          <cell r="Q151">
            <v>1.01</v>
          </cell>
          <cell r="R151">
            <v>8.65</v>
          </cell>
        </row>
        <row r="152">
          <cell r="E152">
            <v>9.1999999999999993</v>
          </cell>
          <cell r="F152">
            <v>40.799999999999997</v>
          </cell>
          <cell r="G152">
            <v>14.66</v>
          </cell>
          <cell r="H152">
            <v>18.96</v>
          </cell>
          <cell r="I152">
            <v>51.2</v>
          </cell>
          <cell r="J152">
            <v>124.29</v>
          </cell>
          <cell r="K152">
            <v>6.73</v>
          </cell>
          <cell r="L152">
            <v>6.27</v>
          </cell>
          <cell r="M152">
            <v>2.64</v>
          </cell>
          <cell r="N152">
            <v>0.47</v>
          </cell>
          <cell r="O152">
            <v>17.86</v>
          </cell>
          <cell r="P152">
            <v>0.38</v>
          </cell>
          <cell r="Q152">
            <v>1.01</v>
          </cell>
          <cell r="R152">
            <v>8.7499999999999893</v>
          </cell>
        </row>
        <row r="153">
          <cell r="E153">
            <v>9.3000000000000007</v>
          </cell>
          <cell r="F153">
            <v>41.2</v>
          </cell>
          <cell r="G153">
            <v>14.78</v>
          </cell>
          <cell r="H153">
            <v>19.309999999999999</v>
          </cell>
          <cell r="I153">
            <v>52.25</v>
          </cell>
          <cell r="J153">
            <v>126.98</v>
          </cell>
          <cell r="K153">
            <v>6.8</v>
          </cell>
          <cell r="L153">
            <v>6.34</v>
          </cell>
          <cell r="M153">
            <v>2.64</v>
          </cell>
          <cell r="N153">
            <v>0.47</v>
          </cell>
          <cell r="O153">
            <v>18.100000000000001</v>
          </cell>
          <cell r="P153">
            <v>0.38</v>
          </cell>
          <cell r="Q153">
            <v>1.01</v>
          </cell>
          <cell r="R153">
            <v>8.8499999999999908</v>
          </cell>
        </row>
        <row r="154">
          <cell r="E154">
            <v>9.4</v>
          </cell>
          <cell r="F154">
            <v>41.6</v>
          </cell>
          <cell r="G154">
            <v>14.9</v>
          </cell>
          <cell r="H154">
            <v>19.649999999999999</v>
          </cell>
          <cell r="I154">
            <v>53.3</v>
          </cell>
          <cell r="J154">
            <v>129.72</v>
          </cell>
          <cell r="K154">
            <v>6.87</v>
          </cell>
          <cell r="L154">
            <v>6.41</v>
          </cell>
          <cell r="M154">
            <v>2.64</v>
          </cell>
          <cell r="N154">
            <v>0.47</v>
          </cell>
          <cell r="O154">
            <v>18.329999999999998</v>
          </cell>
          <cell r="P154">
            <v>0.38</v>
          </cell>
          <cell r="Q154">
            <v>1.01</v>
          </cell>
          <cell r="R154">
            <v>8.9499999999999904</v>
          </cell>
        </row>
        <row r="155">
          <cell r="E155">
            <v>9.5</v>
          </cell>
          <cell r="F155">
            <v>42</v>
          </cell>
          <cell r="G155">
            <v>15.02</v>
          </cell>
          <cell r="H155">
            <v>20.2</v>
          </cell>
          <cell r="I155">
            <v>54.37</v>
          </cell>
          <cell r="J155">
            <v>132.49</v>
          </cell>
          <cell r="K155">
            <v>6.93</v>
          </cell>
          <cell r="L155">
            <v>6.47</v>
          </cell>
          <cell r="M155">
            <v>2.64</v>
          </cell>
          <cell r="N155">
            <v>0.47</v>
          </cell>
          <cell r="O155">
            <v>18.57</v>
          </cell>
          <cell r="P155">
            <v>0.38</v>
          </cell>
          <cell r="Q155">
            <v>1.01</v>
          </cell>
          <cell r="R155">
            <v>9.0499999999999901</v>
          </cell>
        </row>
        <row r="156">
          <cell r="E156">
            <v>9.6</v>
          </cell>
          <cell r="F156">
            <v>42.4</v>
          </cell>
          <cell r="G156">
            <v>15.14</v>
          </cell>
          <cell r="H156">
            <v>20.350000000000001</v>
          </cell>
          <cell r="I156">
            <v>55.44</v>
          </cell>
          <cell r="J156">
            <v>135.29</v>
          </cell>
          <cell r="K156">
            <v>7</v>
          </cell>
          <cell r="L156">
            <v>6.54</v>
          </cell>
          <cell r="M156">
            <v>2.64</v>
          </cell>
          <cell r="N156">
            <v>0.47</v>
          </cell>
          <cell r="O156">
            <v>18.8</v>
          </cell>
          <cell r="P156">
            <v>0.38</v>
          </cell>
          <cell r="Q156">
            <v>1.01</v>
          </cell>
          <cell r="R156">
            <v>9.1499999999999897</v>
          </cell>
        </row>
        <row r="157">
          <cell r="E157">
            <v>9.6999999999999993</v>
          </cell>
          <cell r="F157">
            <v>42.8</v>
          </cell>
          <cell r="G157">
            <v>15.26</v>
          </cell>
          <cell r="H157">
            <v>20.71</v>
          </cell>
          <cell r="I157">
            <v>56.53</v>
          </cell>
          <cell r="J157">
            <v>138.1</v>
          </cell>
          <cell r="K157">
            <v>7.07</v>
          </cell>
          <cell r="L157">
            <v>6.61</v>
          </cell>
          <cell r="M157">
            <v>2.64</v>
          </cell>
          <cell r="N157">
            <v>0.47</v>
          </cell>
          <cell r="O157">
            <v>19.04</v>
          </cell>
          <cell r="P157">
            <v>0.38</v>
          </cell>
          <cell r="Q157">
            <v>1.01</v>
          </cell>
          <cell r="R157">
            <v>9.2499999999999893</v>
          </cell>
        </row>
        <row r="158">
          <cell r="E158">
            <v>9.8000000000000007</v>
          </cell>
          <cell r="F158">
            <v>43.2</v>
          </cell>
          <cell r="G158">
            <v>15.38</v>
          </cell>
          <cell r="H158">
            <v>21.06</v>
          </cell>
          <cell r="I158">
            <v>57.62</v>
          </cell>
          <cell r="J158">
            <v>140.96</v>
          </cell>
          <cell r="K158">
            <v>7.14</v>
          </cell>
          <cell r="L158">
            <v>6.68</v>
          </cell>
          <cell r="M158">
            <v>2.64</v>
          </cell>
          <cell r="N158">
            <v>0.47</v>
          </cell>
          <cell r="O158">
            <v>19.27</v>
          </cell>
          <cell r="P158">
            <v>0.38</v>
          </cell>
          <cell r="Q158">
            <v>1.01</v>
          </cell>
          <cell r="R158">
            <v>9.3499999999999908</v>
          </cell>
        </row>
        <row r="159">
          <cell r="E159">
            <v>9.9</v>
          </cell>
          <cell r="F159">
            <v>43.6</v>
          </cell>
          <cell r="G159">
            <v>15.5</v>
          </cell>
          <cell r="H159">
            <v>21.42</v>
          </cell>
          <cell r="I159">
            <v>58.73</v>
          </cell>
          <cell r="J159">
            <v>143.85</v>
          </cell>
          <cell r="K159">
            <v>7.2</v>
          </cell>
          <cell r="L159">
            <v>6.74</v>
          </cell>
          <cell r="M159">
            <v>2.64</v>
          </cell>
          <cell r="N159">
            <v>0.47</v>
          </cell>
          <cell r="O159">
            <v>19.510000000000002</v>
          </cell>
          <cell r="P159">
            <v>0.38</v>
          </cell>
          <cell r="Q159">
            <v>1.01</v>
          </cell>
          <cell r="R159">
            <v>9.4499999999999904</v>
          </cell>
        </row>
        <row r="160">
          <cell r="E160">
            <v>10</v>
          </cell>
          <cell r="F160">
            <v>44</v>
          </cell>
          <cell r="G160">
            <v>15.62</v>
          </cell>
          <cell r="H160">
            <v>21.78</v>
          </cell>
          <cell r="I160">
            <v>59.84</v>
          </cell>
          <cell r="J160">
            <v>146.77000000000001</v>
          </cell>
          <cell r="K160">
            <v>7.27</v>
          </cell>
          <cell r="L160">
            <v>6.81</v>
          </cell>
          <cell r="M160">
            <v>2.64</v>
          </cell>
          <cell r="N160">
            <v>0.47</v>
          </cell>
          <cell r="O160">
            <v>19.739999999999998</v>
          </cell>
          <cell r="P160">
            <v>0.38</v>
          </cell>
          <cell r="Q160">
            <v>1.01</v>
          </cell>
          <cell r="R160">
            <v>9.5499999999999901</v>
          </cell>
        </row>
        <row r="161">
          <cell r="E161">
            <v>10.1</v>
          </cell>
          <cell r="F161">
            <v>44.4</v>
          </cell>
          <cell r="G161">
            <v>15.74</v>
          </cell>
          <cell r="H161">
            <v>22.15</v>
          </cell>
          <cell r="I161">
            <v>60.97</v>
          </cell>
          <cell r="J161">
            <v>149.69999999999999</v>
          </cell>
          <cell r="K161">
            <v>7.34</v>
          </cell>
          <cell r="L161">
            <v>6.88</v>
          </cell>
          <cell r="M161">
            <v>2.64</v>
          </cell>
          <cell r="N161">
            <v>0.47</v>
          </cell>
          <cell r="O161">
            <v>19.98</v>
          </cell>
          <cell r="P161">
            <v>0.38</v>
          </cell>
          <cell r="Q161">
            <v>1.01</v>
          </cell>
          <cell r="R161">
            <v>9.6499999999999897</v>
          </cell>
        </row>
        <row r="162">
          <cell r="E162">
            <v>10.199999999999999</v>
          </cell>
          <cell r="F162">
            <v>44.8</v>
          </cell>
          <cell r="G162">
            <v>15.86</v>
          </cell>
          <cell r="H162">
            <v>22.51</v>
          </cell>
          <cell r="I162">
            <v>62.1</v>
          </cell>
          <cell r="J162">
            <v>152.69999999999999</v>
          </cell>
          <cell r="K162">
            <v>7.4</v>
          </cell>
          <cell r="L162">
            <v>6.94</v>
          </cell>
          <cell r="M162">
            <v>2.64</v>
          </cell>
          <cell r="N162">
            <v>0.47</v>
          </cell>
          <cell r="O162">
            <v>20.21</v>
          </cell>
          <cell r="P162">
            <v>0.38</v>
          </cell>
          <cell r="Q162">
            <v>1.01</v>
          </cell>
          <cell r="R162">
            <v>9.7499999999999893</v>
          </cell>
        </row>
        <row r="163">
          <cell r="E163">
            <v>10.3</v>
          </cell>
          <cell r="F163">
            <v>45.2</v>
          </cell>
          <cell r="G163">
            <v>15.98</v>
          </cell>
          <cell r="H163">
            <v>22.88</v>
          </cell>
          <cell r="I163">
            <v>63.25</v>
          </cell>
          <cell r="J163">
            <v>155.69</v>
          </cell>
          <cell r="K163">
            <v>7.47</v>
          </cell>
          <cell r="L163">
            <v>7.01</v>
          </cell>
          <cell r="M163">
            <v>2.64</v>
          </cell>
          <cell r="N163">
            <v>0.47</v>
          </cell>
          <cell r="O163">
            <v>20.45</v>
          </cell>
          <cell r="P163">
            <v>0.38</v>
          </cell>
          <cell r="Q163">
            <v>1.01</v>
          </cell>
          <cell r="R163">
            <v>9.8499999999999908</v>
          </cell>
        </row>
        <row r="164">
          <cell r="E164">
            <v>10.4</v>
          </cell>
          <cell r="F164">
            <v>45.6</v>
          </cell>
          <cell r="G164">
            <v>16.100000000000001</v>
          </cell>
          <cell r="H164">
            <v>23.25</v>
          </cell>
          <cell r="I164">
            <v>64.400000000000006</v>
          </cell>
          <cell r="J164">
            <v>158.72999999999999</v>
          </cell>
          <cell r="K164">
            <v>7.54</v>
          </cell>
          <cell r="L164">
            <v>7.08</v>
          </cell>
          <cell r="M164">
            <v>2.64</v>
          </cell>
          <cell r="N164">
            <v>0.47</v>
          </cell>
          <cell r="O164">
            <v>20.68</v>
          </cell>
          <cell r="P164">
            <v>0.38</v>
          </cell>
          <cell r="Q164">
            <v>1.01</v>
          </cell>
          <cell r="R164">
            <v>9.9499999999999904</v>
          </cell>
        </row>
        <row r="165">
          <cell r="E165">
            <v>10.5</v>
          </cell>
          <cell r="F165">
            <v>45.7</v>
          </cell>
          <cell r="G165">
            <v>16.13</v>
          </cell>
          <cell r="H165">
            <v>23.63</v>
          </cell>
          <cell r="I165">
            <v>65.67</v>
          </cell>
          <cell r="J165">
            <v>161.29</v>
          </cell>
          <cell r="K165">
            <v>7.6</v>
          </cell>
          <cell r="L165">
            <v>7.15</v>
          </cell>
          <cell r="M165">
            <v>3.75</v>
          </cell>
          <cell r="N165">
            <v>0.47</v>
          </cell>
          <cell r="O165">
            <v>20.11</v>
          </cell>
          <cell r="P165">
            <v>0.38</v>
          </cell>
          <cell r="Q165">
            <v>1.01</v>
          </cell>
          <cell r="R165">
            <v>9.9</v>
          </cell>
        </row>
        <row r="166">
          <cell r="E166">
            <v>10.6</v>
          </cell>
          <cell r="F166">
            <v>46.3</v>
          </cell>
          <cell r="G166">
            <v>16.309999999999999</v>
          </cell>
          <cell r="H166">
            <v>24</v>
          </cell>
          <cell r="I166">
            <v>66.739999999999995</v>
          </cell>
          <cell r="J166">
            <v>164.55</v>
          </cell>
          <cell r="K166">
            <v>7.72</v>
          </cell>
          <cell r="L166">
            <v>7.26</v>
          </cell>
          <cell r="M166">
            <v>3.75</v>
          </cell>
          <cell r="N166">
            <v>0.47</v>
          </cell>
          <cell r="O166">
            <v>20.34</v>
          </cell>
          <cell r="P166">
            <v>0.38</v>
          </cell>
          <cell r="Q166">
            <v>1.01</v>
          </cell>
          <cell r="R166">
            <v>10</v>
          </cell>
        </row>
        <row r="167">
          <cell r="E167">
            <v>10.7</v>
          </cell>
          <cell r="F167">
            <v>46.75</v>
          </cell>
          <cell r="G167">
            <v>16.45</v>
          </cell>
          <cell r="H167">
            <v>24.38</v>
          </cell>
          <cell r="I167">
            <v>67.930000000000007</v>
          </cell>
          <cell r="J167">
            <v>167.67</v>
          </cell>
          <cell r="K167">
            <v>7.8</v>
          </cell>
          <cell r="L167">
            <v>7.34</v>
          </cell>
          <cell r="M167">
            <v>3.75</v>
          </cell>
          <cell r="N167">
            <v>0.47</v>
          </cell>
          <cell r="O167">
            <v>20.58</v>
          </cell>
          <cell r="P167">
            <v>0.38</v>
          </cell>
          <cell r="Q167">
            <v>1.01</v>
          </cell>
          <cell r="R167">
            <v>10.1</v>
          </cell>
        </row>
        <row r="168">
          <cell r="E168">
            <v>10.8</v>
          </cell>
          <cell r="F168">
            <v>47.2</v>
          </cell>
          <cell r="G168">
            <v>16.579999999999998</v>
          </cell>
          <cell r="H168">
            <v>24.76</v>
          </cell>
          <cell r="I168">
            <v>69.12</v>
          </cell>
          <cell r="J168">
            <v>170.84</v>
          </cell>
          <cell r="K168">
            <v>7.88</v>
          </cell>
          <cell r="L168">
            <v>7.43</v>
          </cell>
          <cell r="M168">
            <v>3.75</v>
          </cell>
          <cell r="N168">
            <v>0.47</v>
          </cell>
          <cell r="O168">
            <v>20.81</v>
          </cell>
          <cell r="P168">
            <v>0.38</v>
          </cell>
          <cell r="Q168">
            <v>1.01</v>
          </cell>
          <cell r="R168">
            <v>10.199999999999999</v>
          </cell>
        </row>
        <row r="169">
          <cell r="E169">
            <v>10.9</v>
          </cell>
          <cell r="F169">
            <v>47.65</v>
          </cell>
          <cell r="G169">
            <v>16.72</v>
          </cell>
          <cell r="H169">
            <v>25.15</v>
          </cell>
          <cell r="I169">
            <v>70.33</v>
          </cell>
          <cell r="J169">
            <v>174.02</v>
          </cell>
          <cell r="K169">
            <v>7.97</v>
          </cell>
          <cell r="L169">
            <v>7.51</v>
          </cell>
          <cell r="M169">
            <v>3.75</v>
          </cell>
          <cell r="N169">
            <v>0.47</v>
          </cell>
          <cell r="O169">
            <v>21.05</v>
          </cell>
          <cell r="P169">
            <v>0.38</v>
          </cell>
          <cell r="Q169">
            <v>1.01</v>
          </cell>
          <cell r="R169">
            <v>10.3</v>
          </cell>
        </row>
        <row r="170">
          <cell r="E170">
            <v>11</v>
          </cell>
          <cell r="F170">
            <v>48.1</v>
          </cell>
          <cell r="G170">
            <v>16.850000000000001</v>
          </cell>
          <cell r="H170">
            <v>25.52</v>
          </cell>
          <cell r="I170">
            <v>71.540000000000006</v>
          </cell>
          <cell r="J170">
            <v>177.26</v>
          </cell>
          <cell r="K170">
            <v>8.0500000000000007</v>
          </cell>
          <cell r="L170">
            <v>7.59</v>
          </cell>
          <cell r="M170">
            <v>3.75</v>
          </cell>
          <cell r="N170">
            <v>0.47</v>
          </cell>
          <cell r="O170">
            <v>21.28</v>
          </cell>
          <cell r="P170">
            <v>0.38</v>
          </cell>
          <cell r="Q170">
            <v>1.01</v>
          </cell>
          <cell r="R170">
            <v>10.4</v>
          </cell>
        </row>
        <row r="171">
          <cell r="E171">
            <v>11.1</v>
          </cell>
          <cell r="F171">
            <v>48.55</v>
          </cell>
          <cell r="G171">
            <v>16.989999999999998</v>
          </cell>
          <cell r="H171">
            <v>25.92</v>
          </cell>
          <cell r="I171">
            <v>72.77</v>
          </cell>
          <cell r="J171">
            <v>180.5</v>
          </cell>
          <cell r="K171">
            <v>8.1300000000000008</v>
          </cell>
          <cell r="L171">
            <v>7.67</v>
          </cell>
          <cell r="M171">
            <v>3.75</v>
          </cell>
          <cell r="N171">
            <v>0.47</v>
          </cell>
          <cell r="O171">
            <v>21.52</v>
          </cell>
          <cell r="P171">
            <v>0.38</v>
          </cell>
          <cell r="Q171">
            <v>1.01</v>
          </cell>
          <cell r="R171">
            <v>10.5</v>
          </cell>
        </row>
        <row r="172">
          <cell r="E172">
            <v>11.2</v>
          </cell>
          <cell r="F172">
            <v>49</v>
          </cell>
          <cell r="G172">
            <v>17.12</v>
          </cell>
          <cell r="H172">
            <v>26.31</v>
          </cell>
          <cell r="I172">
            <v>74</v>
          </cell>
          <cell r="J172">
            <v>183.8</v>
          </cell>
          <cell r="K172">
            <v>8.2100000000000009</v>
          </cell>
          <cell r="L172">
            <v>7.75</v>
          </cell>
          <cell r="M172">
            <v>3.75</v>
          </cell>
          <cell r="N172">
            <v>0.47</v>
          </cell>
          <cell r="O172">
            <v>21.75</v>
          </cell>
          <cell r="P172">
            <v>0.38</v>
          </cell>
          <cell r="Q172">
            <v>1.01</v>
          </cell>
          <cell r="R172">
            <v>10.6</v>
          </cell>
        </row>
        <row r="173">
          <cell r="E173">
            <v>11.3</v>
          </cell>
          <cell r="F173">
            <v>49.45</v>
          </cell>
          <cell r="G173">
            <v>17.25</v>
          </cell>
          <cell r="H173">
            <v>26.71</v>
          </cell>
          <cell r="I173">
            <v>75.25</v>
          </cell>
          <cell r="J173">
            <v>187.11</v>
          </cell>
          <cell r="K173">
            <v>8.2899999999999991</v>
          </cell>
          <cell r="L173">
            <v>7.83</v>
          </cell>
          <cell r="M173">
            <v>3.75</v>
          </cell>
          <cell r="N173">
            <v>0.47</v>
          </cell>
          <cell r="O173">
            <v>21.79</v>
          </cell>
          <cell r="P173">
            <v>0.38</v>
          </cell>
          <cell r="Q173">
            <v>1.01</v>
          </cell>
          <cell r="R173">
            <v>10.7</v>
          </cell>
        </row>
        <row r="174">
          <cell r="E174">
            <v>11.4</v>
          </cell>
          <cell r="F174">
            <v>49.9</v>
          </cell>
          <cell r="G174">
            <v>17.39</v>
          </cell>
          <cell r="H174">
            <v>27.1</v>
          </cell>
          <cell r="I174">
            <v>76.5</v>
          </cell>
          <cell r="J174">
            <v>190.47</v>
          </cell>
          <cell r="K174">
            <v>8.3699999999999992</v>
          </cell>
          <cell r="L174">
            <v>7.91</v>
          </cell>
          <cell r="M174">
            <v>3.75</v>
          </cell>
          <cell r="N174">
            <v>0.47</v>
          </cell>
          <cell r="O174">
            <v>22.22</v>
          </cell>
          <cell r="P174">
            <v>0.38</v>
          </cell>
          <cell r="Q174">
            <v>1.01</v>
          </cell>
          <cell r="R174">
            <v>10.8</v>
          </cell>
        </row>
        <row r="175">
          <cell r="E175">
            <v>11.5</v>
          </cell>
          <cell r="F175">
            <v>50.35</v>
          </cell>
          <cell r="G175">
            <v>17.53</v>
          </cell>
          <cell r="H175">
            <v>27.5</v>
          </cell>
          <cell r="I175">
            <v>77.77</v>
          </cell>
          <cell r="J175">
            <v>193.83</v>
          </cell>
          <cell r="K175">
            <v>8.4499999999999993</v>
          </cell>
          <cell r="L175">
            <v>7.99</v>
          </cell>
          <cell r="M175">
            <v>3.75</v>
          </cell>
          <cell r="N175">
            <v>0.47</v>
          </cell>
          <cell r="O175">
            <v>22.46</v>
          </cell>
          <cell r="P175">
            <v>0.38</v>
          </cell>
          <cell r="Q175">
            <v>1.01</v>
          </cell>
          <cell r="R175">
            <v>10.9</v>
          </cell>
        </row>
        <row r="176">
          <cell r="E176">
            <v>11.6</v>
          </cell>
          <cell r="F176">
            <v>50.8</v>
          </cell>
          <cell r="G176">
            <v>17.66</v>
          </cell>
          <cell r="H176">
            <v>26.9</v>
          </cell>
          <cell r="I176">
            <v>79.040000000000006</v>
          </cell>
          <cell r="J176">
            <v>197.25</v>
          </cell>
          <cell r="K176">
            <v>8.5299999999999994</v>
          </cell>
          <cell r="L176">
            <v>8.07</v>
          </cell>
          <cell r="M176">
            <v>3.75</v>
          </cell>
          <cell r="N176">
            <v>0.47</v>
          </cell>
          <cell r="O176">
            <v>22.69</v>
          </cell>
          <cell r="P176">
            <v>0.38</v>
          </cell>
          <cell r="Q176">
            <v>1.01</v>
          </cell>
          <cell r="R176">
            <v>11</v>
          </cell>
        </row>
        <row r="177">
          <cell r="E177">
            <v>11.7</v>
          </cell>
          <cell r="F177">
            <v>51.25</v>
          </cell>
          <cell r="G177">
            <v>17.8</v>
          </cell>
          <cell r="H177">
            <v>28.31</v>
          </cell>
          <cell r="I177">
            <v>80.33</v>
          </cell>
          <cell r="J177">
            <v>200.68</v>
          </cell>
          <cell r="K177">
            <v>8.61</v>
          </cell>
          <cell r="L177">
            <v>8.15</v>
          </cell>
          <cell r="M177">
            <v>3.75</v>
          </cell>
          <cell r="N177">
            <v>0.47</v>
          </cell>
          <cell r="O177">
            <v>22.93</v>
          </cell>
          <cell r="P177">
            <v>0.38</v>
          </cell>
          <cell r="Q177">
            <v>1.01</v>
          </cell>
          <cell r="R177">
            <v>11.1</v>
          </cell>
        </row>
        <row r="178">
          <cell r="E178">
            <v>11.8</v>
          </cell>
          <cell r="F178">
            <v>51.7</v>
          </cell>
          <cell r="G178">
            <v>17.93</v>
          </cell>
          <cell r="H178">
            <v>28.71</v>
          </cell>
          <cell r="I178">
            <v>81.62</v>
          </cell>
          <cell r="J178">
            <v>204.19</v>
          </cell>
          <cell r="K178">
            <v>8.69</v>
          </cell>
          <cell r="L178">
            <v>8.23</v>
          </cell>
          <cell r="M178">
            <v>3.75</v>
          </cell>
          <cell r="N178">
            <v>0.47</v>
          </cell>
          <cell r="O178">
            <v>23.16</v>
          </cell>
          <cell r="P178">
            <v>0.38</v>
          </cell>
          <cell r="Q178">
            <v>1.01</v>
          </cell>
          <cell r="R178">
            <v>11.2</v>
          </cell>
        </row>
        <row r="179">
          <cell r="E179">
            <v>11.9</v>
          </cell>
          <cell r="F179">
            <v>52.15</v>
          </cell>
          <cell r="G179">
            <v>18.07</v>
          </cell>
          <cell r="H179">
            <v>29.12</v>
          </cell>
          <cell r="I179">
            <v>82.93</v>
          </cell>
          <cell r="J179">
            <v>207.73</v>
          </cell>
          <cell r="K179">
            <v>8.77</v>
          </cell>
          <cell r="L179">
            <v>7.31</v>
          </cell>
          <cell r="M179">
            <v>3.75</v>
          </cell>
          <cell r="N179">
            <v>0.47</v>
          </cell>
          <cell r="O179">
            <v>23.4</v>
          </cell>
          <cell r="P179">
            <v>0.38</v>
          </cell>
          <cell r="Q179">
            <v>1.01</v>
          </cell>
          <cell r="R179">
            <v>11.3</v>
          </cell>
        </row>
        <row r="180">
          <cell r="E180">
            <v>12</v>
          </cell>
          <cell r="F180">
            <v>52.6</v>
          </cell>
          <cell r="G180">
            <v>18.2</v>
          </cell>
          <cell r="H180">
            <v>29.53</v>
          </cell>
          <cell r="I180">
            <v>84.24</v>
          </cell>
          <cell r="J180">
            <v>211.22</v>
          </cell>
          <cell r="K180">
            <v>8.85</v>
          </cell>
          <cell r="L180">
            <v>8.39</v>
          </cell>
          <cell r="M180">
            <v>3.75</v>
          </cell>
          <cell r="N180">
            <v>0.47</v>
          </cell>
          <cell r="O180">
            <v>23.63</v>
          </cell>
          <cell r="P180">
            <v>0.38</v>
          </cell>
          <cell r="Q180">
            <v>1.01</v>
          </cell>
          <cell r="R180">
            <v>11.4</v>
          </cell>
        </row>
        <row r="181">
          <cell r="E181">
            <v>12.1</v>
          </cell>
          <cell r="F181">
            <v>53.05</v>
          </cell>
          <cell r="G181">
            <v>18.34</v>
          </cell>
          <cell r="H181">
            <v>29.95</v>
          </cell>
          <cell r="I181">
            <v>85.57</v>
          </cell>
          <cell r="J181">
            <v>214.9</v>
          </cell>
          <cell r="K181">
            <v>8.94</v>
          </cell>
          <cell r="L181">
            <v>8.48</v>
          </cell>
          <cell r="M181">
            <v>3.75</v>
          </cell>
          <cell r="N181">
            <v>0.47</v>
          </cell>
          <cell r="O181">
            <v>23.87</v>
          </cell>
          <cell r="P181">
            <v>0.38</v>
          </cell>
          <cell r="Q181">
            <v>1.01</v>
          </cell>
          <cell r="R181">
            <v>11.5</v>
          </cell>
        </row>
        <row r="182">
          <cell r="E182">
            <v>12.2</v>
          </cell>
          <cell r="F182">
            <v>53.5</v>
          </cell>
          <cell r="G182">
            <v>18.47</v>
          </cell>
          <cell r="H182">
            <v>30.36</v>
          </cell>
          <cell r="I182">
            <v>86.9</v>
          </cell>
          <cell r="J182">
            <v>218.56</v>
          </cell>
          <cell r="K182">
            <v>9.02</v>
          </cell>
          <cell r="L182">
            <v>8.56</v>
          </cell>
          <cell r="M182">
            <v>3.75</v>
          </cell>
          <cell r="N182">
            <v>0.47</v>
          </cell>
          <cell r="O182">
            <v>24.1</v>
          </cell>
          <cell r="P182">
            <v>0.38</v>
          </cell>
          <cell r="Q182">
            <v>1.01</v>
          </cell>
          <cell r="R182">
            <v>11.6</v>
          </cell>
        </row>
        <row r="183">
          <cell r="E183">
            <v>12.3</v>
          </cell>
          <cell r="F183">
            <v>53.95</v>
          </cell>
          <cell r="G183">
            <v>18.61</v>
          </cell>
          <cell r="H183">
            <v>30.78</v>
          </cell>
          <cell r="I183">
            <v>88.25</v>
          </cell>
          <cell r="J183">
            <v>222.23</v>
          </cell>
          <cell r="K183">
            <v>9.1</v>
          </cell>
          <cell r="L183">
            <v>8.64</v>
          </cell>
          <cell r="M183">
            <v>3.75</v>
          </cell>
          <cell r="N183">
            <v>0.47</v>
          </cell>
          <cell r="O183">
            <v>24.34</v>
          </cell>
          <cell r="P183">
            <v>0.38</v>
          </cell>
          <cell r="Q183">
            <v>1.01</v>
          </cell>
          <cell r="R183">
            <v>11.7</v>
          </cell>
        </row>
        <row r="184">
          <cell r="E184">
            <v>12.4</v>
          </cell>
          <cell r="F184">
            <v>54.4</v>
          </cell>
          <cell r="G184">
            <v>18.739999999999998</v>
          </cell>
          <cell r="H184">
            <v>31.2</v>
          </cell>
          <cell r="I184">
            <v>89.6</v>
          </cell>
          <cell r="J184">
            <v>225.96</v>
          </cell>
          <cell r="K184">
            <v>9.18</v>
          </cell>
          <cell r="L184">
            <v>8.7200000000000006</v>
          </cell>
          <cell r="M184">
            <v>3.75</v>
          </cell>
          <cell r="N184">
            <v>0.47</v>
          </cell>
          <cell r="O184">
            <v>24.57</v>
          </cell>
          <cell r="P184">
            <v>0.38</v>
          </cell>
          <cell r="Q184">
            <v>1.01</v>
          </cell>
          <cell r="R184">
            <v>11.8</v>
          </cell>
        </row>
        <row r="185">
          <cell r="E185">
            <v>12.5</v>
          </cell>
          <cell r="F185">
            <v>54.85</v>
          </cell>
          <cell r="G185">
            <v>18.88</v>
          </cell>
          <cell r="H185">
            <v>31.63</v>
          </cell>
          <cell r="I185">
            <v>90.97</v>
          </cell>
          <cell r="J185">
            <v>229.71</v>
          </cell>
          <cell r="K185">
            <v>9.26</v>
          </cell>
          <cell r="L185">
            <v>8.8000000000000007</v>
          </cell>
          <cell r="M185">
            <v>3.75</v>
          </cell>
          <cell r="N185">
            <v>0.47</v>
          </cell>
          <cell r="O185">
            <v>24.81</v>
          </cell>
          <cell r="P185">
            <v>0.38</v>
          </cell>
          <cell r="Q185">
            <v>1.01</v>
          </cell>
          <cell r="R185">
            <v>11.9</v>
          </cell>
        </row>
        <row r="186">
          <cell r="E186">
            <v>12.6</v>
          </cell>
          <cell r="F186">
            <v>55.3</v>
          </cell>
          <cell r="G186">
            <v>19.010000000000002</v>
          </cell>
          <cell r="H186">
            <v>32.049999999999997</v>
          </cell>
          <cell r="I186">
            <v>92.34</v>
          </cell>
          <cell r="J186">
            <v>233.5</v>
          </cell>
          <cell r="K186">
            <v>9.34</v>
          </cell>
          <cell r="L186">
            <v>8.8800000000000008</v>
          </cell>
          <cell r="M186">
            <v>3.75</v>
          </cell>
          <cell r="N186">
            <v>0.47</v>
          </cell>
          <cell r="O186">
            <v>25.04</v>
          </cell>
          <cell r="P186">
            <v>0.38</v>
          </cell>
          <cell r="Q186">
            <v>1.01</v>
          </cell>
          <cell r="R186">
            <v>12</v>
          </cell>
        </row>
        <row r="187">
          <cell r="E187">
            <v>12.7</v>
          </cell>
          <cell r="F187">
            <v>55.75</v>
          </cell>
          <cell r="G187">
            <v>19.149999999999999</v>
          </cell>
          <cell r="H187">
            <v>32.479999999999997</v>
          </cell>
          <cell r="I187">
            <v>93.73</v>
          </cell>
          <cell r="J187">
            <v>237.32</v>
          </cell>
          <cell r="K187">
            <v>9.42</v>
          </cell>
          <cell r="L187">
            <v>8.9600000000000009</v>
          </cell>
          <cell r="M187">
            <v>3.75</v>
          </cell>
          <cell r="N187">
            <v>0.47</v>
          </cell>
          <cell r="O187">
            <v>25.28</v>
          </cell>
          <cell r="P187">
            <v>0.38</v>
          </cell>
          <cell r="Q187">
            <v>1.01</v>
          </cell>
          <cell r="R187">
            <v>12.1</v>
          </cell>
        </row>
        <row r="188">
          <cell r="E188">
            <v>12.8</v>
          </cell>
          <cell r="F188">
            <v>56.2</v>
          </cell>
          <cell r="G188">
            <v>19.28</v>
          </cell>
          <cell r="H188">
            <v>32.909999999999997</v>
          </cell>
          <cell r="I188">
            <v>95.12</v>
          </cell>
          <cell r="J188">
            <v>241.18</v>
          </cell>
          <cell r="K188">
            <v>9.5</v>
          </cell>
          <cell r="L188">
            <v>9.0399999999999991</v>
          </cell>
          <cell r="M188">
            <v>3.75</v>
          </cell>
          <cell r="N188">
            <v>0.47</v>
          </cell>
          <cell r="O188">
            <v>25.51</v>
          </cell>
          <cell r="P188">
            <v>0.38</v>
          </cell>
          <cell r="Q188">
            <v>1.01</v>
          </cell>
          <cell r="R188">
            <v>12.2</v>
          </cell>
        </row>
        <row r="189">
          <cell r="E189">
            <v>12.9</v>
          </cell>
          <cell r="F189">
            <v>56.65</v>
          </cell>
          <cell r="G189">
            <v>19.420000000000002</v>
          </cell>
          <cell r="H189">
            <v>33.35</v>
          </cell>
          <cell r="I189">
            <v>96.53</v>
          </cell>
          <cell r="J189">
            <v>245.07</v>
          </cell>
          <cell r="K189">
            <v>9.58</v>
          </cell>
          <cell r="L189">
            <v>9.1199999999999992</v>
          </cell>
          <cell r="M189">
            <v>3.75</v>
          </cell>
          <cell r="N189">
            <v>0.47</v>
          </cell>
          <cell r="O189">
            <v>25.75</v>
          </cell>
          <cell r="P189">
            <v>0.38</v>
          </cell>
          <cell r="Q189">
            <v>1.01</v>
          </cell>
          <cell r="R189">
            <v>12.3</v>
          </cell>
        </row>
        <row r="190">
          <cell r="E190">
            <v>13</v>
          </cell>
          <cell r="F190">
            <v>57.1</v>
          </cell>
          <cell r="G190">
            <v>19.55</v>
          </cell>
          <cell r="H190">
            <v>33.78</v>
          </cell>
          <cell r="I190">
            <v>97.94</v>
          </cell>
          <cell r="J190">
            <v>249</v>
          </cell>
          <cell r="K190">
            <v>9.66</v>
          </cell>
          <cell r="L190">
            <v>9.1999999999999993</v>
          </cell>
          <cell r="M190">
            <v>3.75</v>
          </cell>
          <cell r="N190">
            <v>0.47</v>
          </cell>
          <cell r="O190">
            <v>25.98</v>
          </cell>
          <cell r="P190">
            <v>0.38</v>
          </cell>
          <cell r="Q190">
            <v>1.01</v>
          </cell>
          <cell r="R190">
            <v>12.4</v>
          </cell>
        </row>
        <row r="191">
          <cell r="E191">
            <v>13.1</v>
          </cell>
          <cell r="F191">
            <v>57.55</v>
          </cell>
          <cell r="G191">
            <v>19.690000000000001</v>
          </cell>
          <cell r="H191">
            <v>34.22</v>
          </cell>
          <cell r="I191">
            <v>99.37</v>
          </cell>
          <cell r="J191">
            <v>252.96</v>
          </cell>
          <cell r="K191">
            <v>9.74</v>
          </cell>
          <cell r="L191">
            <v>9.2799999999999994</v>
          </cell>
          <cell r="M191">
            <v>3.75</v>
          </cell>
          <cell r="N191">
            <v>0.47</v>
          </cell>
          <cell r="O191">
            <v>26.22</v>
          </cell>
          <cell r="P191">
            <v>0.38</v>
          </cell>
          <cell r="Q191">
            <v>1.01</v>
          </cell>
          <cell r="R191">
            <v>12.5</v>
          </cell>
        </row>
        <row r="192">
          <cell r="E192">
            <v>13.2</v>
          </cell>
          <cell r="F192">
            <v>58</v>
          </cell>
          <cell r="G192">
            <v>19.82</v>
          </cell>
          <cell r="H192">
            <v>34.659999999999997</v>
          </cell>
          <cell r="I192">
            <v>100.8</v>
          </cell>
          <cell r="J192">
            <v>256.95999999999998</v>
          </cell>
          <cell r="K192">
            <v>9.82</v>
          </cell>
          <cell r="L192">
            <v>9.36</v>
          </cell>
          <cell r="M192">
            <v>3.75</v>
          </cell>
          <cell r="N192">
            <v>0.47</v>
          </cell>
          <cell r="O192">
            <v>26.45</v>
          </cell>
          <cell r="P192">
            <v>0.38</v>
          </cell>
          <cell r="Q192">
            <v>1.01</v>
          </cell>
          <cell r="R192">
            <v>12.6</v>
          </cell>
        </row>
        <row r="193">
          <cell r="E193">
            <v>13.3</v>
          </cell>
          <cell r="F193">
            <v>58.45</v>
          </cell>
          <cell r="G193">
            <v>19.96</v>
          </cell>
          <cell r="H193">
            <v>35.11</v>
          </cell>
          <cell r="I193">
            <v>102.25</v>
          </cell>
          <cell r="J193">
            <v>260.97000000000003</v>
          </cell>
          <cell r="K193">
            <v>9.91</v>
          </cell>
          <cell r="L193">
            <v>9.4499999999999993</v>
          </cell>
          <cell r="M193">
            <v>3.75</v>
          </cell>
          <cell r="N193">
            <v>0.47</v>
          </cell>
          <cell r="O193">
            <v>26.69</v>
          </cell>
          <cell r="P193">
            <v>0.38</v>
          </cell>
          <cell r="Q193">
            <v>1.01</v>
          </cell>
          <cell r="R193">
            <v>12.7</v>
          </cell>
        </row>
        <row r="194">
          <cell r="E194">
            <v>13.4</v>
          </cell>
          <cell r="F194">
            <v>58.9</v>
          </cell>
          <cell r="G194">
            <v>20.09</v>
          </cell>
          <cell r="H194">
            <v>35.549999999999997</v>
          </cell>
          <cell r="I194">
            <v>103.7</v>
          </cell>
          <cell r="J194">
            <v>265.04000000000002</v>
          </cell>
          <cell r="K194">
            <v>9.99</v>
          </cell>
          <cell r="L194">
            <v>9.5299999999999994</v>
          </cell>
          <cell r="M194">
            <v>3.75</v>
          </cell>
          <cell r="N194">
            <v>0.47</v>
          </cell>
          <cell r="O194">
            <v>26.92</v>
          </cell>
          <cell r="P194">
            <v>0.38</v>
          </cell>
          <cell r="Q194">
            <v>1.01</v>
          </cell>
          <cell r="R194">
            <v>12.8</v>
          </cell>
        </row>
        <row r="195">
          <cell r="E195">
            <v>13.5</v>
          </cell>
          <cell r="F195">
            <v>59.35</v>
          </cell>
          <cell r="G195">
            <v>20.23</v>
          </cell>
          <cell r="H195">
            <v>36</v>
          </cell>
          <cell r="I195">
            <v>105.17</v>
          </cell>
          <cell r="J195">
            <v>269.13</v>
          </cell>
          <cell r="K195">
            <v>10.07</v>
          </cell>
          <cell r="L195">
            <v>9.61</v>
          </cell>
          <cell r="M195">
            <v>3.75</v>
          </cell>
          <cell r="N195">
            <v>0.47</v>
          </cell>
          <cell r="O195">
            <v>27.16</v>
          </cell>
          <cell r="P195">
            <v>0.38</v>
          </cell>
          <cell r="Q195">
            <v>1.01</v>
          </cell>
          <cell r="R195">
            <v>12.9</v>
          </cell>
        </row>
        <row r="196">
          <cell r="E196">
            <v>13.600000000000099</v>
          </cell>
          <cell r="F196">
            <v>59.8</v>
          </cell>
          <cell r="G196">
            <v>20.36</v>
          </cell>
          <cell r="H196">
            <v>36.450000000000003</v>
          </cell>
          <cell r="I196">
            <v>106.64</v>
          </cell>
          <cell r="J196">
            <v>273.27999999999997</v>
          </cell>
          <cell r="K196">
            <v>10.15</v>
          </cell>
          <cell r="L196">
            <v>9.69</v>
          </cell>
          <cell r="M196">
            <v>3.75</v>
          </cell>
          <cell r="N196">
            <v>0.47</v>
          </cell>
          <cell r="O196">
            <v>27.39</v>
          </cell>
          <cell r="P196">
            <v>0.38</v>
          </cell>
          <cell r="Q196">
            <v>1.01</v>
          </cell>
          <cell r="R196">
            <v>13</v>
          </cell>
        </row>
        <row r="197">
          <cell r="E197">
            <v>13.700000000000101</v>
          </cell>
          <cell r="F197">
            <v>60.25</v>
          </cell>
          <cell r="G197">
            <v>20.5</v>
          </cell>
          <cell r="H197">
            <v>36.909999999999997</v>
          </cell>
          <cell r="I197">
            <v>108.13</v>
          </cell>
          <cell r="J197">
            <v>277.45</v>
          </cell>
          <cell r="K197">
            <v>10.23</v>
          </cell>
          <cell r="L197">
            <v>9.77</v>
          </cell>
          <cell r="M197">
            <v>3.75</v>
          </cell>
          <cell r="N197">
            <v>0.47</v>
          </cell>
          <cell r="O197">
            <v>27.63</v>
          </cell>
          <cell r="P197">
            <v>0.38</v>
          </cell>
          <cell r="Q197">
            <v>1.01</v>
          </cell>
          <cell r="R197">
            <v>13.1</v>
          </cell>
        </row>
        <row r="198">
          <cell r="E198">
            <v>13.8000000000001</v>
          </cell>
          <cell r="F198">
            <v>60.7</v>
          </cell>
          <cell r="G198">
            <v>20.63</v>
          </cell>
          <cell r="H198">
            <v>37.36</v>
          </cell>
          <cell r="I198">
            <v>109.62</v>
          </cell>
          <cell r="J198">
            <v>281.66000000000003</v>
          </cell>
          <cell r="K198">
            <v>10.31</v>
          </cell>
          <cell r="L198">
            <v>9.85</v>
          </cell>
          <cell r="M198">
            <v>3.75</v>
          </cell>
          <cell r="N198">
            <v>0.47</v>
          </cell>
          <cell r="O198">
            <v>27.86</v>
          </cell>
          <cell r="P198">
            <v>0.38</v>
          </cell>
          <cell r="Q198">
            <v>1.01</v>
          </cell>
          <cell r="R198">
            <v>13.2</v>
          </cell>
        </row>
        <row r="199">
          <cell r="E199">
            <v>13.9000000000001</v>
          </cell>
          <cell r="F199">
            <v>61.15</v>
          </cell>
          <cell r="G199">
            <v>20.77</v>
          </cell>
          <cell r="H199">
            <v>37.82</v>
          </cell>
          <cell r="I199">
            <v>111.13</v>
          </cell>
          <cell r="J199">
            <v>285.89999999999998</v>
          </cell>
          <cell r="K199">
            <v>10.39</v>
          </cell>
          <cell r="L199">
            <v>9.93</v>
          </cell>
          <cell r="M199">
            <v>3.75</v>
          </cell>
          <cell r="N199">
            <v>0.47</v>
          </cell>
          <cell r="O199">
            <v>28.1</v>
          </cell>
          <cell r="P199">
            <v>0.38</v>
          </cell>
          <cell r="Q199">
            <v>1.01</v>
          </cell>
          <cell r="R199">
            <v>13.3</v>
          </cell>
        </row>
        <row r="200">
          <cell r="E200">
            <v>14.000000000000099</v>
          </cell>
          <cell r="F200">
            <v>61.6</v>
          </cell>
          <cell r="G200">
            <v>20.9</v>
          </cell>
          <cell r="H200">
            <v>38.28</v>
          </cell>
          <cell r="I200">
            <v>112.64</v>
          </cell>
          <cell r="J200">
            <v>290.18</v>
          </cell>
          <cell r="K200">
            <v>10.47</v>
          </cell>
          <cell r="L200">
            <v>10.01</v>
          </cell>
          <cell r="M200">
            <v>3.75</v>
          </cell>
          <cell r="N200">
            <v>0.47</v>
          </cell>
          <cell r="O200">
            <v>28.33</v>
          </cell>
          <cell r="P200">
            <v>0.38</v>
          </cell>
          <cell r="Q200">
            <v>1.01</v>
          </cell>
          <cell r="R200">
            <v>13.4</v>
          </cell>
        </row>
        <row r="201">
          <cell r="E201">
            <v>14.100000000000099</v>
          </cell>
          <cell r="F201">
            <v>62.05</v>
          </cell>
          <cell r="G201">
            <v>21.04</v>
          </cell>
          <cell r="H201">
            <v>38.75</v>
          </cell>
          <cell r="I201">
            <v>114.17</v>
          </cell>
          <cell r="J201">
            <v>294.56</v>
          </cell>
          <cell r="K201">
            <v>10.55</v>
          </cell>
          <cell r="L201">
            <v>10.09</v>
          </cell>
          <cell r="M201">
            <v>3.75</v>
          </cell>
          <cell r="N201">
            <v>0.47</v>
          </cell>
          <cell r="O201">
            <v>28.57</v>
          </cell>
          <cell r="P201">
            <v>0.38</v>
          </cell>
          <cell r="Q201">
            <v>1.01</v>
          </cell>
          <cell r="R201">
            <v>13.5</v>
          </cell>
        </row>
        <row r="202">
          <cell r="E202">
            <v>14.200000000000101</v>
          </cell>
          <cell r="F202">
            <v>62.3</v>
          </cell>
          <cell r="G202">
            <v>21.17</v>
          </cell>
          <cell r="H202">
            <v>39.21</v>
          </cell>
          <cell r="I202">
            <v>115.7</v>
          </cell>
          <cell r="J202">
            <v>298.83999999999997</v>
          </cell>
          <cell r="K202">
            <v>10.63</v>
          </cell>
          <cell r="L202">
            <v>10.17</v>
          </cell>
          <cell r="M202">
            <v>3.75</v>
          </cell>
          <cell r="N202">
            <v>0.47</v>
          </cell>
          <cell r="O202">
            <v>28.8</v>
          </cell>
          <cell r="P202">
            <v>0.38</v>
          </cell>
          <cell r="Q202">
            <v>1.01</v>
          </cell>
          <cell r="R202">
            <v>13.6</v>
          </cell>
        </row>
        <row r="203">
          <cell r="E203">
            <v>14.3000000000001</v>
          </cell>
          <cell r="F203">
            <v>62.95</v>
          </cell>
          <cell r="G203">
            <v>21.31</v>
          </cell>
          <cell r="H203">
            <v>39.68</v>
          </cell>
          <cell r="I203">
            <v>117.25</v>
          </cell>
          <cell r="J203">
            <v>303.22000000000003</v>
          </cell>
          <cell r="K203">
            <v>10.71</v>
          </cell>
          <cell r="L203">
            <v>10.25</v>
          </cell>
          <cell r="M203">
            <v>3.75</v>
          </cell>
          <cell r="N203">
            <v>0.47</v>
          </cell>
          <cell r="O203">
            <v>29.04</v>
          </cell>
          <cell r="P203">
            <v>0.38</v>
          </cell>
          <cell r="Q203">
            <v>1.01</v>
          </cell>
          <cell r="R203">
            <v>13.7</v>
          </cell>
        </row>
        <row r="204">
          <cell r="E204">
            <v>14.4000000000001</v>
          </cell>
          <cell r="F204">
            <v>63.4</v>
          </cell>
          <cell r="G204">
            <v>21.44</v>
          </cell>
          <cell r="H204">
            <v>40.15</v>
          </cell>
          <cell r="I204">
            <v>118.8</v>
          </cell>
          <cell r="J204">
            <v>307.64</v>
          </cell>
          <cell r="K204">
            <v>10.79</v>
          </cell>
          <cell r="L204">
            <v>10.33</v>
          </cell>
          <cell r="M204">
            <v>3.75</v>
          </cell>
          <cell r="N204">
            <v>0.47</v>
          </cell>
          <cell r="O204">
            <v>29.27</v>
          </cell>
          <cell r="P204">
            <v>0.38</v>
          </cell>
          <cell r="Q204">
            <v>1.01</v>
          </cell>
          <cell r="R204">
            <v>13.8</v>
          </cell>
        </row>
        <row r="205">
          <cell r="E205">
            <v>14.500000000000099</v>
          </cell>
          <cell r="F205">
            <v>63.85</v>
          </cell>
          <cell r="G205">
            <v>21.58</v>
          </cell>
          <cell r="H205">
            <v>40.630000000000003</v>
          </cell>
          <cell r="I205">
            <v>120.37</v>
          </cell>
          <cell r="J205">
            <v>312.08999999999997</v>
          </cell>
          <cell r="K205">
            <v>10.87</v>
          </cell>
          <cell r="L205">
            <v>10.41</v>
          </cell>
          <cell r="M205">
            <v>3.75</v>
          </cell>
          <cell r="N205">
            <v>0.47</v>
          </cell>
          <cell r="O205">
            <v>29.51</v>
          </cell>
          <cell r="P205">
            <v>0.38</v>
          </cell>
          <cell r="Q205">
            <v>1.01</v>
          </cell>
          <cell r="R205">
            <v>13.9</v>
          </cell>
        </row>
        <row r="206">
          <cell r="E206">
            <v>14.600000000000099</v>
          </cell>
          <cell r="F206">
            <v>64.3</v>
          </cell>
          <cell r="G206">
            <v>21.71</v>
          </cell>
          <cell r="H206">
            <v>41.1</v>
          </cell>
          <cell r="I206">
            <v>121.94</v>
          </cell>
          <cell r="J206">
            <v>316.56</v>
          </cell>
          <cell r="K206">
            <v>10.96</v>
          </cell>
          <cell r="L206">
            <v>10.5</v>
          </cell>
          <cell r="M206">
            <v>3.75</v>
          </cell>
          <cell r="N206">
            <v>0.47</v>
          </cell>
          <cell r="O206">
            <v>29.74</v>
          </cell>
          <cell r="P206">
            <v>0.38</v>
          </cell>
          <cell r="Q206">
            <v>1.01</v>
          </cell>
          <cell r="R206">
            <v>14</v>
          </cell>
        </row>
        <row r="207">
          <cell r="E207">
            <v>14.700000000000101</v>
          </cell>
          <cell r="F207">
            <v>64.75</v>
          </cell>
          <cell r="G207">
            <v>21.85</v>
          </cell>
          <cell r="H207">
            <v>41.58</v>
          </cell>
          <cell r="I207">
            <v>123.53</v>
          </cell>
          <cell r="J207">
            <v>312.08</v>
          </cell>
          <cell r="K207">
            <v>11.04</v>
          </cell>
          <cell r="L207">
            <v>10.58</v>
          </cell>
          <cell r="M207">
            <v>3.75</v>
          </cell>
          <cell r="N207">
            <v>0.47</v>
          </cell>
          <cell r="O207">
            <v>29.98</v>
          </cell>
          <cell r="P207">
            <v>0.38</v>
          </cell>
          <cell r="Q207">
            <v>1.01</v>
          </cell>
          <cell r="R207">
            <v>14.1</v>
          </cell>
        </row>
        <row r="208">
          <cell r="E208">
            <v>14.8000000000001</v>
          </cell>
          <cell r="F208">
            <v>65.2</v>
          </cell>
          <cell r="G208">
            <v>21.9</v>
          </cell>
          <cell r="H208">
            <v>42.06</v>
          </cell>
          <cell r="I208">
            <v>125.12</v>
          </cell>
          <cell r="J208">
            <v>325.64</v>
          </cell>
          <cell r="K208">
            <v>11.12</v>
          </cell>
          <cell r="L208">
            <v>10.66</v>
          </cell>
          <cell r="M208">
            <v>3.75</v>
          </cell>
          <cell r="N208">
            <v>0.47</v>
          </cell>
          <cell r="O208">
            <v>30.21</v>
          </cell>
          <cell r="P208">
            <v>0.38</v>
          </cell>
          <cell r="Q208">
            <v>1.01</v>
          </cell>
          <cell r="R208">
            <v>14.2</v>
          </cell>
        </row>
        <row r="209">
          <cell r="E209">
            <v>14.9000000000001</v>
          </cell>
          <cell r="F209">
            <v>65.650000000000006</v>
          </cell>
          <cell r="G209">
            <v>22.12</v>
          </cell>
          <cell r="H209">
            <v>42.55</v>
          </cell>
          <cell r="I209">
            <v>126.73</v>
          </cell>
          <cell r="J209">
            <v>330.22</v>
          </cell>
          <cell r="K209">
            <v>11.2</v>
          </cell>
          <cell r="L209">
            <v>10.74</v>
          </cell>
          <cell r="M209">
            <v>3.75</v>
          </cell>
          <cell r="N209">
            <v>0.47</v>
          </cell>
          <cell r="O209">
            <v>30.45</v>
          </cell>
          <cell r="P209">
            <v>0.38</v>
          </cell>
          <cell r="Q209">
            <v>1.01</v>
          </cell>
          <cell r="R209">
            <v>14.3</v>
          </cell>
        </row>
        <row r="210">
          <cell r="E210">
            <v>15.000000000000099</v>
          </cell>
          <cell r="F210">
            <v>66.099999999999994</v>
          </cell>
          <cell r="G210">
            <v>22.25</v>
          </cell>
          <cell r="H210">
            <v>43.03</v>
          </cell>
          <cell r="I210">
            <v>128.34</v>
          </cell>
          <cell r="J210">
            <v>334.86</v>
          </cell>
          <cell r="K210">
            <v>11.28</v>
          </cell>
          <cell r="L210">
            <v>10.82</v>
          </cell>
          <cell r="M210">
            <v>3.75</v>
          </cell>
          <cell r="N210">
            <v>0.47</v>
          </cell>
          <cell r="O210">
            <v>30.68</v>
          </cell>
          <cell r="P210">
            <v>0.38</v>
          </cell>
          <cell r="Q210">
            <v>1.01</v>
          </cell>
          <cell r="R210">
            <v>14.4</v>
          </cell>
        </row>
        <row r="211">
          <cell r="E211">
            <v>15.100000000000099</v>
          </cell>
          <cell r="F211">
            <v>66.55</v>
          </cell>
          <cell r="G211">
            <v>22.39</v>
          </cell>
          <cell r="H211">
            <v>43.52</v>
          </cell>
          <cell r="I211">
            <v>129.97</v>
          </cell>
          <cell r="J211">
            <v>339.52</v>
          </cell>
          <cell r="K211">
            <v>11.36</v>
          </cell>
          <cell r="L211">
            <v>10.9</v>
          </cell>
          <cell r="M211">
            <v>3.75</v>
          </cell>
          <cell r="N211">
            <v>0.47</v>
          </cell>
          <cell r="O211">
            <v>30.92</v>
          </cell>
          <cell r="P211">
            <v>0.38</v>
          </cell>
          <cell r="Q211">
            <v>1.01</v>
          </cell>
          <cell r="R211">
            <v>14.5</v>
          </cell>
        </row>
        <row r="212">
          <cell r="E212">
            <v>15.200000000000101</v>
          </cell>
          <cell r="F212">
            <v>67</v>
          </cell>
          <cell r="G212">
            <v>22.52</v>
          </cell>
          <cell r="H212">
            <v>44.01</v>
          </cell>
          <cell r="I212">
            <v>131.6</v>
          </cell>
          <cell r="J212">
            <v>344.22</v>
          </cell>
          <cell r="K212">
            <v>11.44</v>
          </cell>
          <cell r="L212">
            <v>10.98</v>
          </cell>
          <cell r="M212">
            <v>3.75</v>
          </cell>
          <cell r="N212">
            <v>0.47</v>
          </cell>
          <cell r="O212">
            <v>31.15</v>
          </cell>
          <cell r="P212">
            <v>0.38</v>
          </cell>
          <cell r="Q212">
            <v>1.01</v>
          </cell>
          <cell r="R212">
            <v>14.6</v>
          </cell>
        </row>
        <row r="213">
          <cell r="E213">
            <v>15.3000000000001</v>
          </cell>
          <cell r="F213">
            <v>67.45</v>
          </cell>
          <cell r="G213">
            <v>22.66</v>
          </cell>
          <cell r="H213">
            <v>44.51</v>
          </cell>
          <cell r="I213">
            <v>133.25</v>
          </cell>
          <cell r="J213">
            <v>348.95</v>
          </cell>
          <cell r="K213">
            <v>11.52</v>
          </cell>
          <cell r="L213">
            <v>11.06</v>
          </cell>
          <cell r="M213">
            <v>3.75</v>
          </cell>
          <cell r="N213">
            <v>0.47</v>
          </cell>
          <cell r="O213">
            <v>31.39</v>
          </cell>
          <cell r="P213">
            <v>0.38</v>
          </cell>
          <cell r="Q213">
            <v>1.01</v>
          </cell>
          <cell r="R213">
            <v>14.7</v>
          </cell>
        </row>
        <row r="214">
          <cell r="E214">
            <v>15.4000000000001</v>
          </cell>
          <cell r="F214">
            <v>67.900000000000006</v>
          </cell>
          <cell r="G214">
            <v>22.79</v>
          </cell>
          <cell r="H214">
            <v>45</v>
          </cell>
          <cell r="I214">
            <v>134.9</v>
          </cell>
          <cell r="J214">
            <v>353.72</v>
          </cell>
          <cell r="K214">
            <v>11.6</v>
          </cell>
          <cell r="L214">
            <v>11.14</v>
          </cell>
          <cell r="M214">
            <v>3.75</v>
          </cell>
          <cell r="N214">
            <v>0.47</v>
          </cell>
          <cell r="O214">
            <v>31.62</v>
          </cell>
          <cell r="P214">
            <v>0.38</v>
          </cell>
          <cell r="Q214">
            <v>1.01</v>
          </cell>
          <cell r="R214">
            <v>14.8</v>
          </cell>
        </row>
        <row r="215">
          <cell r="E215">
            <v>15.500000000000099</v>
          </cell>
          <cell r="F215">
            <v>68.349999999999994</v>
          </cell>
          <cell r="G215">
            <v>22.93</v>
          </cell>
          <cell r="H215">
            <v>45.5</v>
          </cell>
          <cell r="I215">
            <v>136.57</v>
          </cell>
          <cell r="J215">
            <v>358.52</v>
          </cell>
          <cell r="K215">
            <v>11.68</v>
          </cell>
          <cell r="L215">
            <v>11.22</v>
          </cell>
          <cell r="M215">
            <v>3.75</v>
          </cell>
          <cell r="N215">
            <v>0.47</v>
          </cell>
          <cell r="O215">
            <v>31.86</v>
          </cell>
          <cell r="P215">
            <v>0.38</v>
          </cell>
          <cell r="Q215">
            <v>1.01</v>
          </cell>
          <cell r="R215">
            <v>14.9</v>
          </cell>
        </row>
        <row r="216">
          <cell r="E216">
            <v>15.600000000000099</v>
          </cell>
          <cell r="F216">
            <v>68.8</v>
          </cell>
          <cell r="G216">
            <v>23.06</v>
          </cell>
          <cell r="H216">
            <v>46</v>
          </cell>
          <cell r="I216">
            <v>138.34</v>
          </cell>
          <cell r="J216">
            <v>363.26</v>
          </cell>
          <cell r="K216">
            <v>11.76</v>
          </cell>
          <cell r="L216">
            <v>11.3</v>
          </cell>
          <cell r="M216">
            <v>3.75</v>
          </cell>
          <cell r="N216">
            <v>0.47</v>
          </cell>
          <cell r="O216">
            <v>32.090000000000003</v>
          </cell>
          <cell r="P216">
            <v>0.38</v>
          </cell>
          <cell r="Q216">
            <v>1.01</v>
          </cell>
          <cell r="R216">
            <v>15</v>
          </cell>
        </row>
        <row r="217">
          <cell r="E217">
            <v>15.700000000000101</v>
          </cell>
          <cell r="F217">
            <v>69.25</v>
          </cell>
          <cell r="G217">
            <v>23.2</v>
          </cell>
          <cell r="H217">
            <v>46.51</v>
          </cell>
          <cell r="I217">
            <v>139.93</v>
          </cell>
          <cell r="J217">
            <v>638.23</v>
          </cell>
          <cell r="K217">
            <v>11.84</v>
          </cell>
          <cell r="L217">
            <v>11.38</v>
          </cell>
          <cell r="M217">
            <v>3.75</v>
          </cell>
          <cell r="N217">
            <v>0.47</v>
          </cell>
          <cell r="O217">
            <v>32.33</v>
          </cell>
          <cell r="P217">
            <v>0.38</v>
          </cell>
          <cell r="Q217">
            <v>1.01</v>
          </cell>
          <cell r="R217">
            <v>15.1</v>
          </cell>
        </row>
        <row r="218">
          <cell r="E218">
            <v>15.8000000000001</v>
          </cell>
          <cell r="F218">
            <v>69.7</v>
          </cell>
          <cell r="G218">
            <v>23.33</v>
          </cell>
          <cell r="H218">
            <v>47.01</v>
          </cell>
          <cell r="I218">
            <v>141.62</v>
          </cell>
          <cell r="J218">
            <v>373.14</v>
          </cell>
          <cell r="K218">
            <v>11.92</v>
          </cell>
          <cell r="L218">
            <v>11.46</v>
          </cell>
          <cell r="M218">
            <v>3.75</v>
          </cell>
          <cell r="N218">
            <v>0.47</v>
          </cell>
          <cell r="O218">
            <v>32.56</v>
          </cell>
          <cell r="P218">
            <v>0.38</v>
          </cell>
          <cell r="Q218">
            <v>1.01</v>
          </cell>
          <cell r="R218">
            <v>15.2</v>
          </cell>
        </row>
        <row r="219">
          <cell r="E219">
            <v>15.9000000000001</v>
          </cell>
          <cell r="F219">
            <v>70.150000000000006</v>
          </cell>
          <cell r="G219">
            <v>23.47</v>
          </cell>
          <cell r="H219">
            <v>47.52</v>
          </cell>
          <cell r="I219">
            <v>143.33000000000001</v>
          </cell>
          <cell r="J219">
            <v>378.05</v>
          </cell>
          <cell r="K219">
            <v>12.01</v>
          </cell>
          <cell r="L219">
            <v>11.55</v>
          </cell>
          <cell r="M219">
            <v>3.75</v>
          </cell>
          <cell r="N219">
            <v>0.47</v>
          </cell>
          <cell r="O219">
            <v>32.799999999999997</v>
          </cell>
          <cell r="P219">
            <v>0.38</v>
          </cell>
          <cell r="Q219">
            <v>1.01</v>
          </cell>
          <cell r="R219">
            <v>15.3</v>
          </cell>
        </row>
        <row r="220">
          <cell r="E220">
            <v>16.000000000000099</v>
          </cell>
          <cell r="F220">
            <v>70.599999999999994</v>
          </cell>
          <cell r="G220">
            <v>23.6</v>
          </cell>
          <cell r="H220">
            <v>48.03</v>
          </cell>
          <cell r="I220">
            <v>145.04</v>
          </cell>
          <cell r="J220">
            <v>383.03</v>
          </cell>
          <cell r="K220">
            <v>12.09</v>
          </cell>
          <cell r="L220">
            <v>11.63</v>
          </cell>
          <cell r="M220">
            <v>3.75</v>
          </cell>
          <cell r="N220">
            <v>0.47</v>
          </cell>
          <cell r="O220">
            <v>33.03</v>
          </cell>
          <cell r="P220">
            <v>0.38</v>
          </cell>
          <cell r="Q220">
            <v>1.01</v>
          </cell>
          <cell r="R220">
            <v>15.4</v>
          </cell>
        </row>
      </sheetData>
      <sheetData sheetId="14"/>
      <sheetData sheetId="15"/>
      <sheetData sheetId="16"/>
      <sheetData sheetId="17"/>
      <sheetData sheetId="18"/>
      <sheetData sheetId="19">
        <row r="7">
          <cell r="G7">
            <v>13</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SPECIFICATION"/>
      <sheetName val="m"/>
      <sheetName val="M2"/>
      <sheetName val="m1"/>
      <sheetName val="ESTT_FINAL"/>
      <sheetName val="LEAD_CHART"/>
      <sheetName val="SCHEDULE_A"/>
      <sheetName val="Sheet9"/>
      <sheetName val="Bridge Data 2005-06"/>
      <sheetName val="leads"/>
      <sheetName val="RMR"/>
      <sheetName val="Road data"/>
      <sheetName val="bundqty"/>
      <sheetName val="r"/>
      <sheetName val="GF SB Ok "/>
      <sheetName val="HDPE-pipe-rates"/>
      <sheetName val="pvc-pipe-rates"/>
      <sheetName val="MRATES"/>
      <sheetName val="Labour"/>
      <sheetName val="Material"/>
      <sheetName val="Data"/>
      <sheetName val="BWSCPlt"/>
      <sheetName val="CI"/>
      <sheetName val="DI"/>
      <sheetName val="G.R.P"/>
      <sheetName val="HDPE"/>
      <sheetName val="PSC REVISED"/>
      <sheetName val="pvc"/>
      <sheetName val="data existing_do not delete"/>
      <sheetName val="Nspt-smp-final-ORIGINAL"/>
      <sheetName val="Plant &amp;  Machinery"/>
      <sheetName val="DATA-BASE"/>
      <sheetName val="DATA-ABSTRACT"/>
      <sheetName val="ewst"/>
      <sheetName val="Common "/>
      <sheetName val="Mp-team 1"/>
      <sheetName val="0000000000000"/>
      <sheetName val="Lead"/>
      <sheetName val="Main sheet"/>
      <sheetName val="wh_data"/>
      <sheetName val="wh_data_R"/>
      <sheetName val="CPHEEO"/>
      <sheetName val="input"/>
      <sheetName val="GBW"/>
      <sheetName val="MRoad data"/>
      <sheetName val="Road Detail Est."/>
      <sheetName val="table"/>
      <sheetName val="Lead statement"/>
      <sheetName val="water-hammar-strenght"/>
      <sheetName val="Rate Analysis"/>
      <sheetName val="concrete"/>
      <sheetName val="Drawing status-1"/>
      <sheetName val="Notes"/>
      <sheetName val="data_prg"/>
      <sheetName val="Sheet1"/>
      <sheetName val="Boq"/>
      <sheetName val="Levels"/>
      <sheetName val="Rates"/>
      <sheetName val="Bitumen trunk"/>
      <sheetName val="Feeder"/>
      <sheetName val="R99 etc"/>
      <sheetName val="Trunk unpaved"/>
      <sheetName val="C-data"/>
      <sheetName val="Cover"/>
      <sheetName val="C &amp; G RHS"/>
      <sheetName val="labour coeff"/>
      <sheetName val="Sheet2"/>
      <sheetName val="Bridge_Data_2005-06"/>
      <sheetName val="Road_data"/>
      <sheetName val="GF_SB_Ok_"/>
      <sheetName val="G_R_P"/>
      <sheetName val="PSC_REVISED"/>
      <sheetName val="data_existing_do_not_delete"/>
      <sheetName val="Plant_&amp;__Machinery"/>
      <sheetName val="Common_"/>
      <sheetName val="Mp-team_1"/>
      <sheetName val="Main_sheet"/>
      <sheetName val="MRoad_data"/>
      <sheetName val="Road_Detail_Est_"/>
      <sheetName val="Lead_statement"/>
      <sheetName val="Rate_Analysis"/>
      <sheetName val="mlead"/>
      <sheetName val="abs road"/>
      <sheetName val="R_Det"/>
      <sheetName val="Iocount"/>
      <sheetName val="Variables"/>
      <sheetName val="pvc_basic"/>
      <sheetName val="PVC_dia"/>
      <sheetName val="detls"/>
      <sheetName val="NGKL_SPLRRM_ ROAD_MODEL"/>
      <sheetName val="sup dat"/>
      <sheetName val="Sheet1 (2)"/>
      <sheetName val="Sheet3"/>
      <sheetName val="l"/>
      <sheetName val="Data_Bit_I"/>
      <sheetName val="Data.F8.BTR"/>
      <sheetName val="C.D.Abs.Est."/>
      <sheetName val="Valves"/>
      <sheetName val="MS Rates"/>
      <sheetName val="Data o"/>
      <sheetName val="boredetails"/>
      <sheetName val="Amortization Table"/>
      <sheetName val="GROUND FLOOR"/>
      <sheetName val="segments-details"/>
      <sheetName val="int-Dia-hdpe"/>
      <sheetName val="habs-list"/>
      <sheetName val="int-Dia-pvc"/>
      <sheetName val="Bitumen_trunk"/>
      <sheetName val="R99_etc"/>
      <sheetName val="Trunk_unpaved"/>
      <sheetName val="NGKL_SPLRRM__ROAD_MODEL"/>
      <sheetName val="Data_F8_BTR"/>
      <sheetName val="GROUND_FLOOR"/>
      <sheetName val="sup_dat"/>
      <sheetName val="Bridge_Data_2005-061"/>
      <sheetName val="Road_data1"/>
      <sheetName val="GF_SB_Ok_1"/>
      <sheetName val="Common_1"/>
      <sheetName val="G_R_P1"/>
      <sheetName val="PSC_REVISED1"/>
      <sheetName val="data_existing_do_not_delete1"/>
      <sheetName val="Plant_&amp;__Machinery1"/>
      <sheetName val="Mp-team_11"/>
      <sheetName val="Bitumen_trunk1"/>
      <sheetName val="R99_etc1"/>
      <sheetName val="Trunk_unpaved1"/>
      <sheetName val="Main_sheet1"/>
      <sheetName val="MRoad_data1"/>
      <sheetName val="Road_Detail_Est_1"/>
      <sheetName val="Dormitory"/>
      <sheetName val="Design"/>
      <sheetName val="t_prsr"/>
      <sheetName val="maya"/>
      <sheetName val="id"/>
      <sheetName val="eq_data"/>
    </sheetNames>
    <sheetDataSet>
      <sheetData sheetId="0" refreshError="1"/>
      <sheetData sheetId="1" refreshError="1"/>
      <sheetData sheetId="2"/>
      <sheetData sheetId="3"/>
      <sheetData sheetId="4">
        <row r="9">
          <cell r="D9">
            <v>249.47</v>
          </cell>
        </row>
        <row r="30">
          <cell r="D30">
            <v>101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refreshError="1"/>
      <sheetData sheetId="126"/>
      <sheetData sheetId="127"/>
      <sheetData sheetId="128"/>
      <sheetData sheetId="129" refreshError="1"/>
      <sheetData sheetId="130" refreshError="1"/>
      <sheetData sheetId="131" refreshError="1"/>
      <sheetData sheetId="132" refreshError="1"/>
      <sheetData sheetId="133"/>
      <sheetData sheetId="134" refreshError="1"/>
      <sheetData sheetId="135"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Plant &amp;  Machinery"/>
      <sheetName val="Material"/>
      <sheetName val="Labour"/>
      <sheetName val="ewst"/>
      <sheetName val="m1"/>
      <sheetName val="RMR"/>
      <sheetName val="Road data"/>
      <sheetName val="GF SB Ok "/>
      <sheetName val="Mp-team 1"/>
      <sheetName val="MRATES"/>
      <sheetName val="Data_Bit_I"/>
      <sheetName val="Sheet1"/>
      <sheetName val="t_prsr"/>
      <sheetName val="id"/>
      <sheetName val="habs-list"/>
      <sheetName val="nodes"/>
      <sheetName val="m"/>
      <sheetName val="Levels"/>
      <sheetName val="bundqty"/>
      <sheetName val="GBW"/>
      <sheetName val="Sheet9"/>
      <sheetName val="v"/>
      <sheetName val="OH"/>
      <sheetName val="Basic Rates"/>
      <sheetName val="0000000000000"/>
      <sheetName val="Rates SSR 2008-09"/>
      <sheetName val="STAFFSCHED "/>
      <sheetName val="Common "/>
      <sheetName val="Boq"/>
      <sheetName val="labour coeff"/>
      <sheetName val="Drawing status-1"/>
      <sheetName val="Notes"/>
      <sheetName val="RMR-p"/>
      <sheetName val="Lead"/>
      <sheetName val="hdpe weights"/>
      <sheetName val="PVC weights"/>
      <sheetName val="index"/>
      <sheetName val="Existing"/>
      <sheetName val="Detailed"/>
      <sheetName val="maya"/>
      <sheetName val="r"/>
      <sheetName val="l"/>
      <sheetName val="bom"/>
      <sheetName val="PVC_dia"/>
      <sheetName val="wh"/>
      <sheetName val="hdpe-rates"/>
      <sheetName val="ssr-rates"/>
      <sheetName val="pvc-rates"/>
      <sheetName val="Cover_page"/>
      <sheetName val="lead_statement"/>
      <sheetName val="data_existing_do_not_delete"/>
      <sheetName val="pipe_line_rates"/>
      <sheetName val="platform_estimate"/>
      <sheetName val="bore_well_ori_estimate"/>
      <sheetName val="pipe_line_sub_estimate"/>
      <sheetName val="pipe_line_data"/>
      <sheetName val="pumpset_estimate"/>
      <sheetName val="general_abstract"/>
      <sheetName val="Plant_&amp;__Machinery"/>
      <sheetName val="Road_data"/>
      <sheetName val="GF_SB_Ok_"/>
      <sheetName val="Mp-team_1"/>
      <sheetName val="HDPE-pipe-rates"/>
      <sheetName val="pvc-pipe-rates"/>
      <sheetName val="sup dat"/>
      <sheetName val="Bridge Data 2005-06"/>
      <sheetName val="Global factors"/>
      <sheetName val="Road Detail Est."/>
      <sheetName val="Nspt-smp-final-ORIGINAL"/>
      <sheetName val="rates"/>
      <sheetName val="abs road"/>
      <sheetName val="R_Det"/>
      <sheetName val="DATA SHEET FOR 2012 - 13"/>
      <sheetName val="Sheet5"/>
      <sheetName val="Data.F8.BTR"/>
      <sheetName val="Lead-2014-15"/>
      <sheetName val="ESTIMATE"/>
      <sheetName val="DATA_PRG"/>
      <sheetName val="JACKWELL"/>
      <sheetName val="tab1&amp;2"/>
      <sheetName val="Sheet3-1"/>
      <sheetName val="LIST"/>
      <sheetName val="Area Sheet NO 1"/>
      <sheetName val="Scheme Area Details_Block__ C2"/>
      <sheetName val="QUOT_1"/>
      <sheetName val="QTY"/>
      <sheetName val="DESBASTE"/>
      <sheetName val="MRoad data"/>
      <sheetName val="LLEGADA"/>
      <sheetName val="Design of two-way slab"/>
      <sheetName val="FIRST"/>
      <sheetName val="Ene"/>
      <sheetName val="CODE BOOK REFERENCE"/>
      <sheetName val="Eg-2"/>
      <sheetName val="Eg-3"/>
      <sheetName val="Sheet11"/>
      <sheetName val="E6"/>
      <sheetName val="E8"/>
      <sheetName val="E11"/>
      <sheetName val="lead-st"/>
      <sheetName val="rdamdata"/>
      <sheetName val="rate analysis "/>
      <sheetName val="STAMT"/>
      <sheetName val="DREV"/>
      <sheetName val="CREV"/>
      <sheetName val="Eg-1"/>
      <sheetName val="Eg-4"/>
      <sheetName val="DATA-BASE"/>
      <sheetName val="DataInput"/>
      <sheetName val="DataInput-1"/>
      <sheetName val="DI Rate Analysis"/>
      <sheetName val="Economic RisingMain  Ph-I"/>
      <sheetName val="DATA-ABSTRACT"/>
      <sheetName val="kC"/>
      <sheetName val="app2"/>
      <sheetName val="mlead"/>
      <sheetName val="INPUT SHEET"/>
      <sheetName val="RES-PLANNING"/>
      <sheetName val="Macro1"/>
      <sheetName val="ELE "/>
      <sheetName val="prjt"/>
      <sheetName val="Rates2"/>
      <sheetName val="Side walls (earth)"/>
      <sheetName val="AFFLUX CALC"/>
      <sheetName val="PROTECTION"/>
      <sheetName val="AFF DRAW"/>
      <sheetName val="TEL CALC"/>
      <sheetName val="NALA-LS"/>
      <sheetName val="X-BOX HYD"/>
      <sheetName val="X-TRAIL PIT DETAILS"/>
      <sheetName val="X-BLOCK LEVELS"/>
      <sheetName val="INSTRUCT"/>
      <sheetName val="MACRO-BACK UP"/>
      <sheetName val="DS HFL "/>
      <sheetName val="VENT DESIGN "/>
      <sheetName val="Side walls-Slab"/>
      <sheetName val="TRANSITIONS"/>
      <sheetName val="Form_E6"/>
      <sheetName val="Main sheet"/>
      <sheetName val="Data-ELSR"/>
      <sheetName val="Mortars"/>
      <sheetName val=" Data -Valves"/>
      <sheetName val="Data_Base"/>
      <sheetName val="Cover_page1"/>
      <sheetName val="lead_statement1"/>
      <sheetName val="data_existing_do_not_delete1"/>
      <sheetName val="pipe_line_rates1"/>
      <sheetName val="platform_estimate1"/>
      <sheetName val="bore_well_ori_estimate1"/>
      <sheetName val="pipe_line_sub_estimate1"/>
      <sheetName val="pipe_line_data1"/>
      <sheetName val="pumpset_estimate1"/>
      <sheetName val="general_abstract1"/>
      <sheetName val="Plant_&amp;__Machinery1"/>
      <sheetName val="Detailed Estimate"/>
      <sheetName val="CD Data"/>
      <sheetName val="Sheet1 (2)"/>
      <sheetName val="SUMP1420KL@HW"/>
      <sheetName val="Sheet2"/>
      <sheetName val="C-data"/>
      <sheetName val="Lead statement ss5"/>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GBW"/>
      <sheetName val="m1"/>
    </sheetNames>
    <sheetDataSet>
      <sheetData sheetId="0"/>
      <sheetData sheetId="1"/>
      <sheetData sheetId="2"/>
      <sheetData sheetId="3"/>
      <sheetData sheetId="4" refreshError="1">
        <row r="2">
          <cell r="J2">
            <v>28.5</v>
          </cell>
        </row>
        <row r="3">
          <cell r="J3">
            <v>30.5</v>
          </cell>
        </row>
        <row r="4">
          <cell r="J4">
            <v>31.5</v>
          </cell>
        </row>
        <row r="5">
          <cell r="J5">
            <v>36.5</v>
          </cell>
        </row>
        <row r="6">
          <cell r="J6">
            <v>38</v>
          </cell>
        </row>
        <row r="7">
          <cell r="J7">
            <v>49.5</v>
          </cell>
        </row>
        <row r="8">
          <cell r="J8">
            <v>66</v>
          </cell>
        </row>
        <row r="9">
          <cell r="J9">
            <v>342</v>
          </cell>
        </row>
      </sheetData>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ays"/>
      <sheetName val="Progress status"/>
      <sheetName val="Financial Progress"/>
      <sheetName val="Drawing status"/>
      <sheetName val="Drawing status (2)"/>
      <sheetName val="Drawing status-1"/>
      <sheetName val="Notes"/>
      <sheetName val="OH"/>
      <sheetName val="Basic Rates"/>
      <sheetName val="data existing_do not delete"/>
      <sheetName val="E6"/>
      <sheetName val="E8"/>
      <sheetName val="E11"/>
      <sheetName val="Global factors"/>
      <sheetName val="GF Columns"/>
      <sheetName val="m1"/>
      <sheetName val="Plant &amp;  Machinery"/>
      <sheetName val="Material"/>
      <sheetName val="Labour"/>
      <sheetName val="STAFFSCHED "/>
      <sheetName val="GBW"/>
      <sheetName val="Weightage-Sub Sht"/>
      <sheetName val="Progress_status"/>
      <sheetName val="Financial_Progress"/>
      <sheetName val="Drawing_status"/>
      <sheetName val="Drawing_status_(2)"/>
      <sheetName val="Drawing_status-1"/>
      <sheetName val="Basic_Rates"/>
      <sheetName val="Data.F8.BTR"/>
      <sheetName val="Boq"/>
      <sheetName val="ewst"/>
      <sheetName val="concrete"/>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2)"/>
      <sheetName val="Drawing status"/>
      <sheetName val="Drawing status-1"/>
      <sheetName val="Notes"/>
      <sheetName val="OH"/>
      <sheetName val="Basic Rates"/>
      <sheetName val="E6"/>
      <sheetName val="E8"/>
      <sheetName val="E11"/>
      <sheetName val="data existing_do not delet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SCHED "/>
      <sheetName val="OH"/>
      <sheetName val="Basic Rates"/>
      <sheetName val="Drawing status"/>
      <sheetName val="Drawing status-1"/>
      <sheetName val="No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Checklist"/>
      <sheetName val="Clientbill"/>
      <sheetName val="week"/>
      <sheetName val="Month"/>
      <sheetName val="Weightage-Sub Sht"/>
      <sheetName val="STAFFSCHED "/>
      <sheetName val="Drawing status"/>
      <sheetName val="New33KVSS_E3"/>
      <sheetName val="Prop aug of Ex 33KVSS_E3a"/>
      <sheetName val="hdpe-rates"/>
      <sheetName val="hdpe weights"/>
      <sheetName val="ssr-rates"/>
      <sheetName val="pvc-rates"/>
      <sheetName val="PVC weights"/>
      <sheetName val="r"/>
      <sheetName val="OH"/>
      <sheetName val="Basic Rates"/>
      <sheetName val="ewst"/>
      <sheetName val="Labour"/>
      <sheetName val="Detailed"/>
      <sheetName val="Ghanapur to Suraram jn. det"/>
      <sheetName val="Notes"/>
      <sheetName val="Lead"/>
      <sheetName val="0000000000000"/>
      <sheetName val="Drawing status-1"/>
      <sheetName val="RMR"/>
      <sheetName val="Material"/>
      <sheetName val="Plant &amp;  Machinery"/>
      <sheetName val="E6"/>
      <sheetName val="E8"/>
      <sheetName val="E11"/>
      <sheetName val="Gen_Checklist"/>
      <sheetName val="Weightage-Sub_Sht"/>
      <sheetName val="STAFFSCHED_"/>
      <sheetName val="Drawing_status"/>
      <sheetName val="m1"/>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GF"/>
      <sheetName val="F-I"/>
      <sheetName val="F-II"/>
      <sheetName val="Data-Bld Elec (2)"/>
      <sheetName val="Elc.Stnd.Data (2)"/>
      <sheetName val=" Elec.Data-PH"/>
      <sheetName val="Data-Sanitary-PH"/>
      <sheetName val="Data-Gen sets-14-15"/>
      <sheetName val="Elc.Stnd.Data"/>
      <sheetName val="Abstract W.S &amp; Sanitation"/>
      <sheetName val="QTY"/>
      <sheetName val="EPABX"/>
      <sheetName val="LAN"/>
      <sheetName val="UPS"/>
      <sheetName val="AC-Data"/>
      <sheetName val="DG set"/>
      <sheetName val="DATA FINAL"/>
      <sheetName val="LEAD (2)"/>
      <sheetName val="Abstract"/>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data-CC road"/>
      <sheetName val="drains-data"/>
      <sheetName val="ST-20 users"/>
      <sheetName val="Municipal Office-G+1"/>
      <sheetName val="Municipal Office-G+1 (2)"/>
      <sheetName val="Est-RWHS (2)"/>
      <sheetName val="Bld.Stnd,Data"/>
      <sheetName val="data-RWHS "/>
      <sheetName val="Main door"/>
      <sheetName val="C-Mat-Gen-Miryalaguda"/>
      <sheetName val="C-Mat-R&amp;B"/>
      <sheetName val="Convey -14-15"/>
      <sheetName val="Lead"/>
      <sheetName val="Cent'g--14-15"/>
      <sheetName val="Mortars,"/>
      <sheetName val="Greenary"/>
      <sheetName val="Elc.Stnd.Data-House"/>
      <sheetName val="data-Borewells"/>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HDPE pipes"/>
      <sheetName val="RC-Bore wells-1"/>
      <sheetName val="RC-Bore wells-2"/>
      <sheetName val="RC-Bore wells-3"/>
      <sheetName val="JOINERY DATA 12"/>
      <sheetName val="STAFFSCHED "/>
      <sheetName val="Weightage-Sub Sht"/>
      <sheetName val="Scheme Area Details_Block__ C2"/>
      <sheetName val="Drawing stat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ffic Count"/>
      <sheetName val="Crust-D"/>
      <sheetName val="CBR-certi"/>
      <sheetName val="design "/>
      <sheetName val="DPR."/>
      <sheetName val="Cover-MEstt."/>
      <sheetName val="F6-Gnrl Abstrt"/>
      <sheetName val="Lead"/>
      <sheetName val="Data.F8.BTR"/>
      <sheetName val="F6-Estt"/>
      <sheetName val="earth (2)"/>
      <sheetName val="sub-data (2)"/>
      <sheetName val="sub estt"/>
      <sheetName val="Labour"/>
      <sheetName val="Machinery"/>
      <sheetName val="pop"/>
      <sheetName val="SE-InspR"/>
      <sheetName val="Prof-C-Check List"/>
      <sheetName val="F-2a-Pvt-Lyrs (2)"/>
      <sheetName val="F-2b-CDW"/>
      <sheetName val="Prof-B-PacSum."/>
      <sheetName val="F4-DER"/>
      <sheetName val="F1-SumSheet (2)"/>
      <sheetName val="Index"/>
      <sheetName val="certifi"/>
      <sheetName val="Traffic_Count"/>
      <sheetName val="design_"/>
      <sheetName val="DPR_"/>
      <sheetName val="Cover-MEstt_"/>
      <sheetName val="F6-Gnrl_Abstrt"/>
      <sheetName val="Data_F8_BTR"/>
      <sheetName val="earth_(2)"/>
      <sheetName val="sub-data_(2)"/>
      <sheetName val="sub_estt"/>
      <sheetName val="Prof-C-Check_List"/>
      <sheetName val="F-2a-Pvt-Lyrs_(2)"/>
      <sheetName val="Prof-B-PacSum_"/>
      <sheetName val="F1-SumSheet_(2)"/>
      <sheetName val="0000000000000"/>
      <sheetName val="m"/>
      <sheetName val="TBAL9697 -group wise  sdpl"/>
      <sheetName val="Specification report"/>
      <sheetName val="data existing_do not delete"/>
      <sheetName val="Iocount"/>
      <sheetName val="comp-st(GEN)"/>
      <sheetName val="sup dat"/>
      <sheetName val="v"/>
      <sheetName val="Bridge Data 2005-06"/>
      <sheetName val="ssr-rates"/>
      <sheetName val="Weightage-Sub Sht"/>
      <sheetName val="DISCOUNT"/>
      <sheetName val="Common "/>
      <sheetName val="Data"/>
      <sheetName val="MRATES"/>
      <sheetName val="Dormitory"/>
      <sheetName val="Plant &amp;  Machinery"/>
      <sheetName val="Material"/>
      <sheetName val="HDPE"/>
      <sheetName val="DI"/>
      <sheetName val="pvc"/>
      <sheetName val="Lead statement"/>
      <sheetName val="C-data"/>
      <sheetName val="RMR"/>
      <sheetName val="Road data"/>
      <sheetName val="Data o"/>
      <sheetName val="Boq"/>
      <sheetName val="STAFFSCHED "/>
      <sheetName val="quarry"/>
      <sheetName val="Drawing status"/>
      <sheetName val="ESTIMATE"/>
      <sheetName val="m1"/>
      <sheetName val="Sheet2"/>
      <sheetName val="ABS"/>
      <sheetName val="QTY"/>
      <sheetName val="bundqty"/>
      <sheetName val="Pile cap"/>
      <sheetName val="t_prsr"/>
      <sheetName val="PVC_dia"/>
      <sheetName val="wh"/>
      <sheetName val="7 Other Costs"/>
      <sheetName val="OverviewBarmer"/>
      <sheetName val="Traffic_Count1"/>
      <sheetName val="design_1"/>
      <sheetName val="DPR_1"/>
      <sheetName val="Cover-MEstt_1"/>
      <sheetName val="F6-Gnrl_Abstrt1"/>
      <sheetName val="Data_F8_BTR1"/>
      <sheetName val="earth_(2)1"/>
      <sheetName val="sub-data_(2)1"/>
      <sheetName val="sub_estt1"/>
      <sheetName val="Prof-C-Check_List1"/>
      <sheetName val="F-2a-Pvt-Lyrs_(2)1"/>
      <sheetName val="Prof-B-PacSum_1"/>
      <sheetName val="F1-SumSheet_(2)1"/>
      <sheetName val="Specification_report"/>
      <sheetName val="data_existing_do_not_delete"/>
      <sheetName val="sup_dat"/>
      <sheetName val="Bridge_Data_2005-06"/>
      <sheetName val="Estimate "/>
      <sheetName val="Road Detail Est."/>
      <sheetName val="Basic Rates"/>
      <sheetName val="leads"/>
      <sheetName val="MRoad data"/>
      <sheetName val="New33KVSS_E3"/>
      <sheetName val="Prop aug of Ex 33KVSS_E3a"/>
      <sheetName val="GBW"/>
      <sheetName val="COLUMN"/>
      <sheetName val="r"/>
      <sheetName val="Marteru"/>
      <sheetName val="General"/>
      <sheetName val="ELE "/>
      <sheetName val="FIRE ESTIMATE"/>
      <sheetName val="Sheet5"/>
      <sheetName val="Nspt-smp-final-ORIGINAL"/>
      <sheetName val="Data_Bit_I"/>
      <sheetName val="INDIGINEOUS ITEMS "/>
      <sheetName val="Sheet1 (2)"/>
      <sheetName val="Main sheet"/>
      <sheetName val="Bill-12"/>
      <sheetName val="mlead"/>
      <sheetName val="Rates"/>
      <sheetName val="TBAL9697_-group_wise__sdpl"/>
      <sheetName val="Weightage-Sub_Sht"/>
      <sheetName val="Common_"/>
      <sheetName val="Plant_&amp;__Machinery"/>
      <sheetName val="Lead_statement"/>
      <sheetName val="Road_data"/>
      <sheetName val="Data_o"/>
      <sheetName val="STAFFSCHED_"/>
      <sheetName val="Drawing_status"/>
      <sheetName val="factors"/>
      <sheetName val="ewst"/>
      <sheetName val="Ghanapur to Suraram jn. det"/>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abs"/>
      <sheetName val="ABR"/>
      <sheetName val="est "/>
      <sheetName val="Boq"/>
      <sheetName val="Shedule"/>
      <sheetName val="Data o"/>
      <sheetName val="Leada"/>
      <sheetName val="Lead o"/>
      <sheetName val="prof-B"/>
      <sheetName val="traffic"/>
      <sheetName val="Pro-C"/>
      <sheetName val="design"/>
      <sheetName val="culvert(900)"/>
      <sheetName val="culvert(901)"/>
      <sheetName val="Hydraulic(900)"/>
      <sheetName val="LS"/>
      <sheetName val="CS"/>
      <sheetName val="t_prsr"/>
      <sheetName val="wh"/>
      <sheetName val="Det. Secty bld"/>
      <sheetName val="TBAL9697 -group wise  sdpl"/>
      <sheetName val="Data.F8.BTR"/>
      <sheetName val="Weightage-Sub Sht"/>
      <sheetName val="RMR"/>
      <sheetName val="Rates"/>
      <sheetName val="Lead"/>
      <sheetName val="OverviewBarmer"/>
      <sheetName val="comp-st(GEN)"/>
      <sheetName val="Q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v"/>
      <sheetName val="DATA-BASE"/>
      <sheetName val="DATA-ABSTRACT"/>
      <sheetName val="Data.F8.BTR"/>
      <sheetName val="Nspt-smp-final-ORIGINAL"/>
      <sheetName val="Data o"/>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m"/>
      <sheetName val="Specification report"/>
      <sheetName val="data-WC"/>
      <sheetName val="Staff Acco."/>
      <sheetName val="segments-details"/>
      <sheetName val="int-Dia-hdpe"/>
      <sheetName val="int-Dia-pvc"/>
      <sheetName val="Common "/>
      <sheetName val="Rates"/>
      <sheetName val="p&amp;m"/>
      <sheetName val="ewst"/>
      <sheetName val="Levels"/>
      <sheetName val="RAFT"/>
      <sheetName val="scour depth"/>
      <sheetName val="SUMP1420KL@HW"/>
      <sheetName val="HDPE"/>
      <sheetName val="DI"/>
      <sheetName val="pvc"/>
      <sheetName val="hdpe_basic"/>
      <sheetName val="pvc_basic"/>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GF SB Ok "/>
      <sheetName val="inWords"/>
      <sheetName val="Lead statement ss5"/>
      <sheetName val="wh_data_R"/>
      <sheetName val="Sheet5"/>
      <sheetName val="m1"/>
      <sheetName val="pvc-pipe-rates"/>
      <sheetName val="wh"/>
      <sheetName val="boredetails"/>
      <sheetName val="Bill-12"/>
      <sheetName val="Bitumen_trunk"/>
      <sheetName val="R99_etc"/>
      <sheetName val="Trunk_unpaved"/>
      <sheetName val="Bitumen_trunk1"/>
      <sheetName val="R99_etc1"/>
      <sheetName val="Trunk_unpaved1"/>
      <sheetName val="Sheet1 (2)"/>
      <sheetName val="One_vent_Pipe6"/>
      <sheetName val="Four_vents6"/>
      <sheetName val="two_vents6"/>
      <sheetName val="One_vent_6"/>
      <sheetName val="Plant_&amp;__Machinery6"/>
      <sheetName val="Lead_statement_(2)6"/>
      <sheetName val="Lead_statement6"/>
      <sheetName val="Summary_of_Rates6"/>
      <sheetName val="Basic_Approach6"/>
      <sheetName val="Lead_(2)6"/>
      <sheetName val="Data_(2)6"/>
      <sheetName val="6_5%_(2)6"/>
      <sheetName val="est_(2)6"/>
      <sheetName val="Abstract_(2)6"/>
      <sheetName val="key_(2)6"/>
      <sheetName val="pro-B_(2)6"/>
      <sheetName val="est__(mord)6"/>
      <sheetName val="est(old)_6"/>
      <sheetName val="6_5%6"/>
      <sheetName val="Abs_PMRL"/>
      <sheetName val="basdat"/>
      <sheetName val="quarry"/>
      <sheetName val="WATER-HAMMER"/>
      <sheetName val="C.D.Abs.Est."/>
      <sheetName val="Data_Base"/>
      <sheetName val="Input"/>
      <sheetName val="Plant &amp;  Machiner"/>
      <sheetName val="dBase"/>
      <sheetName val="SubAnalysis"/>
      <sheetName val="data_existing_do_not_delete"/>
      <sheetName val="Estimate_10_00_Lakhs_"/>
      <sheetName val="abs_road"/>
      <sheetName val="Road_data"/>
      <sheetName val="Specification_report"/>
      <sheetName val="Common_"/>
      <sheetName val="General"/>
      <sheetName val="Weightage-Sub Sht"/>
      <sheetName val="labour coeff"/>
      <sheetName val="Main"/>
      <sheetName val="GN-ST-10"/>
      <sheetName val="sg-clay(d)"/>
      <sheetName val="Design of two-way slab"/>
      <sheetName val="INPUT-DATA"/>
      <sheetName val="slab"/>
      <sheetName val="basic-data"/>
      <sheetName val="Masonry"/>
      <sheetName val="DATA_PRG"/>
      <sheetName val="DATA SHEET FOR 2014-15"/>
      <sheetName val="Line"/>
      <sheetName val="60-70"/>
      <sheetName val="80-100"/>
      <sheetName val="Emulsion MS"/>
      <sheetName val=" HSD"/>
      <sheetName val="BM-HOOP"/>
      <sheetName val="SSR 2016-17 Rates"/>
      <sheetName val="ABS"/>
      <sheetName val="Iocount"/>
      <sheetName val="DATA SHEET FOR 2012 - 13"/>
      <sheetName val="Usage "/>
      <sheetName val="LOCAL RATES"/>
      <sheetName val="sectorwise"/>
      <sheetName val="CS "/>
      <sheetName val="Work_sheet"/>
    </sheetNames>
    <sheetDataSet>
      <sheetData sheetId="0"/>
      <sheetData sheetId="1"/>
      <sheetData sheetId="2"/>
      <sheetData sheetId="3"/>
      <sheetData sheetId="4"/>
      <sheetData sheetId="5"/>
      <sheetData sheetId="6"/>
      <sheetData sheetId="7"/>
      <sheetData sheetId="8"/>
      <sheetData sheetId="9"/>
      <sheetData sheetId="10"/>
      <sheetData sheetId="11">
        <row r="110">
          <cell r="D110">
            <v>18</v>
          </cell>
        </row>
        <row r="111">
          <cell r="D111">
            <v>3</v>
          </cell>
        </row>
        <row r="113">
          <cell r="D113">
            <v>4304.08</v>
          </cell>
        </row>
        <row r="114">
          <cell r="D114">
            <v>3301.82</v>
          </cell>
        </row>
        <row r="117">
          <cell r="D117">
            <v>918.77</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efreshError="1"/>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Data.F8.BTR"/>
      <sheetName val="Labour"/>
      <sheetName val="Material"/>
      <sheetName val="Plant &amp;  Machinery"/>
      <sheetName val="Data o"/>
      <sheetName val="Hardware"/>
    </sheetNames>
    <sheetDataSet>
      <sheetData sheetId="0"/>
      <sheetData sheetId="1"/>
      <sheetData sheetId="2"/>
      <sheetData sheetId="3"/>
      <sheetData sheetId="4"/>
      <sheetData sheetId="5"/>
      <sheetData sheetId="6"/>
      <sheetData sheetId="7"/>
      <sheetData sheetId="8"/>
      <sheetData sheetId="9">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GF Columns"/>
      <sheetName val="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t_prsr"/>
      <sheetName val="id"/>
      <sheetName val="Road data"/>
      <sheetName val="data existing_do not delete"/>
      <sheetName val="Data.F8.BTR"/>
      <sheetName val="v"/>
      <sheetName val="concrete"/>
      <sheetName val="GF Columns"/>
      <sheetName val="Lead statement"/>
      <sheetName val="Chapter-12"/>
    </sheetNames>
    <sheetDataSet>
      <sheetData sheetId="0"/>
      <sheetData sheetId="1"/>
      <sheetData sheetId="2"/>
      <sheetData sheetId="3">
        <row r="11">
          <cell r="D11">
            <v>156</v>
          </cell>
        </row>
      </sheetData>
      <sheetData sheetId="4">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heetName val="concrete"/>
      <sheetName val="Labour"/>
      <sheetName val="Material"/>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Lead"/>
      <sheetName val="bundqty"/>
      <sheetName val="Data"/>
      <sheetName val="Data.F8.BTR"/>
      <sheetName val="Material"/>
      <sheetName val="Labour"/>
      <sheetName val="Plant &amp;  Machinery"/>
      <sheetName val="SALIENT"/>
      <sheetName val="data existing_do not delete"/>
      <sheetName val="other rates"/>
      <sheetName val="Hire"/>
      <sheetName val="m"/>
      <sheetName val="Levels"/>
      <sheetName val="concrete"/>
      <sheetName val="GF Columns"/>
      <sheetName val="Road data"/>
      <sheetName val="leads"/>
      <sheetName val="DATA_PRG"/>
      <sheetName val="DISCOUNT"/>
      <sheetName val="Global factors"/>
      <sheetName val="Weightage-Sub Sht"/>
      <sheetName val="OH"/>
      <sheetName val="Basic Rates"/>
      <sheetName val="beam-reinft"/>
      <sheetName val="Data o"/>
      <sheetName val="sup dat"/>
      <sheetName val="RMR"/>
      <sheetName val="final abstract"/>
      <sheetName val="m1"/>
      <sheetName val="Data well"/>
      <sheetName val="BOQ Distribution"/>
      <sheetName val="MRATES"/>
      <sheetName val="maya"/>
      <sheetName val="ewst"/>
      <sheetName val="int-Dia"/>
      <sheetName val="habs-list"/>
      <sheetName val="nodes"/>
      <sheetName val="Ghanapur to Suraram jn. det"/>
      <sheetName val="Nspt-smp-final-ORIGINAL"/>
      <sheetName val="Set"/>
      <sheetName val="Sheet1"/>
      <sheetName val="coverpage"/>
      <sheetName val="C-data"/>
      <sheetName val="rdamdata"/>
      <sheetName val="Data_F8_BTR"/>
      <sheetName val="Plant_&amp;__Machinery"/>
      <sheetName val="pvc"/>
      <sheetName val="Lead statement ss5"/>
      <sheetName val="Lead_statement_ss5"/>
      <sheetName val="HDPE"/>
      <sheetName val="DI"/>
      <sheetName val="ssr-rates"/>
      <sheetName val="t_prsr"/>
      <sheetName val="wh"/>
      <sheetName val="Works"/>
      <sheetName val="General"/>
      <sheetName val="id"/>
      <sheetName val="Bitumen trunk"/>
      <sheetName val="Feeder"/>
      <sheetName val="R99 etc"/>
      <sheetName val="Trunk unpaved"/>
      <sheetName val="mlead"/>
      <sheetName val="abs road"/>
      <sheetName val="R_Det"/>
      <sheetName val="DATA-BASE"/>
      <sheetName val="DATA-ABSTRACT"/>
      <sheetName val="Class IV Qtr. Ele"/>
      <sheetName val="Bridge Data 2005-06"/>
      <sheetName val="bom"/>
      <sheetName val="Lead statement"/>
      <sheetName val="GROUND FLOOR"/>
      <sheetName val="Lɥad"/>
      <sheetName val="Main sheet"/>
      <sheetName val="Specification"/>
      <sheetName val="SECPROP"/>
      <sheetName val="CABLENOS."/>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Estimate "/>
      <sheetName val="Specification report"/>
      <sheetName val="Analy"/>
      <sheetName val="1-Pop Proj"/>
      <sheetName val="banilad"/>
      <sheetName val="Rates"/>
      <sheetName val="Cover"/>
      <sheetName val="Convey"/>
      <sheetName val="C.D.Abs.Est."/>
      <sheetName val="clvrt_data"/>
      <sheetName val="Data_F8_BTR3"/>
      <sheetName val="Plant_&amp;__Machinery3"/>
      <sheetName val="Lead_statement_ss53"/>
      <sheetName val="Plant_&amp;__Machinery1"/>
      <sheetName val="Lead_statement_ss51"/>
      <sheetName val="Plant_&amp;__Machinery2"/>
      <sheetName val="Lead_statement_ss52"/>
      <sheetName val="Plant 㫨  Machinery"/>
      <sheetName val="Plant_㫨__Machinery"/>
      <sheetName val="Rates-May-14"/>
      <sheetName val="TOP SLAB-beams"/>
      <sheetName val="int-Dia-pvc"/>
      <sheetName val="water-hammar-strenght"/>
      <sheetName val="hdpe weights"/>
      <sheetName val="PVC weights"/>
      <sheetName val="0000000000000"/>
      <sheetName val="SSR"/>
      <sheetName val="VC 80"/>
      <sheetName val="VC 450"/>
      <sheetName val="hdpe_basic"/>
      <sheetName val="pvc_basic"/>
      <sheetName val="Usage"/>
      <sheetName val="Common "/>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Tees"/>
      <sheetName val="Delivery mains"/>
      <sheetName val="PROCTOR"/>
      <sheetName val="PH data"/>
      <sheetName val="CONST"/>
      <sheetName val="Mactan"/>
      <sheetName val="Mandaue"/>
      <sheetName val="FORM-W3"/>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BWSCPlt"/>
      <sheetName val="CI"/>
      <sheetName val="G.R.P"/>
      <sheetName val="PSC REVISED"/>
      <sheetName val="TBAL9697 -group wise  sdpl"/>
      <sheetName val="p&amp;m"/>
      <sheetName val="Staff Acco."/>
      <sheetName val="Bed Class"/>
      <sheetName val="Cd"/>
      <sheetName val="CPIPE"/>
      <sheetName val="CPIPE2"/>
      <sheetName val="Cs"/>
      <sheetName val="DVALUE"/>
      <sheetName val="THK"/>
      <sheetName val="SewerCAD MH Data"/>
      <sheetName val="Design 2040 Design Flows-(1)"/>
      <sheetName val="SewerCAD Pipe Data-Actual 2040"/>
      <sheetName val="CONNECT"/>
      <sheetName val="analysis"/>
      <sheetName val="Detailed Estimate"/>
      <sheetName val="(Road-Project)"/>
      <sheetName val="STAFFSCHED "/>
      <sheetName val="Drawing status"/>
      <sheetName val="OverviewBarmer"/>
      <sheetName val="Abs PMRL"/>
      <sheetName val="Summary"/>
      <sheetName val="Detailed"/>
      <sheetName val="1V800"/>
      <sheetName val="ESTIMATE"/>
      <sheetName val="Lookup"/>
      <sheetName val="mas_hab"/>
      <sheetName val="Basicdata-f"/>
      <sheetName val="Scour-f"/>
      <sheetName val="SSR 2015-16"/>
      <sheetName val="data-WC"/>
      <sheetName val="Gen Info"/>
      <sheetName val="Boiler&amp;TG"/>
    </sheetNames>
    <sheetDataSet>
      <sheetData sheetId="0" refreshError="1"/>
      <sheetData sheetId="1" refreshError="1"/>
      <sheetData sheetId="2" refreshError="1"/>
      <sheetData sheetId="3" refreshError="1"/>
      <sheetData sheetId="4" refreshError="1">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r"/>
      <sheetName val="beam-reinft"/>
      <sheetName val="Rates"/>
      <sheetName val="Lead"/>
      <sheetName val="Labour"/>
      <sheetName val="Material"/>
      <sheetName val="Plant &amp;  Machinery"/>
      <sheetName val="concrete"/>
      <sheetName val="mlead"/>
    </sheetNames>
    <sheetDataSet>
      <sheetData sheetId="0"/>
      <sheetData sheetId="1"/>
      <sheetData sheetId="2"/>
      <sheetData sheetId="3"/>
      <sheetData sheetId="4" refreshError="1">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Plant _  Machinery"/>
      <sheetName val="beam-reinft"/>
      <sheetName val="r"/>
      <sheetName val="maya"/>
      <sheetName val="Gen_Abs"/>
      <sheetName val="Usage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torwise"/>
      <sheetName val="maya"/>
      <sheetName val="Plant &amp;  Machinery"/>
      <sheetName val="beam-reinft"/>
      <sheetName val="Labour"/>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s"/>
      <sheetName val="Material"/>
      <sheetName val="Sheet1"/>
      <sheetName val="Work_sheet"/>
      <sheetName val="Data"/>
      <sheetName val="r"/>
      <sheetName val="Dormitory"/>
      <sheetName val="General"/>
      <sheetName val="0000000000000"/>
      <sheetName val="MRATES"/>
      <sheetName val="data existing_do not delete"/>
      <sheetName val="Nspt-smp-final-ORIGINAL"/>
      <sheetName val="Sheet2"/>
      <sheetName val="Usage "/>
      <sheetName val="Rates SSR 2008-09"/>
      <sheetName val="Sweeper Machine"/>
      <sheetName val="detls"/>
      <sheetName val="ewst"/>
      <sheetName val="m"/>
      <sheetName val="PROG_DATA"/>
      <sheetName val="Lead"/>
      <sheetName val="DATA_PRG"/>
      <sheetName val="SSR 2016-17"/>
      <sheetName val="Sheet9"/>
      <sheetName val="v"/>
      <sheetName val="cert"/>
      <sheetName val="concrete"/>
      <sheetName val="TBAL9697 -group wise  sdpl"/>
    </sheetNames>
    <sheetDataSet>
      <sheetData sheetId="0"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N-Y.6.2-4"/>
      <sheetName val="CRUST DSIGN "/>
      <sheetName val="Road estimate"/>
      <sheetName val="Datas"/>
      <sheetName val="Sheet10"/>
      <sheetName val="Tipical Section"/>
      <sheetName val="MRoad data"/>
      <sheetName val="QUARRY MAP"/>
      <sheetName val="COVER PAGE"/>
      <sheetName val="DATA_ENTRY"/>
      <sheetName val="UnitRates"/>
      <sheetName val="Report"/>
      <sheetName val="DetEst"/>
      <sheetName val="Lead"/>
      <sheetName val="WorkSlip"/>
      <sheetName val="BTLeads"/>
      <sheetName val="RMR"/>
      <sheetName val="Certificates"/>
      <sheetName val="MRATES"/>
      <sheetName val="general abstract"/>
      <sheetName val="Sheet1"/>
      <sheetName val="sectorwise"/>
      <sheetName val="Sheet9"/>
      <sheetName val="beam-reinft"/>
      <sheetName val="Plant &amp;  Machinery"/>
      <sheetName val="Material"/>
      <sheetName val="Labour"/>
      <sheetName val="maya"/>
      <sheetName val="r"/>
      <sheetName val="v"/>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5">
          <cell r="T25">
            <v>5</v>
          </cell>
        </row>
      </sheetData>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BWSCPlt"/>
      <sheetName val="CI"/>
      <sheetName val="DI"/>
      <sheetName val="G.R.P"/>
      <sheetName val="HDPE"/>
      <sheetName val="PSC REVISED"/>
      <sheetName val="pvc"/>
      <sheetName val="MRATES"/>
      <sheetName val="LIST"/>
      <sheetName val="PlanAlign"/>
      <sheetName val="DESIGN"/>
      <sheetName val="Legal Risk Analysis"/>
      <sheetName val="BTR"/>
      <sheetName val="RMR"/>
      <sheetName val="Data"/>
      <sheetName val="Labour"/>
      <sheetName val="maya"/>
      <sheetName val="Lead"/>
      <sheetName val="MTC-estimate"/>
      <sheetName val="other rates"/>
      <sheetName val="leads"/>
      <sheetName val="banilad"/>
      <sheetName val="Marteru"/>
      <sheetName val="mlead"/>
      <sheetName val="Intput"/>
      <sheetName val="Well"/>
      <sheetName val="Load"/>
      <sheetName val="Gen Info"/>
      <sheetName val="sectorwise"/>
      <sheetName val="data existing_do not delete"/>
      <sheetName val="Plant &amp;  Machinery"/>
      <sheetName val="Material"/>
      <sheetName val="beam-reinft"/>
      <sheetName val="r"/>
      <sheetName val="abs road"/>
      <sheetName val="m"/>
      <sheetName val="rdamdata"/>
      <sheetName val="lead-st"/>
      <sheetName val="Levels"/>
    </sheetNames>
    <sheetDataSet>
      <sheetData sheetId="0"/>
      <sheetData sheetId="1"/>
      <sheetData sheetId="2"/>
      <sheetData sheetId="3" refreshError="1">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s"/>
      <sheetName val="Nspt-final-at-18_5mstg"/>
      <sheetName val="Nspt-final-empy-249_5m"/>
      <sheetName val="Chart1-U_and_P"/>
      <sheetName val="jpt_to_Girnibai-Out_Flow"/>
      <sheetName val="chart-Jpt-Girnibai-OUT-flow_(2)"/>
      <sheetName val="chart-Jpt-Girnibai-OUT-flow_(3)"/>
      <sheetName val="pvc-pipe-rates"/>
      <sheetName val="Material"/>
      <sheetName val="Labour"/>
      <sheetName val="BWSCPlt"/>
      <sheetName val="CI"/>
      <sheetName val="DI"/>
      <sheetName val="G.R.P"/>
      <sheetName val="HDPE"/>
      <sheetName val="PSC REVISED"/>
      <sheetName val="pvc"/>
      <sheetName val="ssr-rates"/>
      <sheetName val="Sheet9"/>
      <sheetName val="data"/>
      <sheetName val="sectorwise"/>
      <sheetName val="Data.F8.BTR"/>
      <sheetName val="v"/>
      <sheetName val="data existing_do not delete"/>
      <sheetName val="Plant &amp;  Machinery"/>
      <sheetName val="Det. Secty bld"/>
      <sheetName val="MRATES"/>
      <sheetName val="TBAL9697 -group wise  sdpl"/>
      <sheetName val="r"/>
      <sheetName val="Rates SSR 2008-09"/>
      <sheetName val="m1"/>
      <sheetName val="Marteru"/>
      <sheetName val="beam-reinft"/>
      <sheetName val="wh_data_R"/>
      <sheetName val="Sheet1 (2)"/>
      <sheetName val="Lead"/>
      <sheetName val="Dormitory"/>
      <sheetName val="maya"/>
      <sheetName val="Lookup"/>
      <sheetName val="Specification report"/>
      <sheetName val="GROUND FLOOR"/>
      <sheetName val="coverpage"/>
      <sheetName val="Road data"/>
      <sheetName val="Road Detail Est."/>
      <sheetName val="PANEL ANNEXURE"/>
      <sheetName val="Newabstract"/>
      <sheetName val="p&amp;m"/>
      <sheetName val="m"/>
      <sheetName val="l"/>
      <sheetName val="RMR"/>
      <sheetName val="Sheet1"/>
      <sheetName val="Rates"/>
      <sheetName val="Rubber Gaskets"/>
      <sheetName val="Data o"/>
      <sheetName val="Lead statement"/>
      <sheetName val="Usage "/>
      <sheetName val="detls"/>
      <sheetName val="Nspt-final-at-18_5mstg1"/>
      <sheetName val="Nspt-final-empy-249_5m1"/>
      <sheetName val="Chart1-U_and_P1"/>
      <sheetName val="jpt_to_Girnibai-Out_Flow1"/>
      <sheetName val="chart-Jpt-Girnibai-OUT-flow_(21"/>
      <sheetName val="chart-Jpt-Girnibai-OUT-flow_(31"/>
      <sheetName val="G_R_P"/>
      <sheetName val="PSC_REVISED"/>
      <sheetName val="data_existing_do_not_delete"/>
      <sheetName val="Plant_&amp;__Machinery"/>
      <sheetName val="Det__Secty_bld"/>
      <sheetName val="DISCHARGE"/>
      <sheetName val="elec-data"/>
      <sheetName val="OverviewBarmer"/>
      <sheetName val="GL"/>
      <sheetName val="Co-eff"/>
      <sheetName val="Detailed"/>
      <sheetName val="DATA_PRG"/>
      <sheetName val="Specification"/>
      <sheetName val="GEN-ABS Del"/>
      <sheetName val="Rates_SSR_2008-09"/>
      <sheetName val="Data_F8_BTR"/>
      <sheetName val="TBAL9697_-group_wise__sdpl"/>
      <sheetName val="Sheet1_(2)"/>
      <sheetName val="Specification_report"/>
      <sheetName val="GROUND_FLOOR"/>
      <sheetName val="Road_data"/>
      <sheetName val="Road_Detail_Est_"/>
      <sheetName val="PANEL_ANNEXURE"/>
      <sheetName val="Lead_statement"/>
      <sheetName val="Rubber_Gaskets"/>
      <sheetName val="Data_o"/>
      <sheetName val="General"/>
      <sheetName val="road est"/>
      <sheetName val="Data_Bit_I"/>
      <sheetName val="ewst"/>
      <sheetName val="Input"/>
      <sheetName val="HDPE-pipe-rates"/>
      <sheetName val="bom"/>
      <sheetName val="C-data"/>
      <sheetName val="Cover"/>
      <sheetName val="hdpe_basic"/>
      <sheetName val="pvc_basic"/>
      <sheetName val="Global factors"/>
      <sheetName val="hdpe-rates"/>
      <sheetName val="hdpe weights"/>
      <sheetName val="pvc-rates"/>
      <sheetName val="PVC weights"/>
      <sheetName val="concrete"/>
      <sheetName val="mlead"/>
      <sheetName val="comp-st(GEN)"/>
      <sheetName val="Iocount"/>
      <sheetName val="INDIGINEOUS ITEMS "/>
      <sheetName val="CPHEEO"/>
      <sheetName val="Data rough"/>
      <sheetName val="Main sheet"/>
      <sheetName val="bundqty"/>
      <sheetName val="Drawing status"/>
      <sheetName val="Sheet5"/>
      <sheetName val="habs-list"/>
      <sheetName val="nodes"/>
      <sheetName val="wh_data"/>
      <sheetName val="sub -  analysis"/>
      <sheetName val="labour rates"/>
      <sheetName val="Lead  RATES"/>
      <sheetName val="GN-ST-10"/>
      <sheetName val="t_prsr"/>
      <sheetName val="id"/>
      <sheetName val="Weightage-Sub Sht"/>
      <sheetName val="SPT vs PHI"/>
      <sheetName val="Usage"/>
      <sheetName val="Common "/>
      <sheetName val="Sheet2"/>
      <sheetName val="Form_E6"/>
      <sheetName val="E6"/>
      <sheetName val="E8"/>
      <sheetName val="E11"/>
      <sheetName val="Nspt-final-at-18_5mstg2"/>
      <sheetName val="Nspt-final-empy-249_5m2"/>
      <sheetName val="Chart1-U_and_P2"/>
      <sheetName val="jpt_to_Girnibai-Out_Flow2"/>
      <sheetName val="chart-Jpt-Girnibai-OUT-flow_(22"/>
      <sheetName val="chart-Jpt-Girnibai-OUT-flow_(32"/>
      <sheetName val="G_R_P1"/>
      <sheetName val="PSC_REVISED1"/>
      <sheetName val="data_existing_do_not_delete1"/>
      <sheetName val="Plant_&amp;__Machinery1"/>
      <sheetName val="Det__Secty_bld1"/>
      <sheetName val="Usage_"/>
      <sheetName val="sub_-__analysis"/>
      <sheetName val="labour_rates"/>
    </sheetNames>
    <sheetDataSet>
      <sheetData sheetId="0">
        <row r="8">
          <cell r="C8" t="str">
            <v>A</v>
          </cell>
        </row>
      </sheetData>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ow r="8">
          <cell r="C8" t="str">
            <v>A</v>
          </cell>
          <cell r="U8">
            <v>99.27</v>
          </cell>
        </row>
        <row r="9">
          <cell r="U9">
            <v>102.81</v>
          </cell>
        </row>
        <row r="10">
          <cell r="U10">
            <v>102.81</v>
          </cell>
        </row>
        <row r="11">
          <cell r="U11">
            <v>102.81</v>
          </cell>
          <cell r="X11">
            <v>17.600000000000001</v>
          </cell>
        </row>
        <row r="12">
          <cell r="U12">
            <v>105.67</v>
          </cell>
        </row>
        <row r="13">
          <cell r="U13">
            <v>105.67</v>
          </cell>
          <cell r="X13">
            <v>14.450000000000001</v>
          </cell>
        </row>
        <row r="14">
          <cell r="U14">
            <v>101.18</v>
          </cell>
        </row>
        <row r="15">
          <cell r="U15">
            <v>101.18</v>
          </cell>
          <cell r="X15">
            <v>17.600000000000001</v>
          </cell>
        </row>
        <row r="16">
          <cell r="U16">
            <v>104.62</v>
          </cell>
        </row>
        <row r="17">
          <cell r="U17">
            <v>109.06</v>
          </cell>
          <cell r="X17">
            <v>14.450000000000001</v>
          </cell>
        </row>
        <row r="18">
          <cell r="U18">
            <v>108.06</v>
          </cell>
        </row>
        <row r="19">
          <cell r="U19">
            <v>114</v>
          </cell>
        </row>
        <row r="20">
          <cell r="U20">
            <v>116.86</v>
          </cell>
          <cell r="X20">
            <v>8.15</v>
          </cell>
        </row>
        <row r="21">
          <cell r="U21">
            <v>116</v>
          </cell>
        </row>
        <row r="22">
          <cell r="U22">
            <v>120</v>
          </cell>
          <cell r="X22">
            <v>4.2</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Nspt-smp-final-ORIGINAL"/>
      <sheetName val="Global factors"/>
      <sheetName val="Data.F8.BTR"/>
      <sheetName val="MRATES"/>
      <sheetName val="Marteru"/>
    </sheetNames>
    <sheetDataSet>
      <sheetData sheetId="0"/>
      <sheetData sheetId="1"/>
      <sheetData sheetId="2"/>
      <sheetData sheetId="3" refreshError="1">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sheetData>
      <sheetData sheetId="4" refreshError="1"/>
      <sheetData sheetId="5" refreshError="1"/>
      <sheetData sheetId="6" refreshError="1"/>
      <sheetData sheetId="7" refreshError="1"/>
      <sheetData sheetId="8"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bal factors"/>
      <sheetName val="Global_factors"/>
      <sheetName val="Nspt-smp-final-ORIGINAL"/>
      <sheetName val="leads"/>
      <sheetName val="Dormitory"/>
      <sheetName val="Staff Acco."/>
      <sheetName val="MRATES"/>
      <sheetName val="r"/>
      <sheetName val="data existing_do not delete"/>
      <sheetName val="Usage"/>
      <sheetName val="Plant &amp;  Machinery"/>
      <sheetName val="Material"/>
      <sheetName val="Labour"/>
      <sheetName val="pvc_basic"/>
      <sheetName val="Sheet1 (2)"/>
      <sheetName val="data"/>
      <sheetName val="Lookup"/>
      <sheetName val="maya"/>
      <sheetName val="Road data"/>
      <sheetName val="Data.F8.BTR"/>
      <sheetName val="Specification report"/>
      <sheetName val="segments-details"/>
      <sheetName val="int-Dia-hdpe"/>
      <sheetName val="int-Dia-pvc"/>
      <sheetName val="BWSCPlt"/>
      <sheetName val="CI"/>
      <sheetName val="DI"/>
      <sheetName val="G.R.P"/>
      <sheetName val="HDPE"/>
      <sheetName val="PSC REVISED"/>
      <sheetName val="pvc"/>
      <sheetName val="HDPE-pipe-rates"/>
      <sheetName val="pvc-pipe-rates"/>
      <sheetName val="RMR"/>
      <sheetName val="Sheet1"/>
      <sheetName val="mlead"/>
      <sheetName val="Sheet5"/>
      <sheetName val="nodes"/>
      <sheetName val="wh_data_R"/>
      <sheetName val="beam-reinft"/>
      <sheetName val="m1"/>
      <sheetName val="rates"/>
      <sheetName val="m"/>
      <sheetName val="DATA_PRG"/>
      <sheetName val="Rates SSR 2008-09"/>
      <sheetName val="Marteru"/>
      <sheetName val="Sheet3"/>
      <sheetName val="hdpe-rates"/>
      <sheetName val="hdpe weights"/>
      <sheetName val="ssr-rates"/>
      <sheetName val="pvc-rates"/>
      <sheetName val="PVC weights"/>
      <sheetName val="concrete"/>
      <sheetName val="STAFFSCHED "/>
      <sheetName val="detls"/>
      <sheetName val="abs road"/>
      <sheetName val="coverpage"/>
      <sheetName val="R_Det"/>
      <sheetName val="v"/>
      <sheetName val="Usage "/>
      <sheetName val="comp-st(GEN)"/>
      <sheetName val="ww-march-02"/>
      <sheetName val="BOQ"/>
      <sheetName val="hdpe_basic"/>
      <sheetName val="ewst"/>
      <sheetName val="GF Columns"/>
      <sheetName val="New33KVSS_E3"/>
      <sheetName val="Prop aug of Ex 33KVSS_E3a"/>
      <sheetName val="Global_factors1"/>
      <sheetName val="Staff_Acco_"/>
      <sheetName val="data_existing_do_not_delete"/>
      <sheetName val="Plant_&amp;__Machinery"/>
      <sheetName val="Sheet1_(2)"/>
      <sheetName val="Road_data"/>
      <sheetName val="Data_F8_BTR"/>
      <sheetName val="Specification_report"/>
      <sheetName val="G_R_P"/>
      <sheetName val="PSC_REVISED"/>
      <sheetName val="Rates_SSR_2008-09"/>
      <sheetName val="p&amp;m"/>
      <sheetName val="Pop"/>
      <sheetName val="mp-team 1"/>
      <sheetName val="habs-list"/>
      <sheetName val="Data_Bit_I"/>
      <sheetName val="Sheet9"/>
      <sheetName val="Estimate"/>
      <sheetName val="TBAL9697 -group wise  sdpl"/>
      <sheetName val="Lead"/>
      <sheetName val="WATER-HAMMER"/>
      <sheetName val="Sheet2"/>
      <sheetName val="bom"/>
      <sheetName val="pumping main"/>
      <sheetName val="HS 30.04.2015.Final"/>
      <sheetName val="ID"/>
      <sheetName val="Sorted"/>
      <sheetName val="Detailed"/>
      <sheetName val="nandipet intra"/>
      <sheetName val="HS final-2"/>
      <sheetName val="Z1_DATA"/>
      <sheetName val="MHNO_LEV"/>
      <sheetName val="t_prsr"/>
      <sheetName val="Road Detail Est."/>
      <sheetName val="Detailed Estimate"/>
      <sheetName val="C-data"/>
      <sheetName val="comparative"/>
      <sheetName val="road est"/>
      <sheetName val="Det. Secty bld"/>
      <sheetName val="General"/>
      <sheetName val="20kL-design-final"/>
      <sheetName val="bundqty"/>
      <sheetName val="GSB_Quantity"/>
      <sheetName val="sup dat"/>
      <sheetName val="sectorwise"/>
      <sheetName val="FORM7"/>
      <sheetName val="Drawing status-1"/>
      <sheetName val="Notes"/>
    </sheetNames>
    <sheetDataSet>
      <sheetData sheetId="0">
        <row r="2">
          <cell r="B2">
            <v>0.4</v>
          </cell>
        </row>
        <row r="3">
          <cell r="B3">
            <v>0.5</v>
          </cell>
        </row>
        <row r="5">
          <cell r="B5">
            <v>0.5</v>
          </cell>
        </row>
        <row r="7">
          <cell r="B7">
            <v>0.26666666666666666</v>
          </cell>
        </row>
        <row r="8">
          <cell r="B8">
            <v>0.5</v>
          </cell>
        </row>
        <row r="9">
          <cell r="B9">
            <v>0.5</v>
          </cell>
        </row>
        <row r="10">
          <cell r="B10">
            <v>0.5</v>
          </cell>
        </row>
      </sheetData>
      <sheetData sheetId="1">
        <row r="2">
          <cell r="B2">
            <v>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Global factors"/>
      <sheetName val="beam-reinft"/>
      <sheetName val="Data.F8.BTR"/>
      <sheetName val="sup dat"/>
      <sheetName val="Plant &amp;  Machinery"/>
      <sheetName val="Labour"/>
      <sheetName val="DATA"/>
      <sheetName val="hab-details"/>
      <sheetName val="leads"/>
      <sheetName val="Sheet1"/>
      <sheetName val="rates"/>
      <sheetName val="p&amp;m"/>
      <sheetName val="Indices"/>
      <sheetName val="HDPE-pipe-rates"/>
      <sheetName val="pvc-pipe-rates"/>
      <sheetName val="r"/>
      <sheetName val="Weightage-Sub Sht"/>
      <sheetName val="hdpe-rates"/>
      <sheetName val="hdpe weights"/>
      <sheetName val="ssr-rates"/>
      <sheetName val="pvc-rates"/>
      <sheetName val="PVC weights"/>
      <sheetName val="v"/>
      <sheetName val="Work_sheet"/>
      <sheetName val="HDPE"/>
      <sheetName val="lead statement"/>
      <sheetName val="MRATES"/>
      <sheetName val="detls"/>
      <sheetName val="DATA_PRG"/>
      <sheetName val="data existing_do not delete"/>
      <sheetName val="Nspt-smp-final-ORIGINAL"/>
      <sheetName val="Rates SSR 2008-09"/>
    </sheetNames>
    <sheetDataSet>
      <sheetData sheetId="0"/>
      <sheetData sheetId="1"/>
      <sheetData sheetId="2"/>
      <sheetData sheetId="3"/>
      <sheetData sheetId="4"/>
      <sheetData sheetId="5"/>
      <sheetData sheetId="6" refreshError="1">
        <row r="5">
          <cell r="C5">
            <v>140</v>
          </cell>
          <cell r="D5">
            <v>182</v>
          </cell>
          <cell r="E5" t="str">
            <v xml:space="preserve">Lingapur ohsr </v>
          </cell>
          <cell r="F5" t="str">
            <v>new</v>
          </cell>
          <cell r="G5">
            <v>9</v>
          </cell>
          <cell r="H5">
            <v>20</v>
          </cell>
          <cell r="I5">
            <v>0</v>
          </cell>
          <cell r="J5">
            <v>340</v>
          </cell>
        </row>
        <row r="6">
          <cell r="C6">
            <v>141</v>
          </cell>
          <cell r="D6">
            <v>184</v>
          </cell>
          <cell r="E6" t="str">
            <v xml:space="preserve">Machapur ohsr </v>
          </cell>
          <cell r="F6" t="str">
            <v>new</v>
          </cell>
          <cell r="G6">
            <v>16</v>
          </cell>
          <cell r="H6">
            <v>60</v>
          </cell>
          <cell r="I6">
            <v>0</v>
          </cell>
          <cell r="J6">
            <v>800</v>
          </cell>
        </row>
        <row r="7">
          <cell r="C7">
            <v>142</v>
          </cell>
          <cell r="D7">
            <v>170</v>
          </cell>
          <cell r="E7" t="str">
            <v xml:space="preserve">Bussapur ohsr </v>
          </cell>
          <cell r="F7" t="str">
            <v>new</v>
          </cell>
          <cell r="G7">
            <v>12</v>
          </cell>
          <cell r="H7">
            <v>40</v>
          </cell>
          <cell r="I7">
            <v>0</v>
          </cell>
          <cell r="J7">
            <v>823</v>
          </cell>
        </row>
        <row r="8">
          <cell r="C8">
            <v>143</v>
          </cell>
          <cell r="D8">
            <v>165.5</v>
          </cell>
          <cell r="E8" t="str">
            <v>Chelvai ohsr</v>
          </cell>
          <cell r="F8">
            <v>0</v>
          </cell>
          <cell r="G8">
            <v>15</v>
          </cell>
          <cell r="H8">
            <v>150</v>
          </cell>
          <cell r="I8">
            <v>0</v>
          </cell>
          <cell r="J8">
            <v>3846</v>
          </cell>
        </row>
        <row r="9">
          <cell r="C9">
            <v>144</v>
          </cell>
          <cell r="D9">
            <v>166</v>
          </cell>
          <cell r="E9" t="str">
            <v>Chelvai new ohsr</v>
          </cell>
          <cell r="F9" t="str">
            <v>new</v>
          </cell>
          <cell r="G9">
            <v>13</v>
          </cell>
          <cell r="H9">
            <v>90</v>
          </cell>
          <cell r="I9">
            <v>0</v>
          </cell>
          <cell r="J9">
            <v>2184</v>
          </cell>
        </row>
        <row r="10">
          <cell r="C10">
            <v>145</v>
          </cell>
          <cell r="D10">
            <v>184</v>
          </cell>
          <cell r="E10" t="str">
            <v>Machapur BPT</v>
          </cell>
          <cell r="F10" t="str">
            <v>new</v>
          </cell>
          <cell r="G10">
            <v>27</v>
          </cell>
          <cell r="H10">
            <v>90</v>
          </cell>
          <cell r="I10">
            <v>0</v>
          </cell>
          <cell r="J10">
            <v>32860</v>
          </cell>
        </row>
        <row r="11">
          <cell r="C11">
            <v>146</v>
          </cell>
          <cell r="D11">
            <v>165</v>
          </cell>
          <cell r="E11" t="str">
            <v xml:space="preserve">Dubbagudem  ohsr </v>
          </cell>
          <cell r="F11" t="str">
            <v>new</v>
          </cell>
          <cell r="G11">
            <v>9</v>
          </cell>
          <cell r="H11">
            <v>20</v>
          </cell>
          <cell r="I11">
            <v>0</v>
          </cell>
          <cell r="J11">
            <v>362</v>
          </cell>
        </row>
        <row r="12">
          <cell r="C12">
            <v>147</v>
          </cell>
          <cell r="D12">
            <v>151</v>
          </cell>
          <cell r="E12" t="str">
            <v xml:space="preserve">Somlagadda ohsr </v>
          </cell>
          <cell r="F12" t="str">
            <v>new</v>
          </cell>
          <cell r="G12">
            <v>12</v>
          </cell>
          <cell r="H12">
            <v>40</v>
          </cell>
          <cell r="I12">
            <v>0</v>
          </cell>
          <cell r="J12">
            <v>679</v>
          </cell>
        </row>
        <row r="13">
          <cell r="C13">
            <v>148</v>
          </cell>
          <cell r="D13">
            <v>154</v>
          </cell>
          <cell r="E13" t="str">
            <v>Govinderaopet BPT</v>
          </cell>
          <cell r="F13" t="str">
            <v>new</v>
          </cell>
          <cell r="G13">
            <v>30</v>
          </cell>
          <cell r="H13">
            <v>90</v>
          </cell>
          <cell r="I13">
            <v>0</v>
          </cell>
          <cell r="J13">
            <v>16971</v>
          </cell>
        </row>
        <row r="14">
          <cell r="C14">
            <v>149</v>
          </cell>
          <cell r="D14">
            <v>148</v>
          </cell>
          <cell r="E14" t="str">
            <v xml:space="preserve">Rangapur  ohsr </v>
          </cell>
          <cell r="F14" t="str">
            <v>new</v>
          </cell>
          <cell r="G14">
            <v>13</v>
          </cell>
          <cell r="H14">
            <v>90</v>
          </cell>
          <cell r="I14">
            <v>0</v>
          </cell>
          <cell r="J14">
            <v>2318</v>
          </cell>
        </row>
        <row r="15">
          <cell r="C15">
            <v>150</v>
          </cell>
          <cell r="D15">
            <v>154.16999999999999</v>
          </cell>
          <cell r="E15" t="str">
            <v>Govindarao pet ohsr</v>
          </cell>
          <cell r="F15">
            <v>0</v>
          </cell>
          <cell r="G15">
            <v>15</v>
          </cell>
          <cell r="H15">
            <v>150</v>
          </cell>
          <cell r="I15">
            <v>0</v>
          </cell>
          <cell r="J15">
            <v>3539</v>
          </cell>
        </row>
        <row r="16">
          <cell r="C16">
            <v>151</v>
          </cell>
          <cell r="D16">
            <v>155</v>
          </cell>
          <cell r="E16" t="str">
            <v>Govindarao pet new ohsr</v>
          </cell>
          <cell r="F16" t="str">
            <v>new</v>
          </cell>
          <cell r="G16">
            <v>13</v>
          </cell>
          <cell r="H16">
            <v>60</v>
          </cell>
          <cell r="I16">
            <v>0</v>
          </cell>
          <cell r="J16">
            <v>1262</v>
          </cell>
        </row>
        <row r="17">
          <cell r="C17">
            <v>152</v>
          </cell>
          <cell r="D17">
            <v>165.07</v>
          </cell>
          <cell r="E17" t="str">
            <v>Dumpelli gudem ohsr</v>
          </cell>
          <cell r="F17">
            <v>0</v>
          </cell>
          <cell r="G17">
            <v>12.3</v>
          </cell>
          <cell r="H17">
            <v>60</v>
          </cell>
          <cell r="I17">
            <v>0</v>
          </cell>
          <cell r="J17">
            <v>1570</v>
          </cell>
        </row>
        <row r="18">
          <cell r="C18">
            <v>153</v>
          </cell>
          <cell r="D18">
            <v>166</v>
          </cell>
          <cell r="E18" t="str">
            <v xml:space="preserve">LB nager Ohsr </v>
          </cell>
          <cell r="F18" t="str">
            <v>new</v>
          </cell>
          <cell r="G18">
            <v>9</v>
          </cell>
          <cell r="H18">
            <v>20</v>
          </cell>
          <cell r="I18">
            <v>0</v>
          </cell>
          <cell r="J18">
            <v>641</v>
          </cell>
        </row>
        <row r="19">
          <cell r="C19">
            <v>154</v>
          </cell>
          <cell r="D19">
            <v>164</v>
          </cell>
          <cell r="E19" t="str">
            <v>Papaiahpally ohsr</v>
          </cell>
          <cell r="F19" t="str">
            <v>new</v>
          </cell>
          <cell r="G19">
            <v>9</v>
          </cell>
          <cell r="H19">
            <v>20</v>
          </cell>
          <cell r="I19">
            <v>0</v>
          </cell>
          <cell r="J19">
            <v>319</v>
          </cell>
        </row>
        <row r="20">
          <cell r="C20">
            <v>155</v>
          </cell>
          <cell r="D20">
            <v>167.57499999999999</v>
          </cell>
          <cell r="E20" t="str">
            <v xml:space="preserve">Sandragudem ohsr </v>
          </cell>
          <cell r="F20" t="str">
            <v>new</v>
          </cell>
          <cell r="G20">
            <v>12</v>
          </cell>
          <cell r="H20">
            <v>40</v>
          </cell>
          <cell r="I20">
            <v>0</v>
          </cell>
          <cell r="J20">
            <v>691</v>
          </cell>
        </row>
        <row r="21">
          <cell r="C21">
            <v>156</v>
          </cell>
          <cell r="D21">
            <v>0</v>
          </cell>
          <cell r="E21" t="str">
            <v xml:space="preserve">Balazi nager </v>
          </cell>
        </row>
        <row r="22">
          <cell r="C22">
            <v>157</v>
          </cell>
          <cell r="D22">
            <v>142.375</v>
          </cell>
          <cell r="E22" t="str">
            <v xml:space="preserve">Ragavapatnam  ohsr </v>
          </cell>
          <cell r="F22" t="str">
            <v>new</v>
          </cell>
          <cell r="G22">
            <v>12</v>
          </cell>
          <cell r="H22">
            <v>40</v>
          </cell>
          <cell r="I22">
            <v>0</v>
          </cell>
          <cell r="J22">
            <v>600</v>
          </cell>
        </row>
        <row r="23">
          <cell r="C23">
            <v>158</v>
          </cell>
          <cell r="D23">
            <v>155.38499999999999</v>
          </cell>
          <cell r="E23" t="str">
            <v xml:space="preserve">Lakanavaram  ohsr </v>
          </cell>
          <cell r="F23">
            <v>0</v>
          </cell>
          <cell r="G23">
            <v>12.5</v>
          </cell>
          <cell r="H23">
            <v>40</v>
          </cell>
          <cell r="I23">
            <v>0</v>
          </cell>
          <cell r="J23">
            <v>607</v>
          </cell>
        </row>
        <row r="24">
          <cell r="C24">
            <v>159</v>
          </cell>
          <cell r="D24">
            <v>148.22999999999999</v>
          </cell>
          <cell r="E24" t="str">
            <v xml:space="preserve">Pasra  ohsr </v>
          </cell>
          <cell r="F24">
            <v>0</v>
          </cell>
          <cell r="G24">
            <v>15</v>
          </cell>
          <cell r="H24">
            <v>150</v>
          </cell>
          <cell r="I24">
            <v>0</v>
          </cell>
          <cell r="J24">
            <v>4018</v>
          </cell>
        </row>
        <row r="25">
          <cell r="C25">
            <v>160</v>
          </cell>
          <cell r="D25">
            <v>148</v>
          </cell>
          <cell r="E25" t="str">
            <v xml:space="preserve">Pasra new ohsr </v>
          </cell>
          <cell r="F25" t="str">
            <v>new</v>
          </cell>
          <cell r="G25">
            <v>13</v>
          </cell>
          <cell r="H25">
            <v>90</v>
          </cell>
          <cell r="I25">
            <v>0</v>
          </cell>
          <cell r="J25">
            <v>2300</v>
          </cell>
        </row>
        <row r="26">
          <cell r="C26">
            <v>161</v>
          </cell>
          <cell r="D26">
            <v>142.53</v>
          </cell>
          <cell r="E26" t="str">
            <v xml:space="preserve">Pathanagaram ohsr </v>
          </cell>
          <cell r="F26" t="str">
            <v>new</v>
          </cell>
          <cell r="G26">
            <v>12</v>
          </cell>
          <cell r="H26">
            <v>40</v>
          </cell>
          <cell r="I26">
            <v>0</v>
          </cell>
          <cell r="J26">
            <v>706</v>
          </cell>
        </row>
        <row r="27">
          <cell r="C27">
            <v>162</v>
          </cell>
          <cell r="D27">
            <v>147.08500000000001</v>
          </cell>
          <cell r="E27" t="str">
            <v xml:space="preserve">Pathippalagadda  ohsr </v>
          </cell>
          <cell r="F27" t="str">
            <v>new</v>
          </cell>
          <cell r="G27">
            <v>9</v>
          </cell>
          <cell r="H27">
            <v>20</v>
          </cell>
          <cell r="I27">
            <v>0</v>
          </cell>
          <cell r="J27">
            <v>171</v>
          </cell>
        </row>
        <row r="28">
          <cell r="C28">
            <v>163</v>
          </cell>
          <cell r="D28">
            <v>138</v>
          </cell>
          <cell r="E28" t="str">
            <v xml:space="preserve">Projectnager ohsr </v>
          </cell>
          <cell r="F28" t="str">
            <v>new</v>
          </cell>
          <cell r="G28">
            <v>9</v>
          </cell>
          <cell r="H28">
            <v>20</v>
          </cell>
          <cell r="I28">
            <v>0</v>
          </cell>
          <cell r="J28">
            <v>182</v>
          </cell>
        </row>
        <row r="29">
          <cell r="C29">
            <v>164</v>
          </cell>
          <cell r="D29">
            <v>141.91499999999999</v>
          </cell>
          <cell r="E29" t="str">
            <v xml:space="preserve">Muthapur  ohsr </v>
          </cell>
          <cell r="F29" t="str">
            <v>new</v>
          </cell>
          <cell r="G29">
            <v>9</v>
          </cell>
          <cell r="H29">
            <v>20</v>
          </cell>
          <cell r="I29">
            <v>0</v>
          </cell>
          <cell r="J29">
            <v>408</v>
          </cell>
        </row>
        <row r="30">
          <cell r="C30">
            <v>165</v>
          </cell>
          <cell r="D30">
            <v>0</v>
          </cell>
          <cell r="E30" t="str">
            <v xml:space="preserve">Motlagudem </v>
          </cell>
        </row>
        <row r="31">
          <cell r="C31">
            <v>166</v>
          </cell>
          <cell r="D31">
            <v>140.565</v>
          </cell>
          <cell r="E31" t="str">
            <v>Tappamancha ohsr</v>
          </cell>
          <cell r="F31" t="str">
            <v>new</v>
          </cell>
          <cell r="G31">
            <v>9</v>
          </cell>
          <cell r="H31">
            <v>20</v>
          </cell>
          <cell r="I31">
            <v>0</v>
          </cell>
          <cell r="J31">
            <v>181</v>
          </cell>
        </row>
        <row r="32">
          <cell r="C32">
            <v>167</v>
          </cell>
          <cell r="D32">
            <v>161</v>
          </cell>
          <cell r="E32" t="str">
            <v xml:space="preserve">Gandinagaram  ohsr </v>
          </cell>
          <cell r="F32" t="str">
            <v>new</v>
          </cell>
          <cell r="G32">
            <v>16.5</v>
          </cell>
          <cell r="H32">
            <v>120</v>
          </cell>
          <cell r="I32">
            <v>0</v>
          </cell>
          <cell r="J32">
            <v>3118</v>
          </cell>
        </row>
        <row r="33">
          <cell r="C33">
            <v>168</v>
          </cell>
          <cell r="D33">
            <v>0</v>
          </cell>
          <cell r="E33" t="str">
            <v>Moddulagudem</v>
          </cell>
        </row>
        <row r="34">
          <cell r="C34">
            <v>169</v>
          </cell>
          <cell r="D34">
            <v>165</v>
          </cell>
          <cell r="E34" t="str">
            <v>Rampur ohsr</v>
          </cell>
          <cell r="F34" t="str">
            <v>new</v>
          </cell>
          <cell r="G34">
            <v>13</v>
          </cell>
          <cell r="H34">
            <v>90</v>
          </cell>
          <cell r="I34">
            <v>0</v>
          </cell>
          <cell r="J34">
            <v>1626</v>
          </cell>
        </row>
        <row r="35">
          <cell r="C35">
            <v>170</v>
          </cell>
          <cell r="D35">
            <v>0</v>
          </cell>
          <cell r="E35" t="str">
            <v>Amruthathanda</v>
          </cell>
        </row>
        <row r="36">
          <cell r="C36">
            <v>171</v>
          </cell>
          <cell r="D36">
            <v>0</v>
          </cell>
          <cell r="E36" t="str">
            <v>Laxmipur</v>
          </cell>
        </row>
        <row r="37">
          <cell r="C37">
            <v>172</v>
          </cell>
          <cell r="D37">
            <v>0</v>
          </cell>
          <cell r="E37" t="str">
            <v xml:space="preserve">Nethaganigudem </v>
          </cell>
        </row>
        <row r="38">
          <cell r="C38">
            <v>173</v>
          </cell>
          <cell r="D38">
            <v>0</v>
          </cell>
          <cell r="E38" t="str">
            <v>Purya thanda</v>
          </cell>
        </row>
        <row r="39">
          <cell r="C39">
            <v>174</v>
          </cell>
          <cell r="D39">
            <v>0</v>
          </cell>
          <cell r="E39" t="str">
            <v>Chandruthanda</v>
          </cell>
        </row>
        <row r="40">
          <cell r="C40">
            <v>175</v>
          </cell>
          <cell r="D40">
            <v>169</v>
          </cell>
          <cell r="E40" t="str">
            <v>Karlapally ohsr</v>
          </cell>
          <cell r="F40" t="str">
            <v>new</v>
          </cell>
          <cell r="G40">
            <v>12</v>
          </cell>
          <cell r="H40">
            <v>40</v>
          </cell>
          <cell r="I40">
            <v>0</v>
          </cell>
          <cell r="J40">
            <v>709</v>
          </cell>
        </row>
        <row r="42">
          <cell r="J42">
            <v>83831</v>
          </cell>
        </row>
        <row r="47">
          <cell r="E47">
            <v>823</v>
          </cell>
        </row>
        <row r="48">
          <cell r="E48">
            <v>4846</v>
          </cell>
        </row>
        <row r="49">
          <cell r="E49">
            <v>87</v>
          </cell>
        </row>
        <row r="50">
          <cell r="E50">
            <v>679</v>
          </cell>
        </row>
        <row r="51">
          <cell r="E51">
            <v>97</v>
          </cell>
        </row>
        <row r="52">
          <cell r="E52">
            <v>362</v>
          </cell>
        </row>
        <row r="53">
          <cell r="E53">
            <v>515</v>
          </cell>
        </row>
        <row r="54">
          <cell r="E54">
            <v>388</v>
          </cell>
        </row>
        <row r="55">
          <cell r="E55">
            <v>407</v>
          </cell>
        </row>
        <row r="56">
          <cell r="E56">
            <v>279</v>
          </cell>
        </row>
        <row r="57">
          <cell r="E57">
            <v>412</v>
          </cell>
        </row>
        <row r="58">
          <cell r="E58">
            <v>125</v>
          </cell>
        </row>
        <row r="59">
          <cell r="E59">
            <v>49</v>
          </cell>
        </row>
        <row r="60">
          <cell r="E60">
            <v>145</v>
          </cell>
        </row>
        <row r="61">
          <cell r="E61">
            <v>1850</v>
          </cell>
        </row>
        <row r="62">
          <cell r="E62">
            <v>30</v>
          </cell>
        </row>
        <row r="63">
          <cell r="E63">
            <v>641</v>
          </cell>
        </row>
        <row r="64">
          <cell r="E64">
            <v>1570</v>
          </cell>
        </row>
        <row r="65">
          <cell r="E65">
            <v>377</v>
          </cell>
        </row>
        <row r="66">
          <cell r="E66">
            <v>96</v>
          </cell>
        </row>
        <row r="67">
          <cell r="E67">
            <v>96</v>
          </cell>
        </row>
        <row r="68">
          <cell r="E68">
            <v>40</v>
          </cell>
        </row>
        <row r="69">
          <cell r="E69">
            <v>797</v>
          </cell>
        </row>
        <row r="70">
          <cell r="E70">
            <v>81</v>
          </cell>
        </row>
        <row r="71">
          <cell r="E71">
            <v>182</v>
          </cell>
        </row>
        <row r="72">
          <cell r="E72">
            <v>181</v>
          </cell>
        </row>
        <row r="73">
          <cell r="E73">
            <v>327</v>
          </cell>
        </row>
        <row r="74">
          <cell r="E74">
            <v>2235</v>
          </cell>
        </row>
        <row r="75">
          <cell r="E75">
            <v>2633</v>
          </cell>
        </row>
        <row r="76">
          <cell r="E76">
            <v>706</v>
          </cell>
        </row>
        <row r="77">
          <cell r="E77">
            <v>423</v>
          </cell>
        </row>
        <row r="78">
          <cell r="E78">
            <v>2695</v>
          </cell>
        </row>
        <row r="79">
          <cell r="E79">
            <v>319</v>
          </cell>
        </row>
        <row r="80">
          <cell r="E80">
            <v>2318</v>
          </cell>
        </row>
        <row r="81">
          <cell r="E81">
            <v>171</v>
          </cell>
        </row>
        <row r="82">
          <cell r="E82">
            <v>600</v>
          </cell>
        </row>
        <row r="83">
          <cell r="E83">
            <v>1689</v>
          </cell>
        </row>
        <row r="84">
          <cell r="D84">
            <v>29265</v>
          </cell>
          <cell r="E84">
            <v>29271</v>
          </cell>
          <cell r="F84">
            <v>0</v>
          </cell>
          <cell r="G84">
            <v>0</v>
          </cell>
        </row>
        <row r="85">
          <cell r="D85">
            <v>6</v>
          </cell>
        </row>
      </sheetData>
      <sheetData sheetId="7" refreshError="1">
        <row r="5">
          <cell r="C5" t="str">
            <v>Jawaharnagar BPT</v>
          </cell>
          <cell r="D5">
            <v>224</v>
          </cell>
        </row>
        <row r="6">
          <cell r="C6" t="str">
            <v>Jawaharnagar BPT foot</v>
          </cell>
          <cell r="D6">
            <v>200</v>
          </cell>
        </row>
        <row r="7">
          <cell r="C7" t="str">
            <v>LingapurX</v>
          </cell>
          <cell r="D7">
            <v>182</v>
          </cell>
        </row>
        <row r="8">
          <cell r="C8" t="str">
            <v>Lingapur ohsrx</v>
          </cell>
          <cell r="D8">
            <v>182</v>
          </cell>
        </row>
        <row r="9">
          <cell r="C9" t="str">
            <v>Lingapur ohsr</v>
          </cell>
          <cell r="D9">
            <v>182</v>
          </cell>
        </row>
        <row r="10">
          <cell r="C10" t="str">
            <v>MachapurX</v>
          </cell>
          <cell r="D10">
            <v>180</v>
          </cell>
        </row>
        <row r="11">
          <cell r="C11" t="str">
            <v>Machapur ohsrx</v>
          </cell>
          <cell r="D11">
            <v>184</v>
          </cell>
        </row>
        <row r="12">
          <cell r="C12" t="str">
            <v>Machapur ohsr</v>
          </cell>
          <cell r="D12">
            <v>184</v>
          </cell>
        </row>
        <row r="13">
          <cell r="C13" t="str">
            <v>Machapur BPTX</v>
          </cell>
          <cell r="D13">
            <v>184</v>
          </cell>
        </row>
        <row r="14">
          <cell r="C14" t="str">
            <v>Machapur BPT</v>
          </cell>
          <cell r="D14">
            <v>184</v>
          </cell>
        </row>
        <row r="15">
          <cell r="C15" t="str">
            <v>Machapur BPT LWL</v>
          </cell>
          <cell r="D15">
            <v>184</v>
          </cell>
        </row>
        <row r="16">
          <cell r="C16" t="str">
            <v>BussapurV MID</v>
          </cell>
          <cell r="D16">
            <v>165</v>
          </cell>
        </row>
        <row r="17">
          <cell r="C17" t="str">
            <v>BussapurX</v>
          </cell>
          <cell r="D17">
            <v>165</v>
          </cell>
        </row>
        <row r="18">
          <cell r="C18" t="str">
            <v>Bussapur ohsrx</v>
          </cell>
          <cell r="D18">
            <v>165</v>
          </cell>
        </row>
        <row r="19">
          <cell r="C19" t="str">
            <v>Bussapur ohsr</v>
          </cell>
          <cell r="D19">
            <v>165</v>
          </cell>
        </row>
        <row r="20">
          <cell r="C20" t="str">
            <v>Chelvai ENT</v>
          </cell>
          <cell r="D20">
            <v>165</v>
          </cell>
        </row>
        <row r="21">
          <cell r="C21" t="str">
            <v>Chelvai ohsrJN</v>
          </cell>
          <cell r="D21">
            <v>165</v>
          </cell>
        </row>
        <row r="22">
          <cell r="C22" t="str">
            <v>Chelvai ohsrx</v>
          </cell>
          <cell r="D22">
            <v>165</v>
          </cell>
        </row>
        <row r="23">
          <cell r="C23" t="str">
            <v>Chelvai ohsr</v>
          </cell>
          <cell r="D23">
            <v>165.5</v>
          </cell>
        </row>
        <row r="24">
          <cell r="C24" t="str">
            <v>Chelvai new ohsrx</v>
          </cell>
          <cell r="D24">
            <v>165</v>
          </cell>
        </row>
        <row r="25">
          <cell r="C25" t="str">
            <v>Chelvai new ohsr</v>
          </cell>
          <cell r="D25">
            <v>166</v>
          </cell>
        </row>
        <row r="26">
          <cell r="C26" t="str">
            <v>DubbagudemX</v>
          </cell>
          <cell r="D26">
            <v>160</v>
          </cell>
        </row>
        <row r="27">
          <cell r="C27" t="str">
            <v>Dubbagudem  ohsrx</v>
          </cell>
          <cell r="D27">
            <v>170</v>
          </cell>
        </row>
        <row r="28">
          <cell r="C28" t="str">
            <v xml:space="preserve">Dubbagudem  ohsr </v>
          </cell>
          <cell r="D28">
            <v>170</v>
          </cell>
        </row>
        <row r="29">
          <cell r="C29" t="str">
            <v>Govinderaopet BPTX</v>
          </cell>
          <cell r="D29">
            <v>154</v>
          </cell>
        </row>
        <row r="30">
          <cell r="C30" t="str">
            <v>Govinderaopet BPT</v>
          </cell>
          <cell r="D30">
            <v>154</v>
          </cell>
        </row>
        <row r="31">
          <cell r="C31" t="str">
            <v>Govinderaopet BPT LWL</v>
          </cell>
          <cell r="D31">
            <v>154</v>
          </cell>
        </row>
        <row r="32">
          <cell r="C32" t="str">
            <v>Govinderaopet BPT FOOT</v>
          </cell>
          <cell r="D32">
            <v>152</v>
          </cell>
        </row>
        <row r="33">
          <cell r="C33" t="str">
            <v>RangapurX</v>
          </cell>
          <cell r="D33">
            <v>154</v>
          </cell>
        </row>
        <row r="34">
          <cell r="C34" t="str">
            <v>Rangapur  ohsr x</v>
          </cell>
          <cell r="D34">
            <v>148</v>
          </cell>
        </row>
        <row r="35">
          <cell r="C35" t="str">
            <v xml:space="preserve">Rangapur  ohsr </v>
          </cell>
          <cell r="D35">
            <v>148</v>
          </cell>
        </row>
        <row r="36">
          <cell r="C36" t="str">
            <v>SomlagaddaX</v>
          </cell>
          <cell r="D36">
            <v>150</v>
          </cell>
        </row>
        <row r="37">
          <cell r="C37" t="str">
            <v>Somlagadda ohsr x</v>
          </cell>
          <cell r="D37">
            <v>150</v>
          </cell>
        </row>
        <row r="38">
          <cell r="C38" t="str">
            <v xml:space="preserve">Somlagadda ohsr </v>
          </cell>
          <cell r="D38">
            <v>151</v>
          </cell>
        </row>
        <row r="39">
          <cell r="C39" t="str">
            <v>GovindaraopetX</v>
          </cell>
          <cell r="D39">
            <v>152</v>
          </cell>
        </row>
        <row r="40">
          <cell r="C40" t="str">
            <v>Govindaraopet OHSRX</v>
          </cell>
          <cell r="D40">
            <v>152</v>
          </cell>
        </row>
        <row r="41">
          <cell r="C41" t="str">
            <v>Govindarao pet ohsrx</v>
          </cell>
          <cell r="D41">
            <v>154</v>
          </cell>
        </row>
        <row r="42">
          <cell r="C42" t="str">
            <v>Govindarao pet ohsr</v>
          </cell>
          <cell r="D42">
            <v>154.16999999999999</v>
          </cell>
        </row>
        <row r="43">
          <cell r="C43" t="str">
            <v>Govindarao pet new ohsrx</v>
          </cell>
          <cell r="D43">
            <v>155</v>
          </cell>
        </row>
        <row r="44">
          <cell r="C44" t="str">
            <v>Govindarao pet new ohsr</v>
          </cell>
          <cell r="D44">
            <v>155</v>
          </cell>
        </row>
        <row r="45">
          <cell r="C45" t="str">
            <v>Tataiah pallyXR&amp;B</v>
          </cell>
          <cell r="D45">
            <v>155.47999999999999</v>
          </cell>
        </row>
        <row r="46">
          <cell r="C46" t="str">
            <v>Tataiah pallyJN</v>
          </cell>
          <cell r="D46">
            <v>168.48</v>
          </cell>
        </row>
        <row r="47">
          <cell r="C47" t="str">
            <v>Dumpelli gudemX</v>
          </cell>
          <cell r="D47">
            <v>166</v>
          </cell>
        </row>
        <row r="48">
          <cell r="C48" t="str">
            <v>Dumpelli gudem ohsrx</v>
          </cell>
          <cell r="D48">
            <v>166</v>
          </cell>
        </row>
        <row r="49">
          <cell r="C49" t="str">
            <v>Dumpelli gudem ohsr</v>
          </cell>
          <cell r="D49">
            <v>165.07</v>
          </cell>
        </row>
        <row r="50">
          <cell r="C50" t="str">
            <v xml:space="preserve">LB nager Ohsrx </v>
          </cell>
          <cell r="D50">
            <v>166</v>
          </cell>
        </row>
        <row r="51">
          <cell r="C51" t="str">
            <v xml:space="preserve">LB nager Ohsr </v>
          </cell>
          <cell r="D51">
            <v>166</v>
          </cell>
        </row>
        <row r="52">
          <cell r="C52" t="str">
            <v>PapaiahpallyJN</v>
          </cell>
          <cell r="D52">
            <v>162.11000000000001</v>
          </cell>
        </row>
        <row r="53">
          <cell r="C53" t="str">
            <v>Papaiahpally ohsrx</v>
          </cell>
          <cell r="D53">
            <v>164</v>
          </cell>
        </row>
        <row r="54">
          <cell r="C54" t="str">
            <v>Papaiahpally ohsr</v>
          </cell>
          <cell r="D54">
            <v>164</v>
          </cell>
        </row>
        <row r="55">
          <cell r="C55" t="str">
            <v>Sandragudem ohsrx</v>
          </cell>
          <cell r="D55">
            <v>167</v>
          </cell>
        </row>
        <row r="56">
          <cell r="C56" t="str">
            <v xml:space="preserve">Sandragudem ohsr </v>
          </cell>
          <cell r="D56">
            <v>167.57499999999999</v>
          </cell>
        </row>
        <row r="57">
          <cell r="C57" t="str">
            <v>RagavapatnamX</v>
          </cell>
          <cell r="D57">
            <v>147</v>
          </cell>
        </row>
        <row r="58">
          <cell r="C58" t="str">
            <v xml:space="preserve">Ragavapatnam  ohsrx </v>
          </cell>
          <cell r="D58">
            <v>142</v>
          </cell>
        </row>
        <row r="59">
          <cell r="C59" t="str">
            <v xml:space="preserve">Ragavapatnam  ohsr </v>
          </cell>
          <cell r="D59">
            <v>142.375</v>
          </cell>
        </row>
        <row r="60">
          <cell r="C60" t="str">
            <v xml:space="preserve">LakanavaramX  </v>
          </cell>
          <cell r="D60">
            <v>150</v>
          </cell>
        </row>
        <row r="61">
          <cell r="C61" t="str">
            <v xml:space="preserve">Lakanavaram ohsrx </v>
          </cell>
          <cell r="D61">
            <v>155.5</v>
          </cell>
        </row>
        <row r="62">
          <cell r="C62" t="str">
            <v>Lakanavaram ohsr</v>
          </cell>
          <cell r="D62">
            <v>155.38499999999999</v>
          </cell>
        </row>
        <row r="63">
          <cell r="C63" t="str">
            <v>Pasra  JN</v>
          </cell>
          <cell r="D63">
            <v>148.41999999999999</v>
          </cell>
        </row>
        <row r="64">
          <cell r="C64" t="str">
            <v>PasraV</v>
          </cell>
          <cell r="D64">
            <v>148</v>
          </cell>
        </row>
        <row r="65">
          <cell r="C65" t="str">
            <v>Pasra  ohsr x</v>
          </cell>
          <cell r="D65">
            <v>148</v>
          </cell>
        </row>
        <row r="66">
          <cell r="C66" t="str">
            <v xml:space="preserve">Pasra  ohsr </v>
          </cell>
          <cell r="D66">
            <v>148.22999999999999</v>
          </cell>
        </row>
        <row r="67">
          <cell r="C67" t="str">
            <v xml:space="preserve">Pasra new ohsrx </v>
          </cell>
          <cell r="D67">
            <v>148</v>
          </cell>
        </row>
        <row r="68">
          <cell r="C68" t="str">
            <v xml:space="preserve">Pasra new ohsr </v>
          </cell>
          <cell r="D68">
            <v>148</v>
          </cell>
        </row>
        <row r="69">
          <cell r="C69" t="str">
            <v>PathanagaramJN</v>
          </cell>
          <cell r="D69">
            <v>142.53</v>
          </cell>
        </row>
        <row r="70">
          <cell r="C70" t="str">
            <v xml:space="preserve">Pathanagaram ohsrX </v>
          </cell>
          <cell r="D70">
            <v>142</v>
          </cell>
        </row>
        <row r="71">
          <cell r="C71" t="str">
            <v xml:space="preserve">Pathanagaram ohsr </v>
          </cell>
          <cell r="D71">
            <v>142.53</v>
          </cell>
        </row>
        <row r="72">
          <cell r="C72" t="str">
            <v>Pathippalagadda JN</v>
          </cell>
          <cell r="D72">
            <v>147.08500000000001</v>
          </cell>
        </row>
        <row r="73">
          <cell r="C73" t="str">
            <v>Pathippalagadda  ohsr X</v>
          </cell>
          <cell r="D73">
            <v>147</v>
          </cell>
        </row>
        <row r="74">
          <cell r="C74" t="str">
            <v xml:space="preserve">Pathippalagadda  ohsr </v>
          </cell>
          <cell r="D74">
            <v>147</v>
          </cell>
        </row>
        <row r="75">
          <cell r="C75" t="str">
            <v>Muthapur  JN</v>
          </cell>
          <cell r="D75">
            <v>141.91499999999999</v>
          </cell>
        </row>
        <row r="76">
          <cell r="C76" t="str">
            <v>Tappamancha ohsrX</v>
          </cell>
          <cell r="D76">
            <v>140.565</v>
          </cell>
        </row>
        <row r="77">
          <cell r="C77" t="str">
            <v>Tappamancha ohsr</v>
          </cell>
          <cell r="D77">
            <v>140.565</v>
          </cell>
        </row>
        <row r="78">
          <cell r="C78" t="str">
            <v>Muthapur  ohsrX</v>
          </cell>
          <cell r="D78">
            <v>141.91499999999999</v>
          </cell>
        </row>
        <row r="79">
          <cell r="C79" t="str">
            <v xml:space="preserve">Muthapur  ohsr </v>
          </cell>
          <cell r="D79">
            <v>141.91499999999999</v>
          </cell>
        </row>
        <row r="80">
          <cell r="C80" t="str">
            <v xml:space="preserve">Projectnager ohsrX </v>
          </cell>
          <cell r="D80">
            <v>137.80000000000001</v>
          </cell>
        </row>
        <row r="81">
          <cell r="C81" t="str">
            <v xml:space="preserve">Projectnager ohsr </v>
          </cell>
          <cell r="D81">
            <v>138</v>
          </cell>
        </row>
        <row r="82">
          <cell r="C82" t="str">
            <v>GandinagaramJN</v>
          </cell>
          <cell r="D82">
            <v>154.125</v>
          </cell>
        </row>
        <row r="83">
          <cell r="C83" t="str">
            <v>Gandinagaram  ohsr X</v>
          </cell>
          <cell r="D83">
            <v>160</v>
          </cell>
        </row>
        <row r="84">
          <cell r="C84" t="str">
            <v xml:space="preserve">Gandinagaram  ohsr </v>
          </cell>
          <cell r="D84">
            <v>161</v>
          </cell>
        </row>
        <row r="85">
          <cell r="C85" t="str">
            <v>SandragudemV</v>
          </cell>
          <cell r="D85">
            <v>162</v>
          </cell>
        </row>
        <row r="86">
          <cell r="C86" t="str">
            <v>RampurX</v>
          </cell>
          <cell r="D86">
            <v>162</v>
          </cell>
        </row>
        <row r="87">
          <cell r="C87" t="str">
            <v>Rampur ohsrX</v>
          </cell>
          <cell r="D87">
            <v>165</v>
          </cell>
        </row>
        <row r="88">
          <cell r="C88" t="str">
            <v>Rampur ohsr</v>
          </cell>
          <cell r="D88">
            <v>165</v>
          </cell>
        </row>
        <row r="89">
          <cell r="C89" t="str">
            <v>Karlapally ohsrx</v>
          </cell>
          <cell r="D89">
            <v>169</v>
          </cell>
        </row>
        <row r="90">
          <cell r="C90" t="str">
            <v>Karlapally ohsr</v>
          </cell>
          <cell r="D90">
            <v>169</v>
          </cell>
        </row>
      </sheetData>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m1"/>
      <sheetName val="est"/>
      <sheetName val="she"/>
      <sheetName val="m4"/>
      <sheetName val="habs-list"/>
      <sheetName val="detls"/>
      <sheetName val="nodes"/>
      <sheetName val="Sheet1"/>
      <sheetName val="Global factors"/>
      <sheetName val="int-Dia"/>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Data"/>
      <sheetName val="Summary"/>
      <sheetName val="ww-march-02"/>
      <sheetName val="Nspt-smp-final-ORIGINAL"/>
      <sheetName val="HDPE"/>
      <sheetName val="DI"/>
      <sheetName val="pvc"/>
      <sheetName val="hdpe_basic"/>
      <sheetName val="pvc_basic"/>
      <sheetName val="Dormitory"/>
      <sheetName val="RMR"/>
      <sheetName val="Sheet9"/>
      <sheetName val="habs-list"/>
      <sheetName val="nodes"/>
      <sheetName val="Data.F8.BTR"/>
      <sheetName val="Plant &amp;  Machinery"/>
      <sheetName val="Labour"/>
      <sheetName val="Material"/>
      <sheetName val="Data_Bit_I"/>
      <sheetName val="Global factors"/>
      <sheetName val="m"/>
      <sheetName val="Levels"/>
      <sheetName val="r"/>
      <sheetName val="Sheet3"/>
      <sheetName val="hdpe-rates"/>
      <sheetName val="hdpe weights"/>
      <sheetName val="ssr-rates"/>
      <sheetName val="pvc-rates"/>
      <sheetName val="PVC weights"/>
      <sheetName val="ewst"/>
      <sheetName val="sup dat"/>
      <sheetName val="Lead"/>
      <sheetName val="Lookup"/>
      <sheetName val="Sheet2"/>
      <sheetName val="Specification report"/>
      <sheetName val="Work_sheet"/>
      <sheetName val="Staff Acco."/>
      <sheetName val="Class IV Qtr. Ele"/>
      <sheetName val="Rates-May-14"/>
      <sheetName val="m1"/>
      <sheetName val="General"/>
      <sheetName val="EDWise"/>
      <sheetName val="economic PM"/>
      <sheetName val="HDPE-pipe-rates"/>
      <sheetName val="int-Dia"/>
      <sheetName val="pvc-pipe-rates"/>
      <sheetName val="DATA_PRG"/>
      <sheetName val="water-hammar-strenght"/>
      <sheetName val="Data_"/>
      <sheetName val="Rate"/>
      <sheetName val="hab-details"/>
      <sheetName val="Lead statement"/>
      <sheetName val="Rates"/>
      <sheetName val="Rates SSR 2008-09"/>
      <sheetName val="Iocount"/>
      <sheetName val="Mp-team 1"/>
      <sheetName val="GF Columns"/>
      <sheetName val="Global_factors"/>
      <sheetName val="Data_F8_BTR"/>
      <sheetName val="Bridge Data 2005-06"/>
      <sheetName val="Usage"/>
      <sheetName val="Common "/>
      <sheetName val="BWSCPlt"/>
      <sheetName val="CI"/>
      <sheetName val="G.R.P"/>
      <sheetName val="PSC REVISED"/>
      <sheetName val="leads"/>
      <sheetName val="G F  (2)"/>
      <sheetName val="Mortars"/>
      <sheetName val="sectorwise"/>
      <sheetName val="Usage "/>
      <sheetName val="Marteru"/>
      <sheetName val="0000000000000"/>
      <sheetName val="Plant_&amp;__Machinery"/>
      <sheetName val="hdpe_weights"/>
      <sheetName val="PVC_weights"/>
      <sheetName val="sup_dat"/>
      <sheetName val="Specification_report"/>
      <sheetName val="Staff_Acco_"/>
      <sheetName val="Class_IV_Qtr__Ele"/>
      <sheetName val="Lead_statement"/>
      <sheetName val="Rates_SSR_2008-09"/>
      <sheetName val="economic_PM"/>
      <sheetName val="wh_data_R"/>
      <sheetName val="Sheet5"/>
      <sheetName val="l"/>
      <sheetName val="3405-2014"/>
      <sheetName val="Qty"/>
      <sheetName val="GA"/>
      <sheetName val="WATER-HAMMER"/>
      <sheetName val="t_prsr"/>
      <sheetName val="wh"/>
      <sheetName val="MRATES"/>
      <sheetName val="R_Det"/>
      <sheetName val="Road data"/>
      <sheetName val="Specification"/>
      <sheetName val="Gnl_Abstrct"/>
      <sheetName val="index"/>
      <sheetName val="other rates"/>
      <sheetName val="b asic rates"/>
      <sheetName val="v"/>
      <sheetName val="JAWAHAR-hyd-original"/>
      <sheetName val="beam-reinft"/>
      <sheetName val="cover1"/>
      <sheetName val="RevenueInput"/>
      <sheetName val="inpro"/>
      <sheetName val="mdl"/>
      <sheetName val="comp"/>
      <sheetName val="comp-st(GEN)"/>
      <sheetName val="FORM7"/>
      <sheetName val="Labour &amp; Plant"/>
      <sheetName val="BM-HOOP"/>
      <sheetName val=" data sheet "/>
      <sheetName val="mas_hab"/>
      <sheetName val="SPT vs PHI"/>
      <sheetName val="Sorted"/>
      <sheetName val="PLAN_FEB97"/>
      <sheetName val="Abs"/>
      <sheetName val="labour &amp; Centering"/>
      <sheetName val="data-WC"/>
      <sheetName val="20kL-design-final"/>
      <sheetName val="zone-2"/>
      <sheetName val="co_5"/>
      <sheetName val="bundqty"/>
      <sheetName val="abs road"/>
      <sheetName val="coverpage"/>
      <sheetName val="estimate "/>
      <sheetName val="Detailed Estimate"/>
      <sheetName val="Road Detail Est."/>
      <sheetName val="mlead"/>
      <sheetName val="Quarry"/>
      <sheetName val="Detailed"/>
      <sheetName val="DISCOUNT"/>
      <sheetName val="lead-st"/>
      <sheetName val="rdamdata"/>
      <sheetName val="Bitumen trunk"/>
      <sheetName val="Feeder"/>
      <sheetName val="R99 etc"/>
      <sheetName val="Trunk unpaved"/>
      <sheetName val="LEAD (2)"/>
      <sheetName val="Main sheet"/>
      <sheetName val="STAFFSCHED "/>
      <sheetName val="Weightage-Sub Sht"/>
      <sheetName val="BTR (2)"/>
      <sheetName val="HEAD"/>
      <sheetName val="data existing_do not delete"/>
      <sheetName val="TBAL9697 -group wise  sdpl"/>
      <sheetName val="capacity-ohsrs"/>
      <sheetName val="1.background info"/>
      <sheetName val="_5wgdhabfinal00_01"/>
      <sheetName val="maya"/>
      <sheetName val="Lead(4380)"/>
      <sheetName val="segments-details"/>
      <sheetName val="int-Dia-hdpe"/>
      <sheetName val="wh_data"/>
      <sheetName val="CPHEEO"/>
      <sheetName val="input"/>
      <sheetName val="id"/>
      <sheetName val="ESTIMATE"/>
      <sheetName val="Sheet6"/>
      <sheetName val="pop"/>
      <sheetName val="SSR 2014-15 Rates"/>
      <sheetName val="Sheet1 (2)"/>
      <sheetName val="Data_Base"/>
      <sheetName val="Det Est"/>
      <sheetName val="SUMP1420KL@HW"/>
      <sheetName val="10Cr"/>
      <sheetName val="5Cr"/>
      <sheetName val="sand"/>
      <sheetName val="stone"/>
      <sheetName val="Challan"/>
      <sheetName val="A 3_7"/>
      <sheetName val="SUMMERY"/>
      <sheetName val="hdpe_rates"/>
      <sheetName val="Hydraulic Design (Pipe)"/>
      <sheetName val="Enquire"/>
      <sheetName val="TS memo"/>
      <sheetName val="final abstract"/>
      <sheetName val="재1"/>
    </sheetNames>
    <sheetDataSet>
      <sheetData sheetId="0">
        <row r="3">
          <cell r="B3">
            <v>2.5</v>
          </cell>
        </row>
      </sheetData>
      <sheetData sheetId="1"/>
      <sheetData sheetId="2"/>
      <sheetData sheetId="3"/>
      <sheetData sheetId="4"/>
      <sheetData sheetId="5" refreshError="1">
        <row r="3">
          <cell r="B3">
            <v>2.5</v>
          </cell>
          <cell r="C3">
            <v>4</v>
          </cell>
          <cell r="D3">
            <v>6</v>
          </cell>
          <cell r="E3">
            <v>10</v>
          </cell>
          <cell r="F3">
            <v>0</v>
          </cell>
          <cell r="G3">
            <v>2.5</v>
          </cell>
          <cell r="H3">
            <v>4</v>
          </cell>
          <cell r="I3">
            <v>6</v>
          </cell>
          <cell r="J3">
            <v>0</v>
          </cell>
          <cell r="K3">
            <v>10</v>
          </cell>
          <cell r="L3">
            <v>2.5</v>
          </cell>
          <cell r="M3">
            <v>4</v>
          </cell>
          <cell r="N3">
            <v>6</v>
          </cell>
          <cell r="O3">
            <v>10</v>
          </cell>
        </row>
        <row r="4">
          <cell r="A4">
            <v>63</v>
          </cell>
          <cell r="B4">
            <v>2.4</v>
          </cell>
          <cell r="C4">
            <v>3.5</v>
          </cell>
          <cell r="D4">
            <v>4.2</v>
          </cell>
          <cell r="E4">
            <v>6.6</v>
          </cell>
          <cell r="F4">
            <v>0</v>
          </cell>
          <cell r="G4">
            <v>58.2</v>
          </cell>
          <cell r="H4">
            <v>56</v>
          </cell>
          <cell r="I4">
            <v>54.6</v>
          </cell>
          <cell r="J4">
            <v>0</v>
          </cell>
          <cell r="K4">
            <v>49.8</v>
          </cell>
          <cell r="L4">
            <v>0.12077586999999999</v>
          </cell>
          <cell r="M4">
            <v>0.15987581000000001</v>
          </cell>
          <cell r="N4">
            <v>0.18601166999999999</v>
          </cell>
          <cell r="O4">
            <v>0.29011769999999998</v>
          </cell>
        </row>
        <row r="5">
          <cell r="A5">
            <v>75</v>
          </cell>
          <cell r="B5">
            <v>2.7</v>
          </cell>
          <cell r="C5">
            <v>4.2</v>
          </cell>
          <cell r="D5">
            <v>4.9000000000000004</v>
          </cell>
          <cell r="E5">
            <v>7.8</v>
          </cell>
          <cell r="F5">
            <v>0</v>
          </cell>
          <cell r="G5">
            <v>69.599999999999994</v>
          </cell>
          <cell r="H5">
            <v>66.599999999999994</v>
          </cell>
          <cell r="I5">
            <v>65.2</v>
          </cell>
          <cell r="J5">
            <v>0</v>
          </cell>
          <cell r="K5">
            <v>59.4</v>
          </cell>
          <cell r="L5">
            <v>8.1953520000000002E-2</v>
          </cell>
          <cell r="M5">
            <v>0.11352882</v>
          </cell>
          <cell r="N5">
            <v>0.12898462999999999</v>
          </cell>
          <cell r="O5">
            <v>0.20303246</v>
          </cell>
        </row>
        <row r="6">
          <cell r="A6">
            <v>90</v>
          </cell>
          <cell r="B6">
            <v>3.2</v>
          </cell>
          <cell r="C6">
            <v>5</v>
          </cell>
          <cell r="D6">
            <v>5.8</v>
          </cell>
          <cell r="E6">
            <v>9.3000000000000007</v>
          </cell>
          <cell r="F6">
            <v>0</v>
          </cell>
          <cell r="G6">
            <v>83.6</v>
          </cell>
          <cell r="H6">
            <v>80</v>
          </cell>
          <cell r="I6">
            <v>78.400000000000006</v>
          </cell>
          <cell r="J6">
            <v>0</v>
          </cell>
          <cell r="K6">
            <v>71.400000000000006</v>
          </cell>
          <cell r="L6">
            <v>5.6430769999999998E-2</v>
          </cell>
          <cell r="M6">
            <v>7.8339149999999996E-2</v>
          </cell>
          <cell r="N6">
            <v>8.8529919999999998E-2</v>
          </cell>
          <cell r="O6">
            <v>0.13998290999999999</v>
          </cell>
        </row>
        <row r="7">
          <cell r="A7">
            <v>110</v>
          </cell>
          <cell r="B7">
            <v>3.9</v>
          </cell>
          <cell r="C7">
            <v>6</v>
          </cell>
          <cell r="D7">
            <v>7.1</v>
          </cell>
          <cell r="E7">
            <v>11.2</v>
          </cell>
          <cell r="F7">
            <v>0</v>
          </cell>
          <cell r="G7">
            <v>102.2</v>
          </cell>
          <cell r="H7">
            <v>98</v>
          </cell>
          <cell r="I7">
            <v>95.8</v>
          </cell>
          <cell r="J7">
            <v>0</v>
          </cell>
          <cell r="K7">
            <v>87.6</v>
          </cell>
          <cell r="L7">
            <v>3.7702720000000002E-2</v>
          </cell>
          <cell r="M7">
            <v>5.1682600000000002E-2</v>
          </cell>
          <cell r="N7">
            <v>5.9342989999999998E-2</v>
          </cell>
          <cell r="O7">
            <v>9.2181170000000007E-2</v>
          </cell>
        </row>
        <row r="8">
          <cell r="A8">
            <v>125</v>
          </cell>
          <cell r="B8">
            <v>4.4000000000000004</v>
          </cell>
          <cell r="C8">
            <v>6.8</v>
          </cell>
          <cell r="D8">
            <v>8</v>
          </cell>
          <cell r="E8">
            <v>12.8</v>
          </cell>
          <cell r="F8">
            <v>0</v>
          </cell>
          <cell r="G8">
            <v>116.2</v>
          </cell>
          <cell r="H8">
            <v>111.4</v>
          </cell>
          <cell r="I8">
            <v>109</v>
          </cell>
          <cell r="J8">
            <v>0</v>
          </cell>
          <cell r="K8">
            <v>99.4</v>
          </cell>
          <cell r="L8">
            <v>2.9054E-2</v>
          </cell>
          <cell r="M8">
            <v>3.993874E-2</v>
          </cell>
          <cell r="N8">
            <v>4.5624539999999998E-2</v>
          </cell>
          <cell r="O8">
            <v>7.1837349999999994E-2</v>
          </cell>
        </row>
        <row r="9">
          <cell r="A9">
            <v>140</v>
          </cell>
          <cell r="B9">
            <v>4.9000000000000004</v>
          </cell>
          <cell r="C9">
            <v>7.6</v>
          </cell>
          <cell r="D9">
            <v>9</v>
          </cell>
          <cell r="E9">
            <v>14.3</v>
          </cell>
          <cell r="F9">
            <v>0</v>
          </cell>
          <cell r="G9">
            <v>130.19999999999999</v>
          </cell>
          <cell r="H9">
            <v>124.8</v>
          </cell>
          <cell r="I9">
            <v>122</v>
          </cell>
          <cell r="J9">
            <v>0</v>
          </cell>
          <cell r="K9">
            <v>111.4</v>
          </cell>
          <cell r="L9">
            <v>2.307209E-2</v>
          </cell>
          <cell r="M9">
            <v>3.1786050000000003E-2</v>
          </cell>
          <cell r="N9">
            <v>3.6509600000000003E-2</v>
          </cell>
          <cell r="O9">
            <v>5.710875E-2</v>
          </cell>
        </row>
        <row r="10">
          <cell r="A10">
            <v>160</v>
          </cell>
          <cell r="B10">
            <v>5.6</v>
          </cell>
          <cell r="C10">
            <v>8.6</v>
          </cell>
          <cell r="D10">
            <v>10.199999999999999</v>
          </cell>
          <cell r="E10">
            <v>16.3</v>
          </cell>
          <cell r="F10">
            <v>0</v>
          </cell>
          <cell r="G10">
            <v>148.80000000000001</v>
          </cell>
          <cell r="H10">
            <v>142.80000000000001</v>
          </cell>
          <cell r="I10">
            <v>139.6</v>
          </cell>
          <cell r="J10">
            <v>0</v>
          </cell>
          <cell r="K10">
            <v>127.4</v>
          </cell>
          <cell r="L10">
            <v>1.7664570000000001E-2</v>
          </cell>
          <cell r="M10">
            <v>2.4146649999999999E-2</v>
          </cell>
          <cell r="N10">
            <v>2.7754689999999999E-2</v>
          </cell>
          <cell r="O10">
            <v>4.3596910000000003E-2</v>
          </cell>
        </row>
        <row r="11">
          <cell r="A11">
            <v>180</v>
          </cell>
          <cell r="B11">
            <v>6.2</v>
          </cell>
          <cell r="C11">
            <v>9.6999999999999993</v>
          </cell>
          <cell r="D11">
            <v>11.5</v>
          </cell>
          <cell r="E11">
            <v>18.3</v>
          </cell>
          <cell r="F11">
            <v>0</v>
          </cell>
          <cell r="G11">
            <v>167.6</v>
          </cell>
          <cell r="H11">
            <v>160.6</v>
          </cell>
          <cell r="I11">
            <v>157</v>
          </cell>
          <cell r="J11">
            <v>0</v>
          </cell>
          <cell r="K11">
            <v>143.4</v>
          </cell>
          <cell r="L11">
            <v>1.38066E-2</v>
          </cell>
          <cell r="M11">
            <v>1.911763E-2</v>
          </cell>
          <cell r="N11">
            <v>2.1970139999999999E-2</v>
          </cell>
          <cell r="O11">
            <v>3.4369049999999998E-2</v>
          </cell>
        </row>
        <row r="12">
          <cell r="A12">
            <v>200</v>
          </cell>
          <cell r="B12">
            <v>6.9</v>
          </cell>
          <cell r="C12">
            <v>10.7</v>
          </cell>
          <cell r="D12">
            <v>12.7</v>
          </cell>
          <cell r="E12">
            <v>20.3</v>
          </cell>
          <cell r="F12">
            <v>0</v>
          </cell>
          <cell r="G12">
            <v>186.2</v>
          </cell>
          <cell r="H12">
            <v>178.6</v>
          </cell>
          <cell r="I12">
            <v>174.6</v>
          </cell>
          <cell r="J12">
            <v>0</v>
          </cell>
          <cell r="K12">
            <v>159.4</v>
          </cell>
          <cell r="L12">
            <v>1.119555E-2</v>
          </cell>
          <cell r="M12">
            <v>1.5397320000000001E-2</v>
          </cell>
          <cell r="N12">
            <v>1.7703989999999999E-2</v>
          </cell>
          <cell r="O12">
            <v>2.7788529999999999E-2</v>
          </cell>
        </row>
        <row r="13">
          <cell r="A13">
            <v>225</v>
          </cell>
          <cell r="B13">
            <v>7.7</v>
          </cell>
          <cell r="C13">
            <v>12</v>
          </cell>
          <cell r="D13">
            <v>14.3</v>
          </cell>
          <cell r="E13">
            <v>22.8</v>
          </cell>
          <cell r="F13">
            <v>0</v>
          </cell>
          <cell r="G13">
            <v>209.6</v>
          </cell>
          <cell r="H13">
            <v>201</v>
          </cell>
          <cell r="I13">
            <v>196.4</v>
          </cell>
          <cell r="J13">
            <v>0</v>
          </cell>
          <cell r="K13">
            <v>179.4</v>
          </cell>
          <cell r="L13">
            <v>8.7976600000000005E-3</v>
          </cell>
          <cell r="M13">
            <v>1.2136030000000001E-2</v>
          </cell>
          <cell r="N13">
            <v>1.3998689999999999E-2</v>
          </cell>
          <cell r="O13">
            <v>2.1916600000000001E-2</v>
          </cell>
        </row>
        <row r="14">
          <cell r="A14">
            <v>250</v>
          </cell>
          <cell r="B14">
            <v>8.6</v>
          </cell>
          <cell r="C14">
            <v>13.3</v>
          </cell>
          <cell r="D14">
            <v>15.8</v>
          </cell>
          <cell r="E14">
            <v>25.3</v>
          </cell>
          <cell r="F14">
            <v>0</v>
          </cell>
          <cell r="G14">
            <v>232.8</v>
          </cell>
          <cell r="H14">
            <v>223.4</v>
          </cell>
          <cell r="I14">
            <v>218.4</v>
          </cell>
          <cell r="J14">
            <v>0</v>
          </cell>
          <cell r="K14">
            <v>199.4</v>
          </cell>
          <cell r="L14">
            <v>7.1510999999999996E-3</v>
          </cell>
          <cell r="M14">
            <v>9.8109100000000008E-3</v>
          </cell>
          <cell r="N14">
            <v>1.128529E-2</v>
          </cell>
          <cell r="O14">
            <v>1.7726700000000001E-2</v>
          </cell>
        </row>
        <row r="15">
          <cell r="A15">
            <v>280</v>
          </cell>
          <cell r="B15">
            <v>9.6</v>
          </cell>
          <cell r="C15">
            <v>14.9</v>
          </cell>
          <cell r="D15">
            <v>17.7</v>
          </cell>
          <cell r="E15">
            <v>28.3</v>
          </cell>
          <cell r="F15">
            <v>0</v>
          </cell>
          <cell r="G15">
            <v>260.8</v>
          </cell>
          <cell r="H15">
            <v>250.2</v>
          </cell>
          <cell r="I15">
            <v>244.6</v>
          </cell>
          <cell r="J15">
            <v>0</v>
          </cell>
          <cell r="K15">
            <v>223.4</v>
          </cell>
          <cell r="L15">
            <v>5.6880000000000003E-3</v>
          </cell>
          <cell r="M15">
            <v>7.8228499999999992E-3</v>
          </cell>
          <cell r="N15">
            <v>8.9982800000000009E-3</v>
          </cell>
          <cell r="O15">
            <v>1.411185E-2</v>
          </cell>
        </row>
        <row r="16">
          <cell r="A16">
            <v>315</v>
          </cell>
          <cell r="B16">
            <v>10.7</v>
          </cell>
          <cell r="C16">
            <v>16.7</v>
          </cell>
          <cell r="D16">
            <v>20</v>
          </cell>
          <cell r="E16">
            <v>31.8</v>
          </cell>
          <cell r="F16">
            <v>0</v>
          </cell>
          <cell r="G16">
            <v>293.60000000000002</v>
          </cell>
          <cell r="H16">
            <v>281.60000000000002</v>
          </cell>
          <cell r="I16">
            <v>275</v>
          </cell>
          <cell r="J16">
            <v>0</v>
          </cell>
          <cell r="K16">
            <v>251.4</v>
          </cell>
          <cell r="L16">
            <v>4.4609999999999997E-3</v>
          </cell>
          <cell r="M16">
            <v>6.1629600000000003E-3</v>
          </cell>
          <cell r="N16">
            <v>7.13615E-3</v>
          </cell>
          <cell r="O16">
            <v>1.113565E-2</v>
          </cell>
        </row>
        <row r="17">
          <cell r="A17">
            <v>355</v>
          </cell>
          <cell r="B17">
            <v>12.1</v>
          </cell>
          <cell r="C17">
            <v>18.8</v>
          </cell>
          <cell r="D17">
            <v>22.3</v>
          </cell>
          <cell r="E17">
            <v>35.799999999999997</v>
          </cell>
          <cell r="F17">
            <v>0</v>
          </cell>
          <cell r="G17">
            <v>330.8</v>
          </cell>
          <cell r="H17">
            <v>317.39999999999998</v>
          </cell>
          <cell r="I17">
            <v>310.39999999999998</v>
          </cell>
          <cell r="J17">
            <v>0</v>
          </cell>
          <cell r="K17">
            <v>283.39999999999998</v>
          </cell>
          <cell r="L17">
            <v>3.52447E-3</v>
          </cell>
          <cell r="M17">
            <v>4.8482100000000004E-3</v>
          </cell>
          <cell r="N17">
            <v>5.5681400000000001E-3</v>
          </cell>
          <cell r="O17">
            <v>8.7573400000000006E-3</v>
          </cell>
        </row>
        <row r="18">
          <cell r="A18">
            <v>400</v>
          </cell>
          <cell r="B18">
            <v>14.2</v>
          </cell>
          <cell r="C18">
            <v>22.1</v>
          </cell>
          <cell r="D18">
            <v>26.3</v>
          </cell>
          <cell r="E18">
            <v>42.1</v>
          </cell>
          <cell r="F18">
            <v>0</v>
          </cell>
          <cell r="G18">
            <v>371.6</v>
          </cell>
          <cell r="H18">
            <v>355.8</v>
          </cell>
          <cell r="I18">
            <v>347.4</v>
          </cell>
          <cell r="J18">
            <v>0</v>
          </cell>
          <cell r="K18">
            <v>315.8</v>
          </cell>
          <cell r="L18">
            <v>2.8537599999999999E-3</v>
          </cell>
          <cell r="M18">
            <v>3.9485299999999996E-3</v>
          </cell>
          <cell r="N18">
            <v>4.5594399999999997E-3</v>
          </cell>
          <cell r="O18">
            <v>7.2346299999999997E-3</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GM&amp; PM- PPREGA-A"/>
      <sheetName val="GM&amp; PM-PPREGA-B"/>
      <sheetName val="ew OG"/>
      <sheetName val="ew-DiMs"/>
      <sheetName val="ssr-rates"/>
      <sheetName val="PVC-PIPE-RATES"/>
      <sheetName val="PVC"/>
      <sheetName val="HDPE-PIPE-RATES"/>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_rates"/>
      <sheetName val="hdpe_invoice"/>
      <sheetName val="pvc_invoice"/>
      <sheetName val="hdpe_wt-r"/>
      <sheetName val="pvc-rates"/>
      <sheetName val="Sheet1"/>
      <sheetName val="PVC weights"/>
      <sheetName val="data"/>
      <sheetName val="leads"/>
      <sheetName val="PSC -pv"/>
      <sheetName val="GRP-pv"/>
      <sheetName val="index"/>
      <sheetName val="detls"/>
      <sheetName val="hdpe-rates"/>
      <sheetName val="hdpe weights"/>
      <sheetName val="m"/>
      <sheetName val="b asic rates"/>
      <sheetName val="Summary"/>
      <sheetName val="habs-list"/>
      <sheetName val="nodes"/>
    </sheetNames>
    <sheetDataSet>
      <sheetData sheetId="0"/>
      <sheetData sheetId="1"/>
      <sheetData sheetId="2"/>
      <sheetData sheetId="3"/>
      <sheetData sheetId="4"/>
      <sheetData sheetId="5"/>
      <sheetData sheetId="6">
        <row r="613">
          <cell r="D613">
            <v>63</v>
          </cell>
          <cell r="E613" t="str">
            <v>HDPE</v>
          </cell>
          <cell r="F613" t="str">
            <v>rmt</v>
          </cell>
          <cell r="G613">
            <v>18.2</v>
          </cell>
          <cell r="H613">
            <v>20.9</v>
          </cell>
        </row>
        <row r="614">
          <cell r="D614">
            <v>75</v>
          </cell>
          <cell r="E614" t="str">
            <v>HDPE</v>
          </cell>
          <cell r="F614" t="str">
            <v>rmt</v>
          </cell>
          <cell r="G614">
            <v>20.100000000000001</v>
          </cell>
          <cell r="H614">
            <v>23.1</v>
          </cell>
        </row>
        <row r="615">
          <cell r="D615">
            <v>90</v>
          </cell>
          <cell r="E615" t="str">
            <v>HDPE</v>
          </cell>
          <cell r="F615" t="str">
            <v>rmt</v>
          </cell>
          <cell r="G615">
            <v>22.1</v>
          </cell>
          <cell r="H615">
            <v>25.4</v>
          </cell>
        </row>
        <row r="616">
          <cell r="D616">
            <v>110</v>
          </cell>
          <cell r="E616" t="str">
            <v>HDPE</v>
          </cell>
          <cell r="F616" t="str">
            <v>rmt</v>
          </cell>
          <cell r="G616">
            <v>25.5</v>
          </cell>
          <cell r="H616">
            <v>29.3</v>
          </cell>
        </row>
        <row r="617">
          <cell r="D617">
            <v>125</v>
          </cell>
          <cell r="E617" t="str">
            <v>HDPE</v>
          </cell>
          <cell r="F617" t="str">
            <v>rmt</v>
          </cell>
          <cell r="G617">
            <v>30.6</v>
          </cell>
          <cell r="H617">
            <v>35.200000000000003</v>
          </cell>
        </row>
        <row r="618">
          <cell r="D618">
            <v>140</v>
          </cell>
          <cell r="E618" t="str">
            <v>HDPE</v>
          </cell>
          <cell r="F618" t="str">
            <v>rmt</v>
          </cell>
          <cell r="G618">
            <v>33</v>
          </cell>
          <cell r="H618">
            <v>38</v>
          </cell>
        </row>
        <row r="619">
          <cell r="D619">
            <v>160</v>
          </cell>
          <cell r="E619" t="str">
            <v>HDPE</v>
          </cell>
          <cell r="F619" t="str">
            <v>rmt</v>
          </cell>
          <cell r="G619">
            <v>36</v>
          </cell>
          <cell r="H619">
            <v>41.4</v>
          </cell>
        </row>
        <row r="620">
          <cell r="D620">
            <v>180</v>
          </cell>
          <cell r="E620" t="str">
            <v>HDPE</v>
          </cell>
          <cell r="F620" t="str">
            <v>rmt</v>
          </cell>
          <cell r="G620">
            <v>39.1</v>
          </cell>
          <cell r="H620">
            <v>45</v>
          </cell>
        </row>
        <row r="621">
          <cell r="D621">
            <v>200</v>
          </cell>
          <cell r="E621" t="str">
            <v>HDPE</v>
          </cell>
          <cell r="F621" t="str">
            <v>rmt</v>
          </cell>
          <cell r="G621">
            <v>42.2</v>
          </cell>
          <cell r="H621">
            <v>48.5</v>
          </cell>
        </row>
        <row r="622">
          <cell r="D622">
            <v>225</v>
          </cell>
          <cell r="E622" t="str">
            <v>HDPE</v>
          </cell>
          <cell r="F622" t="str">
            <v>rmt</v>
          </cell>
          <cell r="G622">
            <v>46</v>
          </cell>
          <cell r="H622">
            <v>52.9</v>
          </cell>
        </row>
        <row r="623">
          <cell r="D623">
            <v>250</v>
          </cell>
          <cell r="E623" t="str">
            <v>HDPE</v>
          </cell>
          <cell r="F623" t="str">
            <v>rmt</v>
          </cell>
          <cell r="G623">
            <v>49.8</v>
          </cell>
          <cell r="H623">
            <v>57.3</v>
          </cell>
        </row>
        <row r="624">
          <cell r="D624">
            <v>280</v>
          </cell>
          <cell r="E624" t="str">
            <v>HDPE</v>
          </cell>
          <cell r="F624" t="str">
            <v>rmt</v>
          </cell>
          <cell r="G624">
            <v>54.4</v>
          </cell>
          <cell r="H624">
            <v>62.6</v>
          </cell>
        </row>
        <row r="625">
          <cell r="D625">
            <v>315</v>
          </cell>
          <cell r="E625" t="str">
            <v>HDPE</v>
          </cell>
          <cell r="F625" t="str">
            <v>rmt</v>
          </cell>
          <cell r="G625">
            <v>108.1</v>
          </cell>
          <cell r="H625">
            <v>124.3</v>
          </cell>
        </row>
        <row r="626">
          <cell r="D626">
            <v>355</v>
          </cell>
          <cell r="E626" t="str">
            <v>HDPE</v>
          </cell>
          <cell r="F626" t="str">
            <v>rmt</v>
          </cell>
          <cell r="G626">
            <v>120.4</v>
          </cell>
          <cell r="H626">
            <v>138.5</v>
          </cell>
        </row>
        <row r="627">
          <cell r="D627">
            <v>400</v>
          </cell>
          <cell r="E627" t="str">
            <v>HDPE</v>
          </cell>
          <cell r="F627" t="str">
            <v>rmt</v>
          </cell>
          <cell r="H627">
            <v>154.30000000000001</v>
          </cell>
        </row>
        <row r="628">
          <cell r="D628">
            <v>450</v>
          </cell>
          <cell r="E628" t="str">
            <v>HDPE</v>
          </cell>
          <cell r="F628" t="str">
            <v>rmt</v>
          </cell>
          <cell r="H628">
            <v>171.9</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ew ganga"/>
      <sheetName val="ew OG 20.02.2011"/>
      <sheetName val="ew-DiMs"/>
      <sheetName val="ssr-rates"/>
      <sheetName val="Sheet7"/>
      <sheetName val="PVC"/>
      <sheetName val="HDPE"/>
      <sheetName val="BWSCP"/>
      <sheetName val="GRP"/>
      <sheetName val="DI"/>
      <sheetName val="PSC"/>
      <sheetName val="AC"/>
      <sheetName val="CI"/>
      <sheetName val="Sheet5"/>
      <sheetName val="Sheet4"/>
      <sheetName val="OTHER PART B"/>
      <sheetName val="Sheet3"/>
      <sheetName val="OTH EST PART A"/>
      <sheetName val=" OTHERS EST part A D"/>
      <sheetName val="Sheet6"/>
      <sheetName val="Sheet2"/>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ew_ganga"/>
      <sheetName val="ew_OG_20_02_2011"/>
      <sheetName val="OTHER_PART_B"/>
      <sheetName val="OTH_EST_PART_A"/>
      <sheetName val="_OTHERS_EST_part_A_D"/>
      <sheetName val="DI_Weights"/>
      <sheetName val="Wt_of_HDPE"/>
      <sheetName val="hdpe_weights"/>
      <sheetName val="PVC_weights"/>
      <sheetName val="PSC_-pv"/>
      <sheetName val="detls"/>
      <sheetName val="habs-list"/>
      <sheetName val="nodes"/>
      <sheetName val="m"/>
      <sheetName val="Material"/>
      <sheetName val="Labour"/>
      <sheetName val="Global factors"/>
      <sheetName val="HDPE-pipe-rates"/>
      <sheetName val="pvc-pipe-rates"/>
      <sheetName val="hdpe_rates"/>
      <sheetName val="hdpe_wt-r"/>
      <sheetName val="Wordsdata"/>
      <sheetName val="labour coeff"/>
      <sheetName val="Bridge Data 2005-06"/>
      <sheetName val="beam-reinft"/>
      <sheetName val="Mp-team 1"/>
      <sheetName val="Nspt-smp-final-ORIGINAL"/>
      <sheetName val="m1"/>
      <sheetName val="Lead"/>
      <sheetName val="sup dat"/>
      <sheetName val="SSR 2014-15 Rates"/>
      <sheetName val="Lead statement"/>
      <sheetName val="Work_sheet"/>
      <sheetName val="MRATES"/>
      <sheetName val="RMR"/>
      <sheetName val="Road data"/>
      <sheetName val="Class IV Qtr. Ele"/>
      <sheetName val="ew_ganga1"/>
      <sheetName val="ew_OG_20_02_20111"/>
      <sheetName val="OTHER_PART_B1"/>
      <sheetName val="OTH_EST_PART_A1"/>
      <sheetName val="_OTHERS_EST_part_A_D1"/>
      <sheetName val="DI_Weights1"/>
      <sheetName val="Wt_of_HDPE1"/>
      <sheetName val="hdpe_weights1"/>
      <sheetName val="PVC_weights1"/>
      <sheetName val="PSC_-pv1"/>
      <sheetName val="Global_factors"/>
      <sheetName val="Marteru"/>
      <sheetName val="Data_Bit_I"/>
      <sheetName val="ESTIMATE"/>
      <sheetName val="r"/>
      <sheetName val="Plant &amp;  Machinery"/>
      <sheetName val="stone"/>
      <sheetName val="DISCOUNT"/>
      <sheetName val="pvc_basic"/>
      <sheetName val="bundqty"/>
      <sheetName val="Specification report"/>
      <sheetName val="Boq"/>
      <sheetName val="Weightage-Sub Sht"/>
      <sheetName val="GF Columns"/>
    </sheetNames>
    <sheetDataSet>
      <sheetData sheetId="0" refreshError="1"/>
      <sheetData sheetId="1" refreshError="1"/>
      <sheetData sheetId="2" refreshError="1"/>
      <sheetData sheetId="3" refreshError="1"/>
      <sheetData sheetId="4" refreshError="1"/>
      <sheetData sheetId="5">
        <row r="2">
          <cell r="B2" t="str">
            <v>DI100K9</v>
          </cell>
          <cell r="C2" t="str">
            <v>DI</v>
          </cell>
          <cell r="D2">
            <v>100</v>
          </cell>
          <cell r="E2" t="str">
            <v>K9</v>
          </cell>
          <cell r="F2" t="str">
            <v>Rmt</v>
          </cell>
          <cell r="G2">
            <v>656.84</v>
          </cell>
          <cell r="H2">
            <v>921</v>
          </cell>
        </row>
        <row r="3">
          <cell r="B3" t="str">
            <v>DI150K9</v>
          </cell>
          <cell r="C3" t="str">
            <v>DI</v>
          </cell>
          <cell r="D3">
            <v>150</v>
          </cell>
          <cell r="E3" t="str">
            <v>K9</v>
          </cell>
          <cell r="F3" t="str">
            <v>Rmt</v>
          </cell>
          <cell r="G3">
            <v>964.79</v>
          </cell>
          <cell r="H3">
            <v>1362</v>
          </cell>
        </row>
        <row r="4">
          <cell r="B4" t="str">
            <v>DI200K9</v>
          </cell>
          <cell r="C4" t="str">
            <v>DI</v>
          </cell>
          <cell r="D4">
            <v>200</v>
          </cell>
          <cell r="E4" t="str">
            <v>K9</v>
          </cell>
          <cell r="F4" t="str">
            <v>Rmt</v>
          </cell>
          <cell r="G4">
            <v>1284.1600000000001</v>
          </cell>
          <cell r="H4">
            <v>1818</v>
          </cell>
        </row>
        <row r="5">
          <cell r="B5" t="str">
            <v>DI250K9</v>
          </cell>
          <cell r="C5" t="str">
            <v>DI</v>
          </cell>
          <cell r="D5">
            <v>250</v>
          </cell>
          <cell r="E5" t="str">
            <v>K9</v>
          </cell>
          <cell r="F5" t="str">
            <v>Rmt</v>
          </cell>
          <cell r="G5">
            <v>1683.38</v>
          </cell>
          <cell r="H5">
            <v>2386</v>
          </cell>
        </row>
        <row r="6">
          <cell r="B6" t="str">
            <v>DI300K9</v>
          </cell>
          <cell r="C6" t="str">
            <v>DI</v>
          </cell>
          <cell r="D6">
            <v>300</v>
          </cell>
          <cell r="E6" t="str">
            <v>K9</v>
          </cell>
          <cell r="F6" t="str">
            <v>Rmt</v>
          </cell>
          <cell r="G6">
            <v>2131.84</v>
          </cell>
          <cell r="H6">
            <v>3022</v>
          </cell>
        </row>
        <row r="7">
          <cell r="B7" t="str">
            <v>DI350K9</v>
          </cell>
          <cell r="C7" t="str">
            <v>DI</v>
          </cell>
          <cell r="D7">
            <v>350</v>
          </cell>
          <cell r="E7" t="str">
            <v>K9</v>
          </cell>
          <cell r="F7" t="str">
            <v>Rmt</v>
          </cell>
          <cell r="G7">
            <v>2658.81</v>
          </cell>
          <cell r="H7">
            <v>3768</v>
          </cell>
        </row>
        <row r="8">
          <cell r="B8" t="str">
            <v>DI400K9</v>
          </cell>
          <cell r="C8" t="str">
            <v>DI</v>
          </cell>
          <cell r="D8">
            <v>400</v>
          </cell>
          <cell r="E8" t="str">
            <v>K9</v>
          </cell>
          <cell r="F8" t="str">
            <v>Rmt</v>
          </cell>
          <cell r="G8">
            <v>3211.06</v>
          </cell>
          <cell r="H8">
            <v>4542</v>
          </cell>
        </row>
        <row r="9">
          <cell r="B9" t="str">
            <v>DI450K9</v>
          </cell>
          <cell r="C9" t="str">
            <v>DI</v>
          </cell>
          <cell r="D9">
            <v>450</v>
          </cell>
          <cell r="E9" t="str">
            <v>K9</v>
          </cell>
          <cell r="F9" t="str">
            <v>Rmt</v>
          </cell>
          <cell r="G9">
            <v>3845.83</v>
          </cell>
          <cell r="H9">
            <v>5434</v>
          </cell>
        </row>
        <row r="10">
          <cell r="B10" t="str">
            <v>DI500K9</v>
          </cell>
          <cell r="C10" t="str">
            <v>DI</v>
          </cell>
          <cell r="D10">
            <v>500</v>
          </cell>
          <cell r="E10" t="str">
            <v>K9</v>
          </cell>
          <cell r="F10" t="str">
            <v>Rmt</v>
          </cell>
          <cell r="G10">
            <v>4473.9399999999996</v>
          </cell>
          <cell r="H10">
            <v>6322</v>
          </cell>
        </row>
        <row r="11">
          <cell r="B11" t="str">
            <v>DI600K9</v>
          </cell>
          <cell r="C11" t="str">
            <v>DI</v>
          </cell>
          <cell r="D11">
            <v>600</v>
          </cell>
          <cell r="E11" t="str">
            <v>K9</v>
          </cell>
          <cell r="F11" t="str">
            <v>Rmt</v>
          </cell>
          <cell r="G11">
            <v>5897.82</v>
          </cell>
          <cell r="H11">
            <v>8338</v>
          </cell>
        </row>
        <row r="12">
          <cell r="B12" t="str">
            <v>DI700K9</v>
          </cell>
          <cell r="C12" t="str">
            <v>DI</v>
          </cell>
          <cell r="D12">
            <v>700</v>
          </cell>
          <cell r="E12" t="str">
            <v>K9</v>
          </cell>
          <cell r="F12" t="str">
            <v>Rmt</v>
          </cell>
          <cell r="G12">
            <v>7657.06</v>
          </cell>
          <cell r="H12">
            <v>10777</v>
          </cell>
        </row>
        <row r="13">
          <cell r="B13" t="str">
            <v>DI750K9</v>
          </cell>
          <cell r="C13" t="str">
            <v>DI</v>
          </cell>
          <cell r="D13">
            <v>750</v>
          </cell>
          <cell r="E13" t="str">
            <v>K9</v>
          </cell>
          <cell r="F13" t="str">
            <v>Rmt</v>
          </cell>
          <cell r="G13">
            <v>8589.91</v>
          </cell>
          <cell r="H13">
            <v>12093</v>
          </cell>
        </row>
        <row r="14">
          <cell r="B14" t="str">
            <v>DI800K9</v>
          </cell>
          <cell r="C14" t="str">
            <v>DI</v>
          </cell>
          <cell r="D14">
            <v>800</v>
          </cell>
          <cell r="E14" t="str">
            <v>K9</v>
          </cell>
          <cell r="F14" t="str">
            <v>Rmt</v>
          </cell>
          <cell r="G14">
            <v>9472.19</v>
          </cell>
          <cell r="H14">
            <v>13344</v>
          </cell>
        </row>
        <row r="15">
          <cell r="B15" t="str">
            <v>DI900K9</v>
          </cell>
          <cell r="C15" t="str">
            <v>DI</v>
          </cell>
          <cell r="D15">
            <v>900</v>
          </cell>
          <cell r="E15" t="str">
            <v>K9</v>
          </cell>
          <cell r="F15" t="str">
            <v>Rmt</v>
          </cell>
          <cell r="G15">
            <v>11566.77</v>
          </cell>
          <cell r="H15">
            <v>16274</v>
          </cell>
        </row>
        <row r="16">
          <cell r="B16" t="str">
            <v>DI1000K9</v>
          </cell>
          <cell r="C16" t="str">
            <v>DI</v>
          </cell>
          <cell r="D16">
            <v>1000</v>
          </cell>
          <cell r="E16" t="str">
            <v>K9</v>
          </cell>
          <cell r="F16" t="str">
            <v>Rmt</v>
          </cell>
          <cell r="G16">
            <v>13687.96</v>
          </cell>
          <cell r="H16">
            <v>19295</v>
          </cell>
        </row>
        <row r="17">
          <cell r="B17" t="str">
            <v>DI100K7</v>
          </cell>
          <cell r="C17" t="str">
            <v>DI</v>
          </cell>
          <cell r="D17">
            <v>100</v>
          </cell>
          <cell r="E17" t="str">
            <v>K7</v>
          </cell>
          <cell r="F17" t="str">
            <v>Rmt</v>
          </cell>
          <cell r="G17">
            <v>591.58000000000004</v>
          </cell>
          <cell r="H17">
            <v>817</v>
          </cell>
        </row>
        <row r="18">
          <cell r="B18" t="str">
            <v>DI150K7</v>
          </cell>
          <cell r="C18" t="str">
            <v>DI</v>
          </cell>
          <cell r="D18">
            <v>150</v>
          </cell>
          <cell r="E18" t="str">
            <v>K7</v>
          </cell>
          <cell r="F18" t="str">
            <v>Rmt</v>
          </cell>
          <cell r="G18">
            <v>780.87</v>
          </cell>
          <cell r="H18">
            <v>1104</v>
          </cell>
        </row>
        <row r="19">
          <cell r="B19" t="str">
            <v>DI200K7</v>
          </cell>
          <cell r="C19" t="str">
            <v>DI</v>
          </cell>
          <cell r="D19">
            <v>200</v>
          </cell>
          <cell r="E19" t="str">
            <v>K7</v>
          </cell>
          <cell r="F19" t="str">
            <v>Rmt</v>
          </cell>
          <cell r="G19">
            <v>1138.6600000000001</v>
          </cell>
          <cell r="H19">
            <v>1576</v>
          </cell>
        </row>
        <row r="20">
          <cell r="B20" t="str">
            <v>DI250K7</v>
          </cell>
          <cell r="C20" t="str">
            <v>DI</v>
          </cell>
          <cell r="D20">
            <v>250</v>
          </cell>
          <cell r="E20" t="str">
            <v>K7</v>
          </cell>
          <cell r="F20" t="str">
            <v>Rmt</v>
          </cell>
          <cell r="G20">
            <v>1534.24</v>
          </cell>
          <cell r="H20">
            <v>2114</v>
          </cell>
        </row>
        <row r="21">
          <cell r="B21" t="str">
            <v>DI300K7</v>
          </cell>
          <cell r="C21" t="str">
            <v>DI</v>
          </cell>
          <cell r="D21">
            <v>300</v>
          </cell>
          <cell r="E21" t="str">
            <v>K7</v>
          </cell>
          <cell r="F21" t="str">
            <v>Rmt</v>
          </cell>
          <cell r="G21">
            <v>1978.43</v>
          </cell>
          <cell r="H21">
            <v>2715</v>
          </cell>
        </row>
        <row r="22">
          <cell r="B22" t="str">
            <v>DI350K7</v>
          </cell>
          <cell r="C22" t="str">
            <v>DI</v>
          </cell>
          <cell r="D22">
            <v>350</v>
          </cell>
          <cell r="E22" t="str">
            <v>K7</v>
          </cell>
          <cell r="F22" t="str">
            <v>Rmt</v>
          </cell>
          <cell r="G22">
            <v>2494.19</v>
          </cell>
          <cell r="H22">
            <v>3415</v>
          </cell>
        </row>
        <row r="23">
          <cell r="B23" t="str">
            <v>DI400K7</v>
          </cell>
          <cell r="C23" t="str">
            <v>DI</v>
          </cell>
          <cell r="D23">
            <v>400</v>
          </cell>
          <cell r="E23" t="str">
            <v>K7</v>
          </cell>
          <cell r="F23" t="str">
            <v>Rmt</v>
          </cell>
          <cell r="G23">
            <v>3036.87</v>
          </cell>
          <cell r="H23">
            <v>4145</v>
          </cell>
        </row>
        <row r="24">
          <cell r="B24" t="str">
            <v>DI450K7</v>
          </cell>
          <cell r="C24" t="str">
            <v>DI</v>
          </cell>
          <cell r="D24">
            <v>450</v>
          </cell>
          <cell r="E24" t="str">
            <v>K7</v>
          </cell>
          <cell r="F24" t="str">
            <v>Rmt</v>
          </cell>
          <cell r="G24">
            <v>3668.22</v>
          </cell>
          <cell r="H24">
            <v>4983</v>
          </cell>
        </row>
        <row r="25">
          <cell r="B25" t="str">
            <v>DI500K7</v>
          </cell>
          <cell r="C25" t="str">
            <v>DI</v>
          </cell>
          <cell r="D25">
            <v>500</v>
          </cell>
          <cell r="E25" t="str">
            <v>K7</v>
          </cell>
          <cell r="F25" t="str">
            <v>Rmt</v>
          </cell>
          <cell r="G25">
            <v>4382.41</v>
          </cell>
          <cell r="H25">
            <v>5937</v>
          </cell>
        </row>
        <row r="26">
          <cell r="B26" t="str">
            <v>DI600K7</v>
          </cell>
          <cell r="C26" t="str">
            <v>DI</v>
          </cell>
          <cell r="D26">
            <v>600</v>
          </cell>
          <cell r="E26" t="str">
            <v>K7</v>
          </cell>
          <cell r="F26" t="str">
            <v>Rmt</v>
          </cell>
          <cell r="G26">
            <v>5840.27</v>
          </cell>
          <cell r="H26">
            <v>7899</v>
          </cell>
        </row>
        <row r="27">
          <cell r="B27" t="str">
            <v>DI700K7</v>
          </cell>
          <cell r="C27" t="str">
            <v>DI</v>
          </cell>
          <cell r="D27">
            <v>700</v>
          </cell>
          <cell r="E27" t="str">
            <v>K7</v>
          </cell>
          <cell r="F27" t="str">
            <v>Rmt</v>
          </cell>
          <cell r="G27">
            <v>7580.48</v>
          </cell>
          <cell r="H27">
            <v>10219</v>
          </cell>
        </row>
        <row r="28">
          <cell r="B28" t="str">
            <v>DI750K7</v>
          </cell>
          <cell r="C28" t="str">
            <v>DI</v>
          </cell>
          <cell r="D28">
            <v>750</v>
          </cell>
          <cell r="E28" t="str">
            <v>K7</v>
          </cell>
          <cell r="F28" t="str">
            <v>Rmt</v>
          </cell>
          <cell r="G28">
            <v>8504</v>
          </cell>
          <cell r="H28">
            <v>11447</v>
          </cell>
        </row>
        <row r="29">
          <cell r="B29" t="str">
            <v>DI800K7</v>
          </cell>
          <cell r="C29" t="str">
            <v>DI</v>
          </cell>
          <cell r="D29">
            <v>800</v>
          </cell>
          <cell r="E29" t="str">
            <v>K7</v>
          </cell>
          <cell r="F29" t="str">
            <v>Rmt</v>
          </cell>
          <cell r="G29">
            <v>9377.4599999999991</v>
          </cell>
          <cell r="H29">
            <v>12653</v>
          </cell>
        </row>
        <row r="30">
          <cell r="B30" t="str">
            <v>DI900K7</v>
          </cell>
          <cell r="C30" t="str">
            <v>DI</v>
          </cell>
          <cell r="D30">
            <v>900</v>
          </cell>
          <cell r="E30" t="str">
            <v>K7</v>
          </cell>
          <cell r="F30" t="str">
            <v>Rmt</v>
          </cell>
          <cell r="G30">
            <v>11451.11</v>
          </cell>
          <cell r="H30">
            <v>15437</v>
          </cell>
        </row>
        <row r="31">
          <cell r="B31" t="str">
            <v>DI1000K7</v>
          </cell>
          <cell r="C31" t="str">
            <v>DI</v>
          </cell>
          <cell r="D31">
            <v>1000</v>
          </cell>
          <cell r="E31" t="str">
            <v>K7</v>
          </cell>
          <cell r="F31" t="str">
            <v>Rmt</v>
          </cell>
          <cell r="G31">
            <v>13551.07</v>
          </cell>
          <cell r="H31">
            <v>18301</v>
          </cell>
        </row>
        <row r="32">
          <cell r="B32" t="str">
            <v>CI80LA</v>
          </cell>
          <cell r="C32" t="str">
            <v>CI</v>
          </cell>
          <cell r="D32">
            <v>80</v>
          </cell>
          <cell r="E32" t="str">
            <v>LA</v>
          </cell>
          <cell r="F32" t="str">
            <v>Rmt</v>
          </cell>
          <cell r="G32">
            <v>0</v>
          </cell>
          <cell r="H32">
            <v>696</v>
          </cell>
        </row>
        <row r="33">
          <cell r="B33" t="str">
            <v>CI100LA</v>
          </cell>
          <cell r="C33" t="str">
            <v>CI</v>
          </cell>
          <cell r="D33">
            <v>100</v>
          </cell>
          <cell r="E33" t="str">
            <v>LA</v>
          </cell>
          <cell r="F33" t="str">
            <v>Rmt</v>
          </cell>
          <cell r="G33">
            <v>0</v>
          </cell>
          <cell r="H33">
            <v>847</v>
          </cell>
        </row>
        <row r="34">
          <cell r="B34" t="str">
            <v>CI125LA</v>
          </cell>
          <cell r="C34" t="str">
            <v>CI</v>
          </cell>
          <cell r="D34">
            <v>125</v>
          </cell>
          <cell r="E34" t="str">
            <v>LA</v>
          </cell>
          <cell r="F34" t="str">
            <v>Rmt</v>
          </cell>
          <cell r="G34">
            <v>0</v>
          </cell>
          <cell r="H34">
            <v>1070</v>
          </cell>
        </row>
        <row r="35">
          <cell r="B35" t="str">
            <v>CI150LA</v>
          </cell>
          <cell r="C35" t="str">
            <v>CI</v>
          </cell>
          <cell r="D35">
            <v>150</v>
          </cell>
          <cell r="E35" t="str">
            <v>LA</v>
          </cell>
          <cell r="F35" t="str">
            <v>Rmt</v>
          </cell>
          <cell r="G35">
            <v>0</v>
          </cell>
          <cell r="H35">
            <v>1296</v>
          </cell>
        </row>
        <row r="36">
          <cell r="B36" t="str">
            <v>CI200LA</v>
          </cell>
          <cell r="C36" t="str">
            <v>CI</v>
          </cell>
          <cell r="D36">
            <v>200</v>
          </cell>
          <cell r="E36" t="str">
            <v>LA</v>
          </cell>
          <cell r="F36" t="str">
            <v>Rmt</v>
          </cell>
          <cell r="G36">
            <v>0</v>
          </cell>
          <cell r="H36">
            <v>1893</v>
          </cell>
        </row>
        <row r="37">
          <cell r="B37" t="str">
            <v>CI250LA</v>
          </cell>
          <cell r="C37" t="str">
            <v>CI</v>
          </cell>
          <cell r="D37">
            <v>250</v>
          </cell>
          <cell r="E37" t="str">
            <v>LA</v>
          </cell>
          <cell r="F37" t="str">
            <v>Rmt</v>
          </cell>
          <cell r="G37">
            <v>0</v>
          </cell>
          <cell r="H37">
            <v>2551</v>
          </cell>
        </row>
        <row r="38">
          <cell r="B38" t="str">
            <v>CI300LA</v>
          </cell>
          <cell r="C38" t="str">
            <v>CI</v>
          </cell>
          <cell r="D38">
            <v>300</v>
          </cell>
          <cell r="E38" t="str">
            <v>LA</v>
          </cell>
          <cell r="F38" t="str">
            <v>Rmt</v>
          </cell>
          <cell r="G38">
            <v>0</v>
          </cell>
          <cell r="H38">
            <v>3290</v>
          </cell>
        </row>
        <row r="39">
          <cell r="B39" t="str">
            <v>CI350LA</v>
          </cell>
          <cell r="C39" t="str">
            <v>CI</v>
          </cell>
          <cell r="D39">
            <v>350</v>
          </cell>
          <cell r="E39" t="str">
            <v>LA</v>
          </cell>
          <cell r="F39" t="str">
            <v>Rmt</v>
          </cell>
          <cell r="G39">
            <v>0</v>
          </cell>
          <cell r="H39">
            <v>4205</v>
          </cell>
        </row>
        <row r="40">
          <cell r="B40" t="str">
            <v>CI400LA</v>
          </cell>
          <cell r="C40" t="str">
            <v>CI</v>
          </cell>
          <cell r="D40">
            <v>400</v>
          </cell>
          <cell r="E40" t="str">
            <v>LA</v>
          </cell>
          <cell r="F40" t="str">
            <v>Rmt</v>
          </cell>
          <cell r="G40">
            <v>0</v>
          </cell>
          <cell r="H40">
            <v>5119</v>
          </cell>
        </row>
        <row r="41">
          <cell r="B41" t="str">
            <v>CI450LA</v>
          </cell>
          <cell r="C41" t="str">
            <v>CI</v>
          </cell>
          <cell r="D41">
            <v>450</v>
          </cell>
          <cell r="E41" t="str">
            <v>LA</v>
          </cell>
          <cell r="F41" t="str">
            <v>Rmt</v>
          </cell>
          <cell r="G41">
            <v>0</v>
          </cell>
          <cell r="H41">
            <v>6194</v>
          </cell>
        </row>
        <row r="42">
          <cell r="B42" t="str">
            <v>CI500LA</v>
          </cell>
          <cell r="C42" t="str">
            <v>CI</v>
          </cell>
          <cell r="D42">
            <v>500</v>
          </cell>
          <cell r="E42" t="str">
            <v>LA</v>
          </cell>
          <cell r="F42" t="str">
            <v>Rmt</v>
          </cell>
          <cell r="G42">
            <v>0</v>
          </cell>
          <cell r="H42">
            <v>7324</v>
          </cell>
        </row>
        <row r="43">
          <cell r="B43" t="str">
            <v>CI600LA</v>
          </cell>
          <cell r="C43" t="str">
            <v>CI</v>
          </cell>
          <cell r="D43">
            <v>600</v>
          </cell>
          <cell r="E43" t="str">
            <v>LA</v>
          </cell>
          <cell r="F43" t="str">
            <v>Rmt</v>
          </cell>
          <cell r="G43">
            <v>0</v>
          </cell>
          <cell r="H43">
            <v>9687</v>
          </cell>
        </row>
        <row r="44">
          <cell r="B44" t="str">
            <v>CI700LA</v>
          </cell>
          <cell r="C44" t="str">
            <v>CI</v>
          </cell>
          <cell r="D44">
            <v>700</v>
          </cell>
          <cell r="E44" t="str">
            <v>LA</v>
          </cell>
          <cell r="F44" t="str">
            <v>Rmt</v>
          </cell>
          <cell r="G44">
            <v>0</v>
          </cell>
          <cell r="H44">
            <v>12745</v>
          </cell>
        </row>
        <row r="45">
          <cell r="B45" t="str">
            <v>CI750LA</v>
          </cell>
          <cell r="C45" t="str">
            <v>CI</v>
          </cell>
          <cell r="D45">
            <v>750</v>
          </cell>
          <cell r="E45" t="str">
            <v>LA</v>
          </cell>
          <cell r="F45" t="str">
            <v>Rmt</v>
          </cell>
          <cell r="G45">
            <v>0</v>
          </cell>
          <cell r="H45">
            <v>14274</v>
          </cell>
        </row>
        <row r="46">
          <cell r="B46" t="str">
            <v>CI800LA</v>
          </cell>
          <cell r="C46" t="str">
            <v>CI</v>
          </cell>
          <cell r="D46">
            <v>800</v>
          </cell>
          <cell r="E46" t="str">
            <v>LA</v>
          </cell>
          <cell r="F46" t="str">
            <v>Rmt</v>
          </cell>
          <cell r="G46">
            <v>0</v>
          </cell>
          <cell r="H46">
            <v>15979</v>
          </cell>
        </row>
        <row r="47">
          <cell r="B47" t="str">
            <v>CI900LA</v>
          </cell>
          <cell r="C47" t="str">
            <v>CI</v>
          </cell>
          <cell r="D47">
            <v>900</v>
          </cell>
          <cell r="E47" t="str">
            <v>LA</v>
          </cell>
          <cell r="F47" t="str">
            <v>Rmt</v>
          </cell>
          <cell r="G47">
            <v>0</v>
          </cell>
          <cell r="H47">
            <v>19471</v>
          </cell>
        </row>
        <row r="48">
          <cell r="B48" t="str">
            <v>CI1000LA</v>
          </cell>
          <cell r="C48" t="str">
            <v>CI</v>
          </cell>
          <cell r="D48">
            <v>1000</v>
          </cell>
          <cell r="E48" t="str">
            <v>LA</v>
          </cell>
          <cell r="F48" t="str">
            <v>Rmt</v>
          </cell>
          <cell r="G48">
            <v>0</v>
          </cell>
          <cell r="H48">
            <v>23392</v>
          </cell>
        </row>
        <row r="49">
          <cell r="B49" t="str">
            <v>CI80A</v>
          </cell>
          <cell r="C49" t="str">
            <v>CI</v>
          </cell>
          <cell r="D49">
            <v>80</v>
          </cell>
          <cell r="E49" t="str">
            <v>A</v>
          </cell>
          <cell r="F49" t="str">
            <v>Rmt</v>
          </cell>
          <cell r="G49">
            <v>0</v>
          </cell>
          <cell r="H49">
            <v>756</v>
          </cell>
        </row>
        <row r="50">
          <cell r="B50" t="str">
            <v>CI100A</v>
          </cell>
          <cell r="C50" t="str">
            <v>CI</v>
          </cell>
          <cell r="D50">
            <v>100</v>
          </cell>
          <cell r="E50" t="str">
            <v>A</v>
          </cell>
          <cell r="F50" t="str">
            <v>Rmt</v>
          </cell>
          <cell r="G50">
            <v>0</v>
          </cell>
          <cell r="H50">
            <v>932</v>
          </cell>
        </row>
        <row r="51">
          <cell r="B51" t="str">
            <v>CI125A</v>
          </cell>
          <cell r="C51" t="str">
            <v>CI</v>
          </cell>
          <cell r="D51">
            <v>125</v>
          </cell>
          <cell r="E51" t="str">
            <v>A</v>
          </cell>
          <cell r="F51" t="str">
            <v>Rmt</v>
          </cell>
          <cell r="G51">
            <v>0</v>
          </cell>
          <cell r="H51">
            <v>1168</v>
          </cell>
        </row>
        <row r="52">
          <cell r="B52" t="str">
            <v>CI150A</v>
          </cell>
          <cell r="C52" t="str">
            <v>CI</v>
          </cell>
          <cell r="D52">
            <v>150</v>
          </cell>
          <cell r="E52" t="str">
            <v>A</v>
          </cell>
          <cell r="F52" t="str">
            <v>Rmt</v>
          </cell>
          <cell r="G52">
            <v>0</v>
          </cell>
          <cell r="H52">
            <v>1420</v>
          </cell>
        </row>
        <row r="53">
          <cell r="B53" t="str">
            <v>CI200A</v>
          </cell>
          <cell r="C53" t="str">
            <v>CI</v>
          </cell>
          <cell r="D53">
            <v>200</v>
          </cell>
          <cell r="E53" t="str">
            <v>A</v>
          </cell>
          <cell r="F53" t="str">
            <v>Rmt</v>
          </cell>
          <cell r="G53">
            <v>0</v>
          </cell>
          <cell r="H53">
            <v>2055</v>
          </cell>
        </row>
        <row r="54">
          <cell r="B54" t="str">
            <v>CI250A</v>
          </cell>
          <cell r="C54" t="str">
            <v>CI</v>
          </cell>
          <cell r="D54">
            <v>250</v>
          </cell>
          <cell r="E54" t="str">
            <v>A</v>
          </cell>
          <cell r="F54" t="str">
            <v>Rmt</v>
          </cell>
          <cell r="G54">
            <v>0</v>
          </cell>
          <cell r="H54">
            <v>2778</v>
          </cell>
        </row>
        <row r="55">
          <cell r="B55" t="str">
            <v>CI300A</v>
          </cell>
          <cell r="C55" t="str">
            <v>CI</v>
          </cell>
          <cell r="D55">
            <v>300</v>
          </cell>
          <cell r="E55" t="str">
            <v>A</v>
          </cell>
          <cell r="F55" t="str">
            <v>Rmt</v>
          </cell>
          <cell r="G55">
            <v>0</v>
          </cell>
          <cell r="H55">
            <v>3597</v>
          </cell>
        </row>
        <row r="56">
          <cell r="B56" t="str">
            <v>CI350A</v>
          </cell>
          <cell r="C56" t="str">
            <v>CI</v>
          </cell>
          <cell r="D56">
            <v>350</v>
          </cell>
          <cell r="E56" t="str">
            <v>A</v>
          </cell>
          <cell r="F56" t="str">
            <v>Rmt</v>
          </cell>
          <cell r="G56">
            <v>0</v>
          </cell>
          <cell r="H56">
            <v>4562</v>
          </cell>
        </row>
        <row r="57">
          <cell r="B57" t="str">
            <v>CI400A</v>
          </cell>
          <cell r="C57" t="str">
            <v>CI</v>
          </cell>
          <cell r="D57">
            <v>400</v>
          </cell>
          <cell r="E57" t="str">
            <v>A</v>
          </cell>
          <cell r="F57" t="str">
            <v>Rmt</v>
          </cell>
          <cell r="G57">
            <v>0</v>
          </cell>
          <cell r="H57">
            <v>5595</v>
          </cell>
        </row>
        <row r="58">
          <cell r="B58" t="str">
            <v>CI450A</v>
          </cell>
          <cell r="C58" t="str">
            <v>CI</v>
          </cell>
          <cell r="D58">
            <v>450</v>
          </cell>
          <cell r="E58" t="str">
            <v>A</v>
          </cell>
          <cell r="F58" t="str">
            <v>Rmt</v>
          </cell>
          <cell r="G58">
            <v>0</v>
          </cell>
          <cell r="H58">
            <v>6805</v>
          </cell>
        </row>
        <row r="59">
          <cell r="B59" t="str">
            <v>CI500A</v>
          </cell>
          <cell r="C59" t="str">
            <v>CI</v>
          </cell>
          <cell r="D59">
            <v>500</v>
          </cell>
          <cell r="E59" t="str">
            <v>A</v>
          </cell>
          <cell r="F59" t="str">
            <v>Rmt</v>
          </cell>
          <cell r="G59">
            <v>0</v>
          </cell>
          <cell r="H59">
            <v>7977</v>
          </cell>
        </row>
        <row r="60">
          <cell r="B60" t="str">
            <v>CI600A</v>
          </cell>
          <cell r="C60" t="str">
            <v>CI</v>
          </cell>
          <cell r="D60">
            <v>600</v>
          </cell>
          <cell r="E60" t="str">
            <v>A</v>
          </cell>
          <cell r="F60" t="str">
            <v>Rmt</v>
          </cell>
          <cell r="G60">
            <v>0</v>
          </cell>
          <cell r="H60">
            <v>10575</v>
          </cell>
        </row>
        <row r="61">
          <cell r="B61" t="str">
            <v>CI700A</v>
          </cell>
          <cell r="C61" t="str">
            <v>CI</v>
          </cell>
          <cell r="D61">
            <v>700</v>
          </cell>
          <cell r="E61" t="str">
            <v>A</v>
          </cell>
          <cell r="F61" t="str">
            <v>Rmt</v>
          </cell>
          <cell r="G61">
            <v>0</v>
          </cell>
          <cell r="H61">
            <v>13924</v>
          </cell>
        </row>
        <row r="62">
          <cell r="B62" t="str">
            <v>CI750A</v>
          </cell>
          <cell r="C62" t="str">
            <v>CI</v>
          </cell>
          <cell r="D62">
            <v>750</v>
          </cell>
          <cell r="E62" t="str">
            <v>A</v>
          </cell>
          <cell r="F62" t="str">
            <v>Rmt</v>
          </cell>
          <cell r="G62">
            <v>0</v>
          </cell>
          <cell r="H62">
            <v>15606</v>
          </cell>
        </row>
        <row r="63">
          <cell r="B63" t="str">
            <v>CI800A</v>
          </cell>
          <cell r="C63" t="str">
            <v>CI</v>
          </cell>
          <cell r="D63">
            <v>800</v>
          </cell>
          <cell r="E63" t="str">
            <v>A</v>
          </cell>
          <cell r="F63" t="str">
            <v>Rmt</v>
          </cell>
          <cell r="G63">
            <v>0</v>
          </cell>
          <cell r="H63">
            <v>17409</v>
          </cell>
        </row>
        <row r="64">
          <cell r="B64" t="str">
            <v>CI900A</v>
          </cell>
          <cell r="C64" t="str">
            <v>CI</v>
          </cell>
          <cell r="D64">
            <v>900</v>
          </cell>
          <cell r="E64" t="str">
            <v>A</v>
          </cell>
          <cell r="F64" t="str">
            <v>Rmt</v>
          </cell>
          <cell r="G64">
            <v>0</v>
          </cell>
          <cell r="H64">
            <v>24223</v>
          </cell>
        </row>
        <row r="65">
          <cell r="B65" t="str">
            <v>CI1000A</v>
          </cell>
          <cell r="C65" t="str">
            <v>CI</v>
          </cell>
          <cell r="D65">
            <v>1000</v>
          </cell>
          <cell r="E65" t="str">
            <v>A</v>
          </cell>
          <cell r="F65" t="str">
            <v>Rmt</v>
          </cell>
          <cell r="G65">
            <v>0</v>
          </cell>
          <cell r="H65">
            <v>25553</v>
          </cell>
        </row>
        <row r="66">
          <cell r="B66" t="str">
            <v>CI80B</v>
          </cell>
          <cell r="C66" t="str">
            <v>CI</v>
          </cell>
          <cell r="D66">
            <v>80</v>
          </cell>
          <cell r="E66" t="str">
            <v>B</v>
          </cell>
          <cell r="F66" t="str">
            <v>Rmt</v>
          </cell>
          <cell r="G66">
            <v>0</v>
          </cell>
          <cell r="H66">
            <v>811</v>
          </cell>
        </row>
        <row r="67">
          <cell r="B67" t="str">
            <v>CI100B</v>
          </cell>
          <cell r="C67" t="str">
            <v>CI</v>
          </cell>
          <cell r="D67">
            <v>100</v>
          </cell>
          <cell r="E67" t="str">
            <v>B</v>
          </cell>
          <cell r="F67" t="str">
            <v>Rmt</v>
          </cell>
          <cell r="G67">
            <v>0</v>
          </cell>
          <cell r="H67">
            <v>994</v>
          </cell>
        </row>
        <row r="68">
          <cell r="B68" t="str">
            <v>CI125B</v>
          </cell>
          <cell r="C68" t="str">
            <v>CI</v>
          </cell>
          <cell r="D68">
            <v>125</v>
          </cell>
          <cell r="E68" t="str">
            <v>B</v>
          </cell>
          <cell r="F68" t="str">
            <v>Rmt</v>
          </cell>
          <cell r="G68">
            <v>0</v>
          </cell>
          <cell r="H68">
            <v>1258</v>
          </cell>
        </row>
        <row r="69">
          <cell r="B69" t="str">
            <v>CI150B</v>
          </cell>
          <cell r="C69" t="str">
            <v>CI</v>
          </cell>
          <cell r="D69">
            <v>150</v>
          </cell>
          <cell r="E69" t="str">
            <v>B</v>
          </cell>
          <cell r="F69" t="str">
            <v>Rmt</v>
          </cell>
          <cell r="G69">
            <v>0</v>
          </cell>
          <cell r="H69">
            <v>1530</v>
          </cell>
        </row>
        <row r="70">
          <cell r="B70" t="str">
            <v>CI200B</v>
          </cell>
          <cell r="C70" t="str">
            <v>CI</v>
          </cell>
          <cell r="D70">
            <v>200</v>
          </cell>
          <cell r="E70" t="str">
            <v>B</v>
          </cell>
          <cell r="F70" t="str">
            <v>Rmt</v>
          </cell>
          <cell r="G70">
            <v>0</v>
          </cell>
          <cell r="H70">
            <v>2222</v>
          </cell>
        </row>
        <row r="71">
          <cell r="B71" t="str">
            <v>CI250B</v>
          </cell>
          <cell r="C71" t="str">
            <v>CI</v>
          </cell>
          <cell r="D71">
            <v>250</v>
          </cell>
          <cell r="E71" t="str">
            <v>B</v>
          </cell>
          <cell r="F71" t="str">
            <v>Rmt</v>
          </cell>
          <cell r="G71">
            <v>0</v>
          </cell>
          <cell r="H71">
            <v>3005</v>
          </cell>
        </row>
        <row r="72">
          <cell r="B72" t="str">
            <v>CI300B</v>
          </cell>
          <cell r="C72" t="str">
            <v>CI</v>
          </cell>
          <cell r="D72">
            <v>300</v>
          </cell>
          <cell r="E72" t="str">
            <v>B</v>
          </cell>
          <cell r="F72" t="str">
            <v>Rmt</v>
          </cell>
          <cell r="G72">
            <v>0</v>
          </cell>
          <cell r="H72">
            <v>3896</v>
          </cell>
        </row>
        <row r="73">
          <cell r="B73" t="str">
            <v>CI350B</v>
          </cell>
          <cell r="C73" t="str">
            <v>CI</v>
          </cell>
          <cell r="D73">
            <v>350</v>
          </cell>
          <cell r="E73" t="str">
            <v>B</v>
          </cell>
          <cell r="F73" t="str">
            <v>Rmt</v>
          </cell>
          <cell r="G73">
            <v>0</v>
          </cell>
          <cell r="H73">
            <v>4948</v>
          </cell>
        </row>
        <row r="74">
          <cell r="B74" t="str">
            <v>CI400B</v>
          </cell>
          <cell r="C74" t="str">
            <v>CI</v>
          </cell>
          <cell r="D74">
            <v>400</v>
          </cell>
          <cell r="E74" t="str">
            <v>B</v>
          </cell>
          <cell r="F74" t="str">
            <v>Rmt</v>
          </cell>
          <cell r="G74">
            <v>0</v>
          </cell>
          <cell r="H74">
            <v>6039</v>
          </cell>
        </row>
        <row r="75">
          <cell r="B75" t="str">
            <v>CI450B</v>
          </cell>
          <cell r="C75" t="str">
            <v>CI</v>
          </cell>
          <cell r="D75">
            <v>450</v>
          </cell>
          <cell r="E75" t="str">
            <v>B</v>
          </cell>
          <cell r="F75" t="str">
            <v>Rmt</v>
          </cell>
          <cell r="G75">
            <v>0</v>
          </cell>
          <cell r="H75">
            <v>7340</v>
          </cell>
        </row>
        <row r="76">
          <cell r="B76" t="str">
            <v>CI500B</v>
          </cell>
          <cell r="C76" t="str">
            <v>CI</v>
          </cell>
          <cell r="D76">
            <v>500</v>
          </cell>
          <cell r="E76" t="str">
            <v>B</v>
          </cell>
          <cell r="F76" t="str">
            <v>Rmt</v>
          </cell>
          <cell r="G76">
            <v>0</v>
          </cell>
          <cell r="H76">
            <v>8632</v>
          </cell>
        </row>
        <row r="77">
          <cell r="B77" t="str">
            <v>CI600B</v>
          </cell>
          <cell r="C77" t="str">
            <v>CI</v>
          </cell>
          <cell r="D77">
            <v>600</v>
          </cell>
          <cell r="E77" t="str">
            <v>B</v>
          </cell>
          <cell r="F77" t="str">
            <v>Rmt</v>
          </cell>
          <cell r="G77">
            <v>0</v>
          </cell>
          <cell r="H77">
            <v>11455</v>
          </cell>
        </row>
        <row r="78">
          <cell r="B78" t="str">
            <v>CI700B</v>
          </cell>
          <cell r="C78" t="str">
            <v>CI</v>
          </cell>
          <cell r="D78">
            <v>700</v>
          </cell>
          <cell r="E78" t="str">
            <v>B</v>
          </cell>
          <cell r="F78" t="str">
            <v>Rmt</v>
          </cell>
          <cell r="G78">
            <v>0</v>
          </cell>
          <cell r="H78">
            <v>15043</v>
          </cell>
        </row>
        <row r="79">
          <cell r="B79" t="str">
            <v>CI750B</v>
          </cell>
          <cell r="C79" t="str">
            <v>CI</v>
          </cell>
          <cell r="D79">
            <v>750</v>
          </cell>
          <cell r="E79" t="str">
            <v>B</v>
          </cell>
          <cell r="F79" t="str">
            <v>Rmt</v>
          </cell>
          <cell r="G79">
            <v>0</v>
          </cell>
          <cell r="H79">
            <v>16930</v>
          </cell>
        </row>
        <row r="80">
          <cell r="B80" t="str">
            <v>CI800B</v>
          </cell>
          <cell r="C80" t="str">
            <v>CI</v>
          </cell>
          <cell r="D80">
            <v>800</v>
          </cell>
          <cell r="E80" t="str">
            <v>B</v>
          </cell>
          <cell r="F80" t="str">
            <v>Rmt</v>
          </cell>
          <cell r="G80">
            <v>0</v>
          </cell>
          <cell r="H80">
            <v>18832</v>
          </cell>
        </row>
        <row r="81">
          <cell r="B81" t="str">
            <v>CI900B</v>
          </cell>
          <cell r="C81" t="str">
            <v>CI</v>
          </cell>
          <cell r="D81">
            <v>900</v>
          </cell>
          <cell r="E81" t="str">
            <v>B</v>
          </cell>
          <cell r="F81" t="str">
            <v>Rmt</v>
          </cell>
          <cell r="G81">
            <v>0</v>
          </cell>
          <cell r="H81">
            <v>23019</v>
          </cell>
        </row>
        <row r="82">
          <cell r="B82" t="str">
            <v>CI1000B</v>
          </cell>
          <cell r="C82" t="str">
            <v>CI</v>
          </cell>
          <cell r="D82">
            <v>1000</v>
          </cell>
          <cell r="E82" t="str">
            <v>B</v>
          </cell>
          <cell r="F82" t="str">
            <v>Rmt</v>
          </cell>
          <cell r="G82">
            <v>0</v>
          </cell>
          <cell r="H82">
            <v>27617</v>
          </cell>
        </row>
        <row r="83">
          <cell r="B83" t="str">
            <v>GRP3503 bar</v>
          </cell>
          <cell r="C83" t="str">
            <v>GRP</v>
          </cell>
          <cell r="D83">
            <v>350</v>
          </cell>
          <cell r="E83" t="str">
            <v>3 bar</v>
          </cell>
          <cell r="F83" t="str">
            <v>Rmt</v>
          </cell>
          <cell r="G83">
            <v>2251</v>
          </cell>
          <cell r="H83">
            <v>2664</v>
          </cell>
        </row>
        <row r="84">
          <cell r="B84" t="str">
            <v>GRP4003 bar</v>
          </cell>
          <cell r="C84" t="str">
            <v>GRP</v>
          </cell>
          <cell r="D84">
            <v>400</v>
          </cell>
          <cell r="E84" t="str">
            <v>3 bar</v>
          </cell>
          <cell r="F84" t="str">
            <v>Rmt</v>
          </cell>
          <cell r="G84">
            <v>2507</v>
          </cell>
          <cell r="H84">
            <v>2967</v>
          </cell>
        </row>
        <row r="85">
          <cell r="B85" t="str">
            <v>GRP4503 bar</v>
          </cell>
          <cell r="C85" t="str">
            <v>GRP</v>
          </cell>
          <cell r="D85">
            <v>450</v>
          </cell>
          <cell r="E85" t="str">
            <v>3 bar</v>
          </cell>
          <cell r="F85" t="str">
            <v>Rmt</v>
          </cell>
          <cell r="G85">
            <v>2941</v>
          </cell>
          <cell r="H85">
            <v>3481</v>
          </cell>
        </row>
        <row r="86">
          <cell r="B86" t="str">
            <v>GRP5003 bar</v>
          </cell>
          <cell r="C86" t="str">
            <v>GRP</v>
          </cell>
          <cell r="D86">
            <v>500</v>
          </cell>
          <cell r="E86" t="str">
            <v>3 bar</v>
          </cell>
          <cell r="F86" t="str">
            <v>Rmt</v>
          </cell>
          <cell r="G86">
            <v>3349</v>
          </cell>
          <cell r="H86">
            <v>3964</v>
          </cell>
        </row>
        <row r="87">
          <cell r="B87" t="str">
            <v>GRP6003 bar</v>
          </cell>
          <cell r="C87" t="str">
            <v>GRP</v>
          </cell>
          <cell r="D87">
            <v>600</v>
          </cell>
          <cell r="E87" t="str">
            <v>3 bar</v>
          </cell>
          <cell r="F87" t="str">
            <v>Rmt</v>
          </cell>
          <cell r="G87">
            <v>4257</v>
          </cell>
          <cell r="H87">
            <v>5038</v>
          </cell>
        </row>
        <row r="88">
          <cell r="B88" t="str">
            <v>GRP7003 bar</v>
          </cell>
          <cell r="C88" t="str">
            <v>GRP</v>
          </cell>
          <cell r="D88">
            <v>700</v>
          </cell>
          <cell r="E88" t="str">
            <v>3 bar</v>
          </cell>
          <cell r="F88" t="str">
            <v>Rmt</v>
          </cell>
          <cell r="G88">
            <v>5388</v>
          </cell>
          <cell r="H88">
            <v>6377</v>
          </cell>
        </row>
        <row r="89">
          <cell r="B89" t="str">
            <v>GRP8003 bar</v>
          </cell>
          <cell r="C89" t="str">
            <v>GRP</v>
          </cell>
          <cell r="D89">
            <v>800</v>
          </cell>
          <cell r="E89" t="str">
            <v>3 bar</v>
          </cell>
          <cell r="F89" t="str">
            <v>Rmt</v>
          </cell>
          <cell r="G89">
            <v>6595</v>
          </cell>
          <cell r="H89">
            <v>7806</v>
          </cell>
        </row>
        <row r="90">
          <cell r="B90" t="str">
            <v>GRP9003 bar</v>
          </cell>
          <cell r="C90" t="str">
            <v>GRP</v>
          </cell>
          <cell r="D90">
            <v>900</v>
          </cell>
          <cell r="E90" t="str">
            <v>3 bar</v>
          </cell>
          <cell r="F90" t="str">
            <v>Rmt</v>
          </cell>
          <cell r="G90">
            <v>8245</v>
          </cell>
          <cell r="H90">
            <v>9758</v>
          </cell>
        </row>
        <row r="91">
          <cell r="B91" t="str">
            <v>GRP10003 bar</v>
          </cell>
          <cell r="C91" t="str">
            <v>GRP</v>
          </cell>
          <cell r="D91">
            <v>1000</v>
          </cell>
          <cell r="E91" t="str">
            <v>3 bar</v>
          </cell>
          <cell r="F91" t="str">
            <v>Rmt</v>
          </cell>
          <cell r="G91">
            <v>9881</v>
          </cell>
          <cell r="H91">
            <v>11695</v>
          </cell>
        </row>
        <row r="92">
          <cell r="B92" t="str">
            <v>GRP3506 bar</v>
          </cell>
          <cell r="C92" t="str">
            <v>GRP</v>
          </cell>
          <cell r="D92">
            <v>350</v>
          </cell>
          <cell r="E92" t="str">
            <v>6 bar</v>
          </cell>
          <cell r="F92" t="str">
            <v>Rmt</v>
          </cell>
          <cell r="G92">
            <v>2282</v>
          </cell>
          <cell r="H92">
            <v>2701</v>
          </cell>
        </row>
        <row r="93">
          <cell r="B93" t="str">
            <v>GRP4006 bar</v>
          </cell>
          <cell r="C93" t="str">
            <v>GRP</v>
          </cell>
          <cell r="D93">
            <v>400</v>
          </cell>
          <cell r="E93" t="str">
            <v>6 bar</v>
          </cell>
          <cell r="F93" t="str">
            <v>Rmt</v>
          </cell>
          <cell r="G93">
            <v>2618</v>
          </cell>
          <cell r="H93">
            <v>3099</v>
          </cell>
        </row>
        <row r="94">
          <cell r="B94" t="str">
            <v>GRP4506 bar</v>
          </cell>
          <cell r="C94" t="str">
            <v>GRP</v>
          </cell>
          <cell r="D94">
            <v>450</v>
          </cell>
          <cell r="E94" t="str">
            <v>6 bar</v>
          </cell>
          <cell r="F94" t="str">
            <v>Rmt</v>
          </cell>
          <cell r="G94">
            <v>3054</v>
          </cell>
          <cell r="H94">
            <v>3615</v>
          </cell>
        </row>
        <row r="95">
          <cell r="B95" t="str">
            <v>GRP5006 bar</v>
          </cell>
          <cell r="C95" t="str">
            <v>GRP</v>
          </cell>
          <cell r="D95">
            <v>500</v>
          </cell>
          <cell r="E95" t="str">
            <v>6 bar</v>
          </cell>
          <cell r="F95" t="str">
            <v>Rmt</v>
          </cell>
          <cell r="G95">
            <v>3485</v>
          </cell>
          <cell r="H95">
            <v>4125</v>
          </cell>
        </row>
        <row r="96">
          <cell r="B96" t="str">
            <v>GRP6006 bar</v>
          </cell>
          <cell r="C96" t="str">
            <v>GRP</v>
          </cell>
          <cell r="D96">
            <v>600</v>
          </cell>
          <cell r="E96" t="str">
            <v>6 bar</v>
          </cell>
          <cell r="F96" t="str">
            <v>Rmt</v>
          </cell>
          <cell r="G96">
            <v>4433</v>
          </cell>
          <cell r="H96">
            <v>5247</v>
          </cell>
        </row>
        <row r="97">
          <cell r="B97" t="str">
            <v>GRP7006 bar</v>
          </cell>
          <cell r="C97" t="str">
            <v>GRP</v>
          </cell>
          <cell r="D97">
            <v>700</v>
          </cell>
          <cell r="E97" t="str">
            <v>6 bar</v>
          </cell>
          <cell r="F97" t="str">
            <v>Rmt</v>
          </cell>
          <cell r="G97">
            <v>5634</v>
          </cell>
          <cell r="H97">
            <v>6668</v>
          </cell>
        </row>
        <row r="98">
          <cell r="B98" t="str">
            <v>GRP8006 bar</v>
          </cell>
          <cell r="C98" t="str">
            <v>GRP</v>
          </cell>
          <cell r="D98">
            <v>800</v>
          </cell>
          <cell r="E98" t="str">
            <v>6 bar</v>
          </cell>
          <cell r="F98" t="str">
            <v>Rmt</v>
          </cell>
          <cell r="G98">
            <v>6907</v>
          </cell>
          <cell r="H98">
            <v>8175</v>
          </cell>
        </row>
        <row r="99">
          <cell r="B99" t="str">
            <v>GRP9006 bar</v>
          </cell>
          <cell r="C99" t="str">
            <v>GRP</v>
          </cell>
          <cell r="D99">
            <v>900</v>
          </cell>
          <cell r="E99" t="str">
            <v>6 bar</v>
          </cell>
          <cell r="F99" t="str">
            <v>Rmt</v>
          </cell>
          <cell r="G99">
            <v>8595</v>
          </cell>
          <cell r="H99">
            <v>10173</v>
          </cell>
        </row>
        <row r="100">
          <cell r="B100" t="str">
            <v>GRP10006 bar</v>
          </cell>
          <cell r="C100" t="str">
            <v>GRP</v>
          </cell>
          <cell r="D100">
            <v>1000</v>
          </cell>
          <cell r="E100" t="str">
            <v>6 bar</v>
          </cell>
          <cell r="F100" t="str">
            <v>Rmt</v>
          </cell>
          <cell r="G100">
            <v>10336</v>
          </cell>
          <cell r="H100">
            <v>12233</v>
          </cell>
        </row>
        <row r="101">
          <cell r="B101" t="str">
            <v>GRP3509 bar</v>
          </cell>
          <cell r="C101" t="str">
            <v>GRP</v>
          </cell>
          <cell r="D101">
            <v>350</v>
          </cell>
          <cell r="E101" t="str">
            <v>9 bar</v>
          </cell>
          <cell r="F101" t="str">
            <v>Rmt</v>
          </cell>
          <cell r="G101">
            <v>2353</v>
          </cell>
          <cell r="H101">
            <v>2785</v>
          </cell>
        </row>
        <row r="102">
          <cell r="B102" t="str">
            <v>GRP4009 bar</v>
          </cell>
          <cell r="C102" t="str">
            <v>GRP</v>
          </cell>
          <cell r="D102">
            <v>400</v>
          </cell>
          <cell r="E102" t="str">
            <v>9 bar</v>
          </cell>
          <cell r="F102" t="str">
            <v>Rmt</v>
          </cell>
          <cell r="G102">
            <v>2714</v>
          </cell>
          <cell r="H102">
            <v>3212</v>
          </cell>
        </row>
        <row r="103">
          <cell r="B103" t="str">
            <v>GRP4509 bar</v>
          </cell>
          <cell r="C103" t="str">
            <v>GRP</v>
          </cell>
          <cell r="D103">
            <v>450</v>
          </cell>
          <cell r="E103" t="str">
            <v>9 bar</v>
          </cell>
          <cell r="F103" t="str">
            <v>Rmt</v>
          </cell>
          <cell r="G103">
            <v>3221</v>
          </cell>
          <cell r="H103">
            <v>3812</v>
          </cell>
        </row>
        <row r="104">
          <cell r="B104" t="str">
            <v>GRP5009 bar</v>
          </cell>
          <cell r="C104" t="str">
            <v>GRP</v>
          </cell>
          <cell r="D104">
            <v>500</v>
          </cell>
          <cell r="E104" t="str">
            <v>9 bar</v>
          </cell>
          <cell r="F104" t="str">
            <v>Rmt</v>
          </cell>
          <cell r="G104">
            <v>3685</v>
          </cell>
          <cell r="H104">
            <v>4361</v>
          </cell>
        </row>
        <row r="105">
          <cell r="B105" t="str">
            <v>GRP6009 bar</v>
          </cell>
          <cell r="C105" t="str">
            <v>GRP</v>
          </cell>
          <cell r="D105">
            <v>600</v>
          </cell>
          <cell r="E105" t="str">
            <v>9 bar</v>
          </cell>
          <cell r="F105" t="str">
            <v>Rmt</v>
          </cell>
          <cell r="G105">
            <v>4703</v>
          </cell>
          <cell r="H105">
            <v>5566</v>
          </cell>
        </row>
        <row r="106">
          <cell r="B106" t="str">
            <v>GRP7009 bar</v>
          </cell>
          <cell r="C106" t="str">
            <v>GRP</v>
          </cell>
          <cell r="D106">
            <v>700</v>
          </cell>
          <cell r="E106" t="str">
            <v>9 bar</v>
          </cell>
          <cell r="F106" t="str">
            <v>Rmt</v>
          </cell>
          <cell r="G106">
            <v>5986</v>
          </cell>
          <cell r="H106">
            <v>7085</v>
          </cell>
        </row>
        <row r="107">
          <cell r="B107" t="str">
            <v>GRP8009 bar</v>
          </cell>
          <cell r="C107" t="str">
            <v>GRP</v>
          </cell>
          <cell r="D107">
            <v>800</v>
          </cell>
          <cell r="E107" t="str">
            <v>9 bar</v>
          </cell>
          <cell r="F107" t="str">
            <v>Rmt</v>
          </cell>
          <cell r="G107">
            <v>7457</v>
          </cell>
          <cell r="H107">
            <v>8826</v>
          </cell>
        </row>
        <row r="108">
          <cell r="B108" t="str">
            <v>GRP9009 bar</v>
          </cell>
          <cell r="C108" t="str">
            <v>GRP</v>
          </cell>
          <cell r="D108">
            <v>900</v>
          </cell>
          <cell r="E108" t="str">
            <v>9 bar</v>
          </cell>
          <cell r="F108" t="str">
            <v>Rmt</v>
          </cell>
          <cell r="G108">
            <v>9338</v>
          </cell>
          <cell r="H108">
            <v>11052</v>
          </cell>
        </row>
        <row r="109">
          <cell r="B109" t="str">
            <v>GRP10009 bar</v>
          </cell>
          <cell r="C109" t="str">
            <v>GRP</v>
          </cell>
          <cell r="D109">
            <v>1000</v>
          </cell>
          <cell r="E109" t="str">
            <v>9 bar</v>
          </cell>
          <cell r="F109" t="str">
            <v>Rmt</v>
          </cell>
          <cell r="G109">
            <v>11118</v>
          </cell>
          <cell r="H109">
            <v>13159</v>
          </cell>
        </row>
        <row r="110">
          <cell r="B110" t="str">
            <v>GRP35012 bar</v>
          </cell>
          <cell r="C110" t="str">
            <v>GRP</v>
          </cell>
          <cell r="D110">
            <v>350</v>
          </cell>
          <cell r="E110" t="str">
            <v>12 bar</v>
          </cell>
          <cell r="F110" t="str">
            <v>Rmt</v>
          </cell>
          <cell r="G110">
            <v>2418</v>
          </cell>
          <cell r="H110">
            <v>2862</v>
          </cell>
        </row>
        <row r="111">
          <cell r="B111" t="str">
            <v>GRP40012 bar</v>
          </cell>
          <cell r="C111" t="str">
            <v>GRP</v>
          </cell>
          <cell r="D111">
            <v>400</v>
          </cell>
          <cell r="E111" t="str">
            <v>12 bar</v>
          </cell>
          <cell r="F111" t="str">
            <v>Rmt</v>
          </cell>
          <cell r="G111">
            <v>2841</v>
          </cell>
          <cell r="H111">
            <v>3362</v>
          </cell>
        </row>
        <row r="112">
          <cell r="B112" t="str">
            <v>GRP45012 bar</v>
          </cell>
          <cell r="C112" t="str">
            <v>GRP</v>
          </cell>
          <cell r="D112">
            <v>450</v>
          </cell>
          <cell r="E112" t="str">
            <v>12 bar</v>
          </cell>
          <cell r="F112" t="str">
            <v>Rmt</v>
          </cell>
          <cell r="G112">
            <v>3380</v>
          </cell>
          <cell r="H112">
            <v>4000</v>
          </cell>
        </row>
        <row r="113">
          <cell r="B113" t="str">
            <v>GRP50012 bar</v>
          </cell>
          <cell r="C113" t="str">
            <v>GRP</v>
          </cell>
          <cell r="D113">
            <v>500</v>
          </cell>
          <cell r="E113" t="str">
            <v>12 bar</v>
          </cell>
          <cell r="F113" t="str">
            <v>Rmt</v>
          </cell>
          <cell r="G113">
            <v>3915</v>
          </cell>
          <cell r="H113">
            <v>4634</v>
          </cell>
        </row>
        <row r="114">
          <cell r="B114" t="str">
            <v>GRP60012 bar</v>
          </cell>
          <cell r="C114" t="str">
            <v>GRP</v>
          </cell>
          <cell r="D114">
            <v>600</v>
          </cell>
          <cell r="E114" t="str">
            <v>12 bar</v>
          </cell>
          <cell r="F114" t="str">
            <v>Rmt</v>
          </cell>
          <cell r="G114">
            <v>5182</v>
          </cell>
          <cell r="H114">
            <v>6133</v>
          </cell>
        </row>
        <row r="115">
          <cell r="B115" t="str">
            <v>GRP70012 bar</v>
          </cell>
          <cell r="C115" t="str">
            <v>GRP</v>
          </cell>
          <cell r="D115">
            <v>700</v>
          </cell>
          <cell r="E115" t="str">
            <v>12 bar</v>
          </cell>
          <cell r="F115" t="str">
            <v>Rmt</v>
          </cell>
          <cell r="G115">
            <v>6529</v>
          </cell>
          <cell r="H115">
            <v>7727</v>
          </cell>
        </row>
        <row r="116">
          <cell r="B116" t="str">
            <v>GRP80012 bar</v>
          </cell>
          <cell r="C116" t="str">
            <v>GRP</v>
          </cell>
          <cell r="D116">
            <v>800</v>
          </cell>
          <cell r="E116" t="str">
            <v>12 bar</v>
          </cell>
          <cell r="F116" t="str">
            <v>Rmt</v>
          </cell>
          <cell r="G116">
            <v>8112</v>
          </cell>
          <cell r="H116">
            <v>9601</v>
          </cell>
        </row>
        <row r="117">
          <cell r="B117" t="str">
            <v>GRP90012 bar</v>
          </cell>
          <cell r="C117" t="str">
            <v>GRP</v>
          </cell>
          <cell r="D117">
            <v>900</v>
          </cell>
          <cell r="E117" t="str">
            <v>12 bar</v>
          </cell>
          <cell r="F117" t="str">
            <v>Rmt</v>
          </cell>
          <cell r="G117">
            <v>10128</v>
          </cell>
          <cell r="H117">
            <v>11987</v>
          </cell>
        </row>
        <row r="118">
          <cell r="B118" t="str">
            <v>GRP100012 bar</v>
          </cell>
          <cell r="C118" t="str">
            <v>GRP</v>
          </cell>
          <cell r="D118">
            <v>1000</v>
          </cell>
          <cell r="E118" t="str">
            <v>12 bar</v>
          </cell>
          <cell r="F118" t="str">
            <v>Rmt</v>
          </cell>
          <cell r="G118">
            <v>12125</v>
          </cell>
          <cell r="H118">
            <v>14351</v>
          </cell>
        </row>
        <row r="119">
          <cell r="B119" t="str">
            <v>GRP35015 bar</v>
          </cell>
          <cell r="C119" t="str">
            <v>GRP</v>
          </cell>
          <cell r="D119">
            <v>350</v>
          </cell>
          <cell r="E119" t="str">
            <v>15 bar</v>
          </cell>
          <cell r="F119" t="str">
            <v>Rmt</v>
          </cell>
          <cell r="G119">
            <v>2530</v>
          </cell>
          <cell r="H119">
            <v>2994</v>
          </cell>
        </row>
        <row r="120">
          <cell r="B120" t="str">
            <v>GRP40015 bar</v>
          </cell>
          <cell r="C120" t="str">
            <v>GRP</v>
          </cell>
          <cell r="D120">
            <v>400</v>
          </cell>
          <cell r="E120" t="str">
            <v>15 bar</v>
          </cell>
          <cell r="F120" t="str">
            <v>Rmt</v>
          </cell>
          <cell r="G120">
            <v>2953</v>
          </cell>
          <cell r="H120">
            <v>3495</v>
          </cell>
        </row>
        <row r="121">
          <cell r="B121" t="str">
            <v>GRP45015 bar</v>
          </cell>
          <cell r="C121" t="str">
            <v>GRP</v>
          </cell>
          <cell r="D121">
            <v>450</v>
          </cell>
          <cell r="E121" t="str">
            <v>15 bar</v>
          </cell>
          <cell r="F121" t="str">
            <v>Rmt</v>
          </cell>
          <cell r="G121">
            <v>3572</v>
          </cell>
          <cell r="H121">
            <v>4228</v>
          </cell>
        </row>
        <row r="122">
          <cell r="B122" t="str">
            <v>GRP50015 bar</v>
          </cell>
          <cell r="C122" t="str">
            <v>GRP</v>
          </cell>
          <cell r="D122">
            <v>500</v>
          </cell>
          <cell r="E122" t="str">
            <v>15 bar</v>
          </cell>
          <cell r="F122" t="str">
            <v>Rmt</v>
          </cell>
          <cell r="G122">
            <v>4139</v>
          </cell>
          <cell r="H122">
            <v>4899</v>
          </cell>
        </row>
        <row r="123">
          <cell r="B123" t="str">
            <v>GRP60015 bar</v>
          </cell>
          <cell r="C123" t="str">
            <v>GRP</v>
          </cell>
          <cell r="D123">
            <v>600</v>
          </cell>
          <cell r="E123" t="str">
            <v>15 bar</v>
          </cell>
          <cell r="F123" t="str">
            <v>Rmt</v>
          </cell>
          <cell r="G123">
            <v>5423</v>
          </cell>
          <cell r="H123">
            <v>6418</v>
          </cell>
        </row>
        <row r="124">
          <cell r="B124" t="str">
            <v>GRP70015 bar</v>
          </cell>
          <cell r="C124" t="str">
            <v>GRP</v>
          </cell>
          <cell r="D124">
            <v>700</v>
          </cell>
          <cell r="E124" t="str">
            <v>15 bar</v>
          </cell>
          <cell r="F124" t="str">
            <v>Rmt</v>
          </cell>
          <cell r="G124">
            <v>7024</v>
          </cell>
          <cell r="H124">
            <v>8313</v>
          </cell>
        </row>
        <row r="125">
          <cell r="B125" t="str">
            <v>GRP80015 bar</v>
          </cell>
          <cell r="C125" t="str">
            <v>GRP</v>
          </cell>
          <cell r="D125">
            <v>800</v>
          </cell>
          <cell r="E125" t="str">
            <v>15 bar</v>
          </cell>
          <cell r="F125" t="str">
            <v>Rmt</v>
          </cell>
          <cell r="G125">
            <v>8759</v>
          </cell>
          <cell r="H125">
            <v>10367</v>
          </cell>
        </row>
        <row r="126">
          <cell r="B126" t="str">
            <v>GRP90015 bar</v>
          </cell>
          <cell r="C126" t="str">
            <v>GRP</v>
          </cell>
          <cell r="D126">
            <v>900</v>
          </cell>
          <cell r="E126" t="str">
            <v>15 bar</v>
          </cell>
          <cell r="F126" t="str">
            <v>Rmt</v>
          </cell>
          <cell r="G126">
            <v>10967</v>
          </cell>
          <cell r="H126">
            <v>12980</v>
          </cell>
        </row>
        <row r="127">
          <cell r="B127" t="str">
            <v>GRP100015 bar</v>
          </cell>
          <cell r="C127" t="str">
            <v>GRP</v>
          </cell>
          <cell r="D127">
            <v>1000</v>
          </cell>
          <cell r="E127" t="str">
            <v>15 bar</v>
          </cell>
          <cell r="F127" t="str">
            <v>Rmt</v>
          </cell>
          <cell r="G127">
            <v>13071</v>
          </cell>
          <cell r="H127">
            <v>15470</v>
          </cell>
        </row>
        <row r="128">
          <cell r="B128" t="str">
            <v>GRPHoop glass</v>
          </cell>
          <cell r="C128" t="str">
            <v>GRP</v>
          </cell>
          <cell r="D128" t="str">
            <v>Hoop glass</v>
          </cell>
          <cell r="E128">
            <v>0</v>
          </cell>
          <cell r="F128">
            <v>0</v>
          </cell>
          <cell r="G128">
            <v>90</v>
          </cell>
          <cell r="H128">
            <v>73.5</v>
          </cell>
        </row>
        <row r="129">
          <cell r="B129" t="str">
            <v>GRPChop glass</v>
          </cell>
          <cell r="C129" t="str">
            <v>GRP</v>
          </cell>
          <cell r="D129" t="str">
            <v>Chop glass</v>
          </cell>
          <cell r="E129">
            <v>0</v>
          </cell>
          <cell r="F129">
            <v>0</v>
          </cell>
          <cell r="G129">
            <v>76</v>
          </cell>
          <cell r="H129">
            <v>102</v>
          </cell>
        </row>
        <row r="130">
          <cell r="B130" t="str">
            <v>GRPResin</v>
          </cell>
          <cell r="C130" t="str">
            <v>GRP</v>
          </cell>
          <cell r="D130" t="str">
            <v>Resin</v>
          </cell>
          <cell r="E130">
            <v>0</v>
          </cell>
          <cell r="F130">
            <v>0</v>
          </cell>
          <cell r="G130">
            <v>78</v>
          </cell>
          <cell r="H130">
            <v>95</v>
          </cell>
        </row>
        <row r="131">
          <cell r="B131" t="str">
            <v>PSC3506 kg/cm2</v>
          </cell>
          <cell r="C131" t="str">
            <v>PSC</v>
          </cell>
          <cell r="D131">
            <v>350</v>
          </cell>
          <cell r="E131" t="str">
            <v>6 kg/cm2</v>
          </cell>
          <cell r="F131" t="str">
            <v>Rmt</v>
          </cell>
          <cell r="G131">
            <v>1667</v>
          </cell>
          <cell r="H131">
            <v>2656</v>
          </cell>
        </row>
        <row r="132">
          <cell r="B132" t="str">
            <v>PSC4006 kg/cm2</v>
          </cell>
          <cell r="C132" t="str">
            <v>PSC</v>
          </cell>
          <cell r="D132">
            <v>400</v>
          </cell>
          <cell r="E132" t="str">
            <v>6 kg/cm2</v>
          </cell>
          <cell r="F132" t="str">
            <v>Rmt</v>
          </cell>
          <cell r="G132">
            <v>1793</v>
          </cell>
          <cell r="H132">
            <v>2857</v>
          </cell>
        </row>
        <row r="133">
          <cell r="B133" t="str">
            <v>PSC4506 kg/cm2</v>
          </cell>
          <cell r="C133" t="str">
            <v>PSC</v>
          </cell>
          <cell r="D133">
            <v>450</v>
          </cell>
          <cell r="E133" t="str">
            <v>6 kg/cm2</v>
          </cell>
          <cell r="F133" t="str">
            <v>Rmt</v>
          </cell>
          <cell r="G133">
            <v>1903</v>
          </cell>
          <cell r="H133">
            <v>3032</v>
          </cell>
        </row>
        <row r="134">
          <cell r="B134" t="str">
            <v>PSC5006 kg/cm2</v>
          </cell>
          <cell r="C134" t="str">
            <v>PSC</v>
          </cell>
          <cell r="D134">
            <v>500</v>
          </cell>
          <cell r="E134" t="str">
            <v>6 kg/cm2</v>
          </cell>
          <cell r="F134" t="str">
            <v>Rmt</v>
          </cell>
          <cell r="G134">
            <v>2061</v>
          </cell>
          <cell r="H134">
            <v>3284</v>
          </cell>
        </row>
        <row r="135">
          <cell r="B135" t="str">
            <v>PSC6006 kg/cm2</v>
          </cell>
          <cell r="C135" t="str">
            <v>PSC</v>
          </cell>
          <cell r="D135">
            <v>600</v>
          </cell>
          <cell r="E135" t="str">
            <v>6 kg/cm2</v>
          </cell>
          <cell r="F135" t="str">
            <v>Rmt</v>
          </cell>
          <cell r="G135">
            <v>2375</v>
          </cell>
          <cell r="H135">
            <v>3784</v>
          </cell>
        </row>
        <row r="136">
          <cell r="B136" t="str">
            <v>PSC7006 kg/cm2</v>
          </cell>
          <cell r="C136" t="str">
            <v>PSC</v>
          </cell>
          <cell r="D136">
            <v>700</v>
          </cell>
          <cell r="E136" t="str">
            <v>6 kg/cm2</v>
          </cell>
          <cell r="F136" t="str">
            <v>Rmt</v>
          </cell>
          <cell r="G136">
            <v>2910</v>
          </cell>
          <cell r="H136">
            <v>4637</v>
          </cell>
        </row>
        <row r="137">
          <cell r="B137" t="str">
            <v>PSC8006 kg/cm2</v>
          </cell>
          <cell r="C137" t="str">
            <v>PSC</v>
          </cell>
          <cell r="D137">
            <v>800</v>
          </cell>
          <cell r="E137" t="str">
            <v>6 kg/cm2</v>
          </cell>
          <cell r="F137" t="str">
            <v>Rmt</v>
          </cell>
          <cell r="G137">
            <v>3445</v>
          </cell>
          <cell r="H137">
            <v>5489</v>
          </cell>
        </row>
        <row r="138">
          <cell r="B138" t="str">
            <v>PSC9006 kg/cm2</v>
          </cell>
          <cell r="C138" t="str">
            <v>PSC</v>
          </cell>
          <cell r="D138">
            <v>900</v>
          </cell>
          <cell r="E138" t="str">
            <v>6 kg/cm2</v>
          </cell>
          <cell r="F138" t="str">
            <v>Rmt</v>
          </cell>
          <cell r="G138">
            <v>3995</v>
          </cell>
          <cell r="H138">
            <v>6365</v>
          </cell>
        </row>
        <row r="139">
          <cell r="B139" t="str">
            <v>PSC10006 kg/cm2</v>
          </cell>
          <cell r="C139" t="str">
            <v>PSC</v>
          </cell>
          <cell r="D139">
            <v>1000</v>
          </cell>
          <cell r="E139" t="str">
            <v>6 kg/cm2</v>
          </cell>
          <cell r="F139" t="str">
            <v>Rmt</v>
          </cell>
          <cell r="G139">
            <v>4688</v>
          </cell>
          <cell r="H139">
            <v>7469</v>
          </cell>
        </row>
        <row r="140">
          <cell r="B140" t="str">
            <v>PSC11006 kg/cm2</v>
          </cell>
          <cell r="C140" t="str">
            <v>PSC</v>
          </cell>
          <cell r="D140">
            <v>1100</v>
          </cell>
          <cell r="E140" t="str">
            <v>6 kg/cm2</v>
          </cell>
          <cell r="F140" t="str">
            <v>Rmt</v>
          </cell>
          <cell r="G140">
            <v>5332</v>
          </cell>
          <cell r="H140">
            <v>8495</v>
          </cell>
        </row>
        <row r="141">
          <cell r="B141" t="str">
            <v>PSC12006 kg/cm2</v>
          </cell>
          <cell r="C141" t="str">
            <v>PSC</v>
          </cell>
          <cell r="D141">
            <v>1200</v>
          </cell>
          <cell r="E141" t="str">
            <v>6 kg/cm2</v>
          </cell>
          <cell r="F141" t="str">
            <v>Rmt</v>
          </cell>
          <cell r="G141">
            <v>5914</v>
          </cell>
          <cell r="H141">
            <v>9423</v>
          </cell>
        </row>
        <row r="142">
          <cell r="B142" t="str">
            <v>PSC13006 kg/cm2</v>
          </cell>
          <cell r="C142" t="str">
            <v>PSC</v>
          </cell>
          <cell r="D142">
            <v>1300</v>
          </cell>
          <cell r="E142" t="str">
            <v>6 kg/cm2</v>
          </cell>
          <cell r="F142" t="str">
            <v>Rmt</v>
          </cell>
          <cell r="G142">
            <v>8030</v>
          </cell>
          <cell r="H142">
            <v>12724</v>
          </cell>
        </row>
        <row r="143">
          <cell r="B143" t="str">
            <v>PSC14006 kg/cm2</v>
          </cell>
          <cell r="C143" t="str">
            <v>PSC</v>
          </cell>
          <cell r="D143">
            <v>1400</v>
          </cell>
          <cell r="E143" t="str">
            <v>6 kg/cm2</v>
          </cell>
          <cell r="F143" t="str">
            <v>Rmt</v>
          </cell>
          <cell r="G143">
            <v>9160</v>
          </cell>
          <cell r="H143">
            <v>14595</v>
          </cell>
        </row>
        <row r="144">
          <cell r="B144" t="str">
            <v>PSC15006 kg/cm2</v>
          </cell>
          <cell r="C144" t="str">
            <v>PSC</v>
          </cell>
          <cell r="D144">
            <v>1500</v>
          </cell>
          <cell r="E144" t="str">
            <v>6 kg/cm2</v>
          </cell>
          <cell r="F144" t="str">
            <v>Rmt</v>
          </cell>
          <cell r="G144">
            <v>10410</v>
          </cell>
          <cell r="H144">
            <v>16586</v>
          </cell>
        </row>
        <row r="145">
          <cell r="B145" t="str">
            <v>PSC16006 kg/cm2</v>
          </cell>
          <cell r="C145" t="str">
            <v>PSC</v>
          </cell>
          <cell r="D145">
            <v>1600</v>
          </cell>
          <cell r="E145" t="str">
            <v>6 kg/cm2</v>
          </cell>
          <cell r="F145" t="str">
            <v>Rmt</v>
          </cell>
          <cell r="G145">
            <v>11660</v>
          </cell>
          <cell r="H145">
            <v>18578</v>
          </cell>
        </row>
        <row r="146">
          <cell r="B146" t="str">
            <v>PSC3508 kg/cm2</v>
          </cell>
          <cell r="C146" t="str">
            <v>PSC</v>
          </cell>
          <cell r="D146">
            <v>350</v>
          </cell>
          <cell r="E146" t="str">
            <v>8 kg/cm2</v>
          </cell>
          <cell r="F146" t="str">
            <v>Rmt</v>
          </cell>
          <cell r="G146">
            <v>1667</v>
          </cell>
          <cell r="H146">
            <v>2656</v>
          </cell>
        </row>
        <row r="147">
          <cell r="B147" t="str">
            <v>PSC4008 kg/cm2</v>
          </cell>
          <cell r="C147" t="str">
            <v>PSC</v>
          </cell>
          <cell r="D147">
            <v>400</v>
          </cell>
          <cell r="E147" t="str">
            <v>8 kg/cm2</v>
          </cell>
          <cell r="F147" t="str">
            <v>Rmt</v>
          </cell>
          <cell r="G147">
            <v>1809</v>
          </cell>
          <cell r="H147">
            <v>2882</v>
          </cell>
        </row>
        <row r="148">
          <cell r="B148" t="str">
            <v>PSC4508 kg/cm2</v>
          </cell>
          <cell r="C148" t="str">
            <v>PSC</v>
          </cell>
          <cell r="D148">
            <v>450</v>
          </cell>
          <cell r="E148" t="str">
            <v>8 kg/cm2</v>
          </cell>
          <cell r="F148" t="str">
            <v>Rmt</v>
          </cell>
          <cell r="G148">
            <v>1919</v>
          </cell>
          <cell r="H148">
            <v>3058</v>
          </cell>
        </row>
        <row r="149">
          <cell r="B149" t="str">
            <v>PSC5008 kg/cm2</v>
          </cell>
          <cell r="C149" t="str">
            <v>PSC</v>
          </cell>
          <cell r="D149">
            <v>500</v>
          </cell>
          <cell r="E149" t="str">
            <v>8 kg/cm2</v>
          </cell>
          <cell r="F149" t="str">
            <v>Rmt</v>
          </cell>
          <cell r="G149">
            <v>2076</v>
          </cell>
          <cell r="H149">
            <v>3308</v>
          </cell>
        </row>
        <row r="150">
          <cell r="B150" t="str">
            <v>PSC6008 kg/cm2</v>
          </cell>
          <cell r="C150" t="str">
            <v>PSC</v>
          </cell>
          <cell r="D150">
            <v>600</v>
          </cell>
          <cell r="E150" t="str">
            <v>8 kg/cm2</v>
          </cell>
          <cell r="F150" t="str">
            <v>Rmt</v>
          </cell>
          <cell r="G150">
            <v>2391</v>
          </cell>
          <cell r="H150">
            <v>3810</v>
          </cell>
        </row>
        <row r="151">
          <cell r="B151" t="str">
            <v>PSC7008 kg/cm2</v>
          </cell>
          <cell r="C151" t="str">
            <v>PSC</v>
          </cell>
          <cell r="D151">
            <v>700</v>
          </cell>
          <cell r="E151" t="str">
            <v>8 kg/cm2</v>
          </cell>
          <cell r="F151" t="str">
            <v>Rmt</v>
          </cell>
          <cell r="G151">
            <v>2926</v>
          </cell>
          <cell r="H151">
            <v>4662</v>
          </cell>
        </row>
        <row r="152">
          <cell r="B152" t="str">
            <v>PSC8008 kg/cm2</v>
          </cell>
          <cell r="C152" t="str">
            <v>PSC</v>
          </cell>
          <cell r="D152">
            <v>800</v>
          </cell>
          <cell r="E152" t="str">
            <v>8 kg/cm2</v>
          </cell>
          <cell r="F152" t="str">
            <v>Rmt</v>
          </cell>
          <cell r="G152">
            <v>3476</v>
          </cell>
          <cell r="H152">
            <v>5538</v>
          </cell>
        </row>
        <row r="153">
          <cell r="B153" t="str">
            <v>PSC9008 kg/cm2</v>
          </cell>
          <cell r="C153" t="str">
            <v>PSC</v>
          </cell>
          <cell r="D153">
            <v>900</v>
          </cell>
          <cell r="E153" t="str">
            <v>8 kg/cm2</v>
          </cell>
          <cell r="F153" t="str">
            <v>Rmt</v>
          </cell>
          <cell r="G153">
            <v>4027</v>
          </cell>
          <cell r="H153">
            <v>6416</v>
          </cell>
        </row>
        <row r="154">
          <cell r="B154" t="str">
            <v>PSC10008 kg/cm2</v>
          </cell>
          <cell r="C154" t="str">
            <v>PSC</v>
          </cell>
          <cell r="D154">
            <v>1000</v>
          </cell>
          <cell r="E154" t="str">
            <v>8 kg/cm2</v>
          </cell>
          <cell r="F154" t="str">
            <v>Rmt</v>
          </cell>
          <cell r="G154">
            <v>4735</v>
          </cell>
          <cell r="H154">
            <v>7544</v>
          </cell>
        </row>
        <row r="155">
          <cell r="B155" t="str">
            <v>PSC11008 kg/cm2</v>
          </cell>
          <cell r="C155" t="str">
            <v>PSC</v>
          </cell>
          <cell r="D155">
            <v>1100</v>
          </cell>
          <cell r="E155" t="str">
            <v>8 kg/cm2</v>
          </cell>
          <cell r="F155" t="str">
            <v>Rmt</v>
          </cell>
          <cell r="G155">
            <v>5411</v>
          </cell>
          <cell r="H155">
            <v>8621</v>
          </cell>
        </row>
        <row r="156">
          <cell r="B156" t="str">
            <v>PSC12008 kg/cm2</v>
          </cell>
          <cell r="C156" t="str">
            <v>PSC</v>
          </cell>
          <cell r="D156">
            <v>1200</v>
          </cell>
          <cell r="E156" t="str">
            <v>8 kg/cm2</v>
          </cell>
          <cell r="F156" t="str">
            <v>Rmt</v>
          </cell>
          <cell r="G156">
            <v>6025</v>
          </cell>
          <cell r="H156">
            <v>9600</v>
          </cell>
        </row>
        <row r="157">
          <cell r="B157" t="str">
            <v>PSC13008 kg/cm2</v>
          </cell>
          <cell r="C157" t="str">
            <v>PSC</v>
          </cell>
          <cell r="D157">
            <v>1300</v>
          </cell>
          <cell r="E157" t="str">
            <v>8 kg/cm2</v>
          </cell>
          <cell r="F157" t="str">
            <v>Rmt</v>
          </cell>
          <cell r="G157">
            <v>8390</v>
          </cell>
          <cell r="H157">
            <v>13368</v>
          </cell>
        </row>
        <row r="158">
          <cell r="B158" t="str">
            <v>PSC14008 kg/cm2</v>
          </cell>
          <cell r="C158" t="str">
            <v>PSC</v>
          </cell>
          <cell r="D158">
            <v>1400</v>
          </cell>
          <cell r="E158" t="str">
            <v>8 kg/cm2</v>
          </cell>
          <cell r="F158" t="str">
            <v>Rmt</v>
          </cell>
          <cell r="G158">
            <v>9590</v>
          </cell>
          <cell r="H158">
            <v>15280</v>
          </cell>
        </row>
        <row r="159">
          <cell r="B159" t="str">
            <v>PSC15008 kg/cm2</v>
          </cell>
          <cell r="C159" t="str">
            <v>PSC</v>
          </cell>
          <cell r="D159">
            <v>1500</v>
          </cell>
          <cell r="E159" t="str">
            <v>8 kg/cm2</v>
          </cell>
          <cell r="F159" t="str">
            <v>Rmt</v>
          </cell>
          <cell r="G159">
            <v>10910</v>
          </cell>
          <cell r="H159">
            <v>17383</v>
          </cell>
        </row>
        <row r="160">
          <cell r="B160" t="str">
            <v>PSC16008 kg/cm2</v>
          </cell>
          <cell r="C160" t="str">
            <v>PSC</v>
          </cell>
          <cell r="D160">
            <v>1600</v>
          </cell>
          <cell r="E160" t="str">
            <v>8 kg/cm2</v>
          </cell>
          <cell r="F160" t="str">
            <v>Rmt</v>
          </cell>
          <cell r="G160">
            <v>12230</v>
          </cell>
          <cell r="H160">
            <v>19486</v>
          </cell>
        </row>
        <row r="161">
          <cell r="B161" t="str">
            <v>PSC35010 kg/cm2</v>
          </cell>
          <cell r="C161" t="str">
            <v>PSC</v>
          </cell>
          <cell r="D161">
            <v>350</v>
          </cell>
          <cell r="E161" t="str">
            <v>10 kg/cm2</v>
          </cell>
          <cell r="F161" t="str">
            <v>Rmt</v>
          </cell>
          <cell r="G161">
            <v>1683</v>
          </cell>
          <cell r="H161">
            <v>2682</v>
          </cell>
        </row>
        <row r="162">
          <cell r="B162" t="str">
            <v>PSC40010 kg/cm2</v>
          </cell>
          <cell r="C162" t="str">
            <v>PSC</v>
          </cell>
          <cell r="D162">
            <v>400</v>
          </cell>
          <cell r="E162" t="str">
            <v>10 kg/cm2</v>
          </cell>
          <cell r="F162" t="str">
            <v>Rmt</v>
          </cell>
          <cell r="G162">
            <v>1825</v>
          </cell>
          <cell r="H162">
            <v>2908</v>
          </cell>
        </row>
        <row r="163">
          <cell r="B163" t="str">
            <v>PSC45010 kg/cm2</v>
          </cell>
          <cell r="C163" t="str">
            <v>PSC</v>
          </cell>
          <cell r="D163">
            <v>450</v>
          </cell>
          <cell r="E163" t="str">
            <v>10 kg/cm2</v>
          </cell>
          <cell r="F163" t="str">
            <v>Rmt</v>
          </cell>
          <cell r="G163">
            <v>1935</v>
          </cell>
          <cell r="H163">
            <v>3083</v>
          </cell>
        </row>
        <row r="164">
          <cell r="B164" t="str">
            <v>PSC50010 kg/cm2</v>
          </cell>
          <cell r="C164" t="str">
            <v>PSC</v>
          </cell>
          <cell r="D164">
            <v>500</v>
          </cell>
          <cell r="E164" t="str">
            <v>10 kg/cm2</v>
          </cell>
          <cell r="F164" t="str">
            <v>Rmt</v>
          </cell>
          <cell r="G164">
            <v>2092</v>
          </cell>
          <cell r="H164">
            <v>3333</v>
          </cell>
        </row>
        <row r="165">
          <cell r="B165" t="str">
            <v>PSC60010 kg/cm2</v>
          </cell>
          <cell r="C165" t="str">
            <v>PSC</v>
          </cell>
          <cell r="D165">
            <v>600</v>
          </cell>
          <cell r="E165" t="str">
            <v>10 kg/cm2</v>
          </cell>
          <cell r="F165" t="str">
            <v>Rmt</v>
          </cell>
          <cell r="G165">
            <v>2422</v>
          </cell>
          <cell r="H165">
            <v>3859</v>
          </cell>
        </row>
        <row r="166">
          <cell r="B166" t="str">
            <v>PSC70010 kg/cm2</v>
          </cell>
          <cell r="C166" t="str">
            <v>PSC</v>
          </cell>
          <cell r="D166">
            <v>700</v>
          </cell>
          <cell r="E166" t="str">
            <v>10 kg/cm2</v>
          </cell>
          <cell r="F166" t="str">
            <v>Rmt</v>
          </cell>
          <cell r="G166">
            <v>2973</v>
          </cell>
          <cell r="H166">
            <v>4737</v>
          </cell>
        </row>
        <row r="167">
          <cell r="B167" t="str">
            <v>PSC80010 kg/cm2</v>
          </cell>
          <cell r="C167" t="str">
            <v>PSC</v>
          </cell>
          <cell r="D167">
            <v>800</v>
          </cell>
          <cell r="E167" t="str">
            <v>10 kg/cm2</v>
          </cell>
          <cell r="F167" t="str">
            <v>Rmt</v>
          </cell>
          <cell r="G167">
            <v>3571</v>
          </cell>
          <cell r="H167">
            <v>5690</v>
          </cell>
        </row>
        <row r="168">
          <cell r="B168" t="str">
            <v>PSC90010 kg/cm2</v>
          </cell>
          <cell r="C168" t="str">
            <v>PSC</v>
          </cell>
          <cell r="D168">
            <v>900</v>
          </cell>
          <cell r="E168" t="str">
            <v>10 kg/cm2</v>
          </cell>
          <cell r="F168" t="str">
            <v>Rmt</v>
          </cell>
          <cell r="G168">
            <v>4121</v>
          </cell>
          <cell r="H168">
            <v>6566</v>
          </cell>
        </row>
        <row r="169">
          <cell r="B169" t="str">
            <v>PSC100010 kg/cm2</v>
          </cell>
          <cell r="C169" t="str">
            <v>PSC</v>
          </cell>
          <cell r="D169">
            <v>1000</v>
          </cell>
          <cell r="E169" t="str">
            <v>10 kg/cm2</v>
          </cell>
          <cell r="F169" t="str">
            <v>Rmt</v>
          </cell>
          <cell r="G169">
            <v>4876</v>
          </cell>
          <cell r="H169">
            <v>7769</v>
          </cell>
        </row>
        <row r="170">
          <cell r="B170" t="str">
            <v>PSC110010 kg/cm2</v>
          </cell>
          <cell r="C170" t="str">
            <v>PSC</v>
          </cell>
          <cell r="D170">
            <v>1100</v>
          </cell>
          <cell r="E170" t="str">
            <v>10 kg/cm2</v>
          </cell>
          <cell r="F170" t="str">
            <v>Rmt</v>
          </cell>
          <cell r="G170">
            <v>5568</v>
          </cell>
          <cell r="H170">
            <v>8871</v>
          </cell>
        </row>
        <row r="171">
          <cell r="B171" t="str">
            <v>PSC120010 kg/cm2</v>
          </cell>
          <cell r="C171" t="str">
            <v>PSC</v>
          </cell>
          <cell r="D171">
            <v>1200</v>
          </cell>
          <cell r="E171" t="str">
            <v>10 kg/cm2</v>
          </cell>
          <cell r="F171" t="str">
            <v>Rmt</v>
          </cell>
          <cell r="G171">
            <v>6229</v>
          </cell>
          <cell r="H171">
            <v>9925</v>
          </cell>
        </row>
        <row r="172">
          <cell r="B172" t="str">
            <v>PSC130010 kg/cm2</v>
          </cell>
          <cell r="C172" t="str">
            <v>PSC</v>
          </cell>
          <cell r="D172">
            <v>1300</v>
          </cell>
          <cell r="E172" t="str">
            <v>10 kg/cm2</v>
          </cell>
          <cell r="F172" t="str">
            <v>Rmt</v>
          </cell>
          <cell r="G172">
            <v>8770</v>
          </cell>
          <cell r="H172">
            <v>13973</v>
          </cell>
        </row>
        <row r="173">
          <cell r="B173" t="str">
            <v>PSC140010 kg/cm2</v>
          </cell>
          <cell r="C173" t="str">
            <v>PSC</v>
          </cell>
          <cell r="D173">
            <v>1400</v>
          </cell>
          <cell r="E173" t="str">
            <v>10 kg/cm2</v>
          </cell>
          <cell r="F173" t="str">
            <v>Rmt</v>
          </cell>
          <cell r="G173">
            <v>10140</v>
          </cell>
          <cell r="H173">
            <v>16156</v>
          </cell>
        </row>
        <row r="174">
          <cell r="B174" t="str">
            <v>PSC150010 kg/cm2</v>
          </cell>
          <cell r="C174" t="str">
            <v>PSC</v>
          </cell>
          <cell r="D174">
            <v>1500</v>
          </cell>
          <cell r="E174" t="str">
            <v>10 kg/cm2</v>
          </cell>
          <cell r="F174" t="str">
            <v>Rmt</v>
          </cell>
          <cell r="G174">
            <v>11420</v>
          </cell>
          <cell r="H174">
            <v>18195</v>
          </cell>
        </row>
        <row r="175">
          <cell r="B175" t="str">
            <v>PSC160010 kg/cm2</v>
          </cell>
          <cell r="C175" t="str">
            <v>PSC</v>
          </cell>
          <cell r="D175">
            <v>1600</v>
          </cell>
          <cell r="E175" t="str">
            <v>10 kg/cm2</v>
          </cell>
          <cell r="F175" t="str">
            <v>Rmt</v>
          </cell>
          <cell r="G175">
            <v>12810</v>
          </cell>
          <cell r="H175">
            <v>20410</v>
          </cell>
        </row>
        <row r="176">
          <cell r="B176" t="str">
            <v>PSC35012 kg/cm2</v>
          </cell>
          <cell r="C176" t="str">
            <v>PSC</v>
          </cell>
          <cell r="D176">
            <v>350</v>
          </cell>
          <cell r="E176" t="str">
            <v>12 kg/cm2</v>
          </cell>
          <cell r="F176" t="str">
            <v>Rmt</v>
          </cell>
          <cell r="G176">
            <v>1699</v>
          </cell>
          <cell r="H176">
            <v>2707</v>
          </cell>
        </row>
        <row r="177">
          <cell r="B177" t="str">
            <v>PSC40012 kg/cm2</v>
          </cell>
          <cell r="C177" t="str">
            <v>PSC</v>
          </cell>
          <cell r="D177">
            <v>400</v>
          </cell>
          <cell r="E177" t="str">
            <v>12 kg/cm2</v>
          </cell>
          <cell r="F177" t="str">
            <v>Rmt</v>
          </cell>
          <cell r="G177">
            <v>1856</v>
          </cell>
          <cell r="H177">
            <v>2957</v>
          </cell>
        </row>
        <row r="178">
          <cell r="B178" t="str">
            <v>PSC45012 kg/cm2</v>
          </cell>
          <cell r="C178" t="str">
            <v>PSC</v>
          </cell>
          <cell r="D178">
            <v>450</v>
          </cell>
          <cell r="E178" t="str">
            <v>12 kg/cm2</v>
          </cell>
          <cell r="F178" t="str">
            <v>Rmt</v>
          </cell>
          <cell r="G178">
            <v>1982</v>
          </cell>
          <cell r="H178">
            <v>3158</v>
          </cell>
        </row>
        <row r="179">
          <cell r="B179" t="str">
            <v>PSC50012 kg/cm2</v>
          </cell>
          <cell r="C179" t="str">
            <v>PSC</v>
          </cell>
          <cell r="D179">
            <v>500</v>
          </cell>
          <cell r="E179" t="str">
            <v>12 kg/cm2</v>
          </cell>
          <cell r="F179" t="str">
            <v>Rmt</v>
          </cell>
          <cell r="G179">
            <v>2139</v>
          </cell>
          <cell r="H179">
            <v>3408</v>
          </cell>
        </row>
        <row r="180">
          <cell r="B180" t="str">
            <v>PSC60012 kg/cm2</v>
          </cell>
          <cell r="C180" t="str">
            <v>PSC</v>
          </cell>
          <cell r="D180">
            <v>600</v>
          </cell>
          <cell r="E180" t="str">
            <v>12 kg/cm2</v>
          </cell>
          <cell r="F180" t="str">
            <v>Rmt</v>
          </cell>
          <cell r="G180">
            <v>2501</v>
          </cell>
          <cell r="H180">
            <v>3985</v>
          </cell>
        </row>
        <row r="181">
          <cell r="B181" t="str">
            <v>PSC70012 kg/cm2</v>
          </cell>
          <cell r="C181" t="str">
            <v>PSC</v>
          </cell>
          <cell r="D181">
            <v>700</v>
          </cell>
          <cell r="E181" t="str">
            <v>12 kg/cm2</v>
          </cell>
          <cell r="F181" t="str">
            <v>Rmt</v>
          </cell>
          <cell r="G181">
            <v>3052</v>
          </cell>
          <cell r="H181">
            <v>4863</v>
          </cell>
        </row>
        <row r="182">
          <cell r="B182" t="str">
            <v>PSC80012 kg/cm2</v>
          </cell>
          <cell r="C182" t="str">
            <v>PSC</v>
          </cell>
          <cell r="D182">
            <v>800</v>
          </cell>
          <cell r="E182" t="str">
            <v>12 kg/cm2</v>
          </cell>
          <cell r="F182" t="str">
            <v>Rmt</v>
          </cell>
          <cell r="G182">
            <v>3665</v>
          </cell>
          <cell r="H182">
            <v>5839</v>
          </cell>
        </row>
        <row r="183">
          <cell r="B183" t="str">
            <v>PSC90012 kg/cm2</v>
          </cell>
          <cell r="C183" t="str">
            <v>PSC</v>
          </cell>
          <cell r="D183">
            <v>900</v>
          </cell>
          <cell r="E183" t="str">
            <v>12 kg/cm2</v>
          </cell>
          <cell r="F183" t="str">
            <v>Rmt</v>
          </cell>
          <cell r="G183">
            <v>4294</v>
          </cell>
          <cell r="H183">
            <v>6842</v>
          </cell>
        </row>
        <row r="184">
          <cell r="B184" t="str">
            <v>PSC100012 kg/cm2</v>
          </cell>
          <cell r="C184" t="str">
            <v>PSC</v>
          </cell>
          <cell r="D184">
            <v>1000</v>
          </cell>
          <cell r="E184" t="str">
            <v>12 kg/cm2</v>
          </cell>
          <cell r="F184" t="str">
            <v>Rmt</v>
          </cell>
          <cell r="G184">
            <v>5065</v>
          </cell>
          <cell r="H184">
            <v>8070</v>
          </cell>
        </row>
        <row r="185">
          <cell r="B185" t="str">
            <v>PSC110012 kg/cm2</v>
          </cell>
          <cell r="C185" t="str">
            <v>PSC</v>
          </cell>
          <cell r="D185">
            <v>1100</v>
          </cell>
          <cell r="E185" t="str">
            <v>12 kg/cm2</v>
          </cell>
          <cell r="F185" t="str">
            <v>Rmt</v>
          </cell>
          <cell r="G185">
            <v>5867</v>
          </cell>
          <cell r="H185">
            <v>9348</v>
          </cell>
        </row>
        <row r="186">
          <cell r="B186" t="str">
            <v>PSC120012 kg/cm2</v>
          </cell>
          <cell r="C186" t="str">
            <v>PSC</v>
          </cell>
          <cell r="D186">
            <v>1200</v>
          </cell>
          <cell r="E186" t="str">
            <v>12 kg/cm2</v>
          </cell>
          <cell r="F186" t="str">
            <v>Rmt</v>
          </cell>
          <cell r="G186">
            <v>6559</v>
          </cell>
          <cell r="H186">
            <v>10450</v>
          </cell>
        </row>
        <row r="187">
          <cell r="B187" t="str">
            <v>PSC130012 kg/cm2</v>
          </cell>
          <cell r="C187" t="str">
            <v>PSC</v>
          </cell>
          <cell r="D187">
            <v>1300</v>
          </cell>
          <cell r="E187" t="str">
            <v>12 kg/cm2</v>
          </cell>
          <cell r="F187" t="str">
            <v>Rmt</v>
          </cell>
          <cell r="G187">
            <v>9150</v>
          </cell>
          <cell r="H187">
            <v>14579</v>
          </cell>
        </row>
        <row r="188">
          <cell r="B188" t="str">
            <v>PSC140012 kg/cm2</v>
          </cell>
          <cell r="C188" t="str">
            <v>PSC</v>
          </cell>
          <cell r="D188">
            <v>1400</v>
          </cell>
          <cell r="E188" t="str">
            <v>12 kg/cm2</v>
          </cell>
          <cell r="F188" t="str">
            <v>Rmt</v>
          </cell>
          <cell r="G188">
            <v>10750</v>
          </cell>
          <cell r="H188">
            <v>17128</v>
          </cell>
        </row>
        <row r="189">
          <cell r="B189" t="str">
            <v>PSC150012 kg/cm2</v>
          </cell>
          <cell r="C189" t="str">
            <v>PSC</v>
          </cell>
          <cell r="D189">
            <v>1500</v>
          </cell>
          <cell r="E189" t="str">
            <v>12 kg/cm2</v>
          </cell>
          <cell r="F189" t="str">
            <v>Rmt</v>
          </cell>
          <cell r="G189">
            <v>12240</v>
          </cell>
          <cell r="H189">
            <v>19502</v>
          </cell>
        </row>
        <row r="190">
          <cell r="B190" t="str">
            <v>PSC160012 kg/cm2</v>
          </cell>
          <cell r="C190" t="str">
            <v>PSC</v>
          </cell>
          <cell r="D190">
            <v>1600</v>
          </cell>
          <cell r="E190" t="str">
            <v>12 kg/cm2</v>
          </cell>
          <cell r="F190" t="str">
            <v>Rmt</v>
          </cell>
          <cell r="G190">
            <v>14250</v>
          </cell>
          <cell r="H190">
            <v>22705</v>
          </cell>
        </row>
        <row r="191">
          <cell r="B191" t="str">
            <v>PSC35014 kg/cm2</v>
          </cell>
          <cell r="C191" t="str">
            <v>PSC</v>
          </cell>
          <cell r="D191">
            <v>350</v>
          </cell>
          <cell r="E191" t="str">
            <v>14 kg/cm2</v>
          </cell>
          <cell r="F191" t="str">
            <v>Rmt</v>
          </cell>
          <cell r="G191">
            <v>1730</v>
          </cell>
          <cell r="H191">
            <v>2756</v>
          </cell>
        </row>
        <row r="192">
          <cell r="B192" t="str">
            <v>PSC40014 kg/cm2</v>
          </cell>
          <cell r="C192" t="str">
            <v>PSC</v>
          </cell>
          <cell r="D192">
            <v>400</v>
          </cell>
          <cell r="E192" t="str">
            <v>14 kg/cm2</v>
          </cell>
          <cell r="F192" t="str">
            <v>Rmt</v>
          </cell>
          <cell r="G192">
            <v>1888</v>
          </cell>
          <cell r="H192">
            <v>3008</v>
          </cell>
        </row>
        <row r="193">
          <cell r="B193" t="str">
            <v>PSC45014 kg/cm2</v>
          </cell>
          <cell r="C193" t="str">
            <v>PSC</v>
          </cell>
          <cell r="D193">
            <v>450</v>
          </cell>
          <cell r="E193" t="str">
            <v>14 kg/cm2</v>
          </cell>
          <cell r="F193" t="str">
            <v>Rmt</v>
          </cell>
          <cell r="G193">
            <v>2029</v>
          </cell>
          <cell r="H193">
            <v>3233</v>
          </cell>
        </row>
        <row r="194">
          <cell r="B194" t="str">
            <v>PSC50014 kg/cm2</v>
          </cell>
          <cell r="C194" t="str">
            <v>PSC</v>
          </cell>
          <cell r="D194">
            <v>500</v>
          </cell>
          <cell r="E194" t="str">
            <v>14 kg/cm2</v>
          </cell>
          <cell r="F194" t="str">
            <v>Rmt</v>
          </cell>
          <cell r="G194">
            <v>2186</v>
          </cell>
          <cell r="H194">
            <v>3483</v>
          </cell>
        </row>
        <row r="195">
          <cell r="B195" t="str">
            <v>PSC60014 kg/cm2</v>
          </cell>
          <cell r="C195" t="str">
            <v>PSC</v>
          </cell>
          <cell r="D195">
            <v>600</v>
          </cell>
          <cell r="E195" t="str">
            <v>14 kg/cm2</v>
          </cell>
          <cell r="F195" t="str">
            <v>Rmt</v>
          </cell>
          <cell r="G195">
            <v>2580</v>
          </cell>
          <cell r="H195">
            <v>4111</v>
          </cell>
        </row>
        <row r="196">
          <cell r="B196" t="str">
            <v>PSC70014 kg/cm2</v>
          </cell>
          <cell r="C196" t="str">
            <v>PSC</v>
          </cell>
          <cell r="D196">
            <v>700</v>
          </cell>
          <cell r="E196" t="str">
            <v>14 kg/cm2</v>
          </cell>
          <cell r="F196" t="str">
            <v>Rmt</v>
          </cell>
          <cell r="G196">
            <v>3162</v>
          </cell>
          <cell r="H196">
            <v>5038</v>
          </cell>
        </row>
        <row r="197">
          <cell r="B197" t="str">
            <v>PSC80014 kg/cm2</v>
          </cell>
          <cell r="C197" t="str">
            <v>PSC</v>
          </cell>
          <cell r="D197">
            <v>800</v>
          </cell>
          <cell r="E197" t="str">
            <v>14 kg/cm2</v>
          </cell>
          <cell r="F197" t="str">
            <v>Rmt</v>
          </cell>
          <cell r="G197">
            <v>3807</v>
          </cell>
          <cell r="H197">
            <v>6066</v>
          </cell>
        </row>
        <row r="198">
          <cell r="B198" t="str">
            <v>PSC90014 kg/cm2</v>
          </cell>
          <cell r="C198" t="str">
            <v>PSC</v>
          </cell>
          <cell r="D198">
            <v>900</v>
          </cell>
          <cell r="E198" t="str">
            <v>14 kg/cm2</v>
          </cell>
          <cell r="F198" t="str">
            <v>Rmt</v>
          </cell>
          <cell r="G198">
            <v>4467</v>
          </cell>
          <cell r="H198">
            <v>7117</v>
          </cell>
        </row>
        <row r="199">
          <cell r="B199" t="str">
            <v>PSC100014 kg/cm2</v>
          </cell>
          <cell r="C199" t="str">
            <v>PSC</v>
          </cell>
          <cell r="D199">
            <v>1000</v>
          </cell>
          <cell r="E199" t="str">
            <v>14 kg/cm2</v>
          </cell>
          <cell r="F199" t="str">
            <v>Rmt</v>
          </cell>
          <cell r="G199">
            <v>5364</v>
          </cell>
          <cell r="H199">
            <v>8546</v>
          </cell>
        </row>
        <row r="200">
          <cell r="B200" t="str">
            <v>PSC110014 kg/cm2</v>
          </cell>
          <cell r="C200" t="str">
            <v>PSC</v>
          </cell>
          <cell r="D200">
            <v>1100</v>
          </cell>
          <cell r="E200" t="str">
            <v>14 kg/cm2</v>
          </cell>
          <cell r="F200" t="str">
            <v>Rmt</v>
          </cell>
          <cell r="G200">
            <v>6135</v>
          </cell>
          <cell r="H200">
            <v>9775</v>
          </cell>
        </row>
        <row r="201">
          <cell r="B201" t="str">
            <v>PSC120014 kg/cm2</v>
          </cell>
          <cell r="C201" t="str">
            <v>PSC</v>
          </cell>
          <cell r="D201">
            <v>1200</v>
          </cell>
          <cell r="E201" t="str">
            <v>14 kg/cm2</v>
          </cell>
          <cell r="F201" t="str">
            <v>Rmt</v>
          </cell>
          <cell r="G201">
            <v>6890</v>
          </cell>
          <cell r="H201">
            <v>40978</v>
          </cell>
        </row>
        <row r="202">
          <cell r="B202" t="str">
            <v>PSC130014 kg/cm2</v>
          </cell>
          <cell r="C202" t="str">
            <v>PSC</v>
          </cell>
          <cell r="D202">
            <v>1300</v>
          </cell>
          <cell r="E202" t="str">
            <v>14 kg/cm2</v>
          </cell>
          <cell r="F202" t="str">
            <v>Rmt</v>
          </cell>
          <cell r="G202">
            <v>9810</v>
          </cell>
          <cell r="H202">
            <v>15630</v>
          </cell>
        </row>
        <row r="203">
          <cell r="B203" t="str">
            <v>PSC140014 kg/cm2</v>
          </cell>
          <cell r="C203" t="str">
            <v>PSC</v>
          </cell>
          <cell r="D203">
            <v>1400</v>
          </cell>
          <cell r="E203" t="str">
            <v>14 kg/cm2</v>
          </cell>
          <cell r="F203" t="str">
            <v>Rmt</v>
          </cell>
          <cell r="G203">
            <v>11460</v>
          </cell>
          <cell r="H203">
            <v>18259</v>
          </cell>
        </row>
        <row r="204">
          <cell r="B204" t="str">
            <v>PSC150014 kg/cm2</v>
          </cell>
          <cell r="C204" t="str">
            <v>PSC</v>
          </cell>
          <cell r="D204">
            <v>1500</v>
          </cell>
          <cell r="E204" t="str">
            <v>14 kg/cm2</v>
          </cell>
          <cell r="F204" t="str">
            <v>Rmt</v>
          </cell>
          <cell r="G204">
            <v>13020</v>
          </cell>
          <cell r="H204">
            <v>20745</v>
          </cell>
        </row>
        <row r="205">
          <cell r="B205" t="str">
            <v>PSC160014 kg/cm2</v>
          </cell>
          <cell r="C205" t="str">
            <v>PSC</v>
          </cell>
          <cell r="D205">
            <v>1600</v>
          </cell>
          <cell r="E205" t="str">
            <v>14 kg/cm2</v>
          </cell>
          <cell r="F205" t="str">
            <v>Rmt</v>
          </cell>
          <cell r="G205">
            <v>14650</v>
          </cell>
          <cell r="H205">
            <v>23342</v>
          </cell>
        </row>
        <row r="206">
          <cell r="B206" t="str">
            <v>PSC35016 kg/cm2</v>
          </cell>
          <cell r="C206" t="str">
            <v>PSC</v>
          </cell>
          <cell r="D206">
            <v>350</v>
          </cell>
          <cell r="E206" t="str">
            <v>16 kg/cm2</v>
          </cell>
          <cell r="F206" t="str">
            <v>Rmt</v>
          </cell>
          <cell r="G206">
            <v>1793</v>
          </cell>
          <cell r="H206">
            <v>2857</v>
          </cell>
        </row>
        <row r="207">
          <cell r="B207" t="str">
            <v>PSC40016 kg/cm2</v>
          </cell>
          <cell r="C207" t="str">
            <v>PSC</v>
          </cell>
          <cell r="D207">
            <v>400</v>
          </cell>
          <cell r="E207" t="str">
            <v>16 kg/cm2</v>
          </cell>
          <cell r="F207" t="str">
            <v>Rmt</v>
          </cell>
          <cell r="G207">
            <v>1919</v>
          </cell>
          <cell r="H207">
            <v>3058</v>
          </cell>
        </row>
        <row r="208">
          <cell r="B208" t="str">
            <v>PSC45016 kg/cm2</v>
          </cell>
          <cell r="C208" t="str">
            <v>PSC</v>
          </cell>
          <cell r="D208">
            <v>450</v>
          </cell>
          <cell r="E208" t="str">
            <v>16 kg/cm2</v>
          </cell>
          <cell r="F208" t="str">
            <v>Rmt</v>
          </cell>
          <cell r="G208">
            <v>2076</v>
          </cell>
          <cell r="H208">
            <v>3308</v>
          </cell>
        </row>
        <row r="209">
          <cell r="B209" t="str">
            <v>PSC50016 kg/cm2</v>
          </cell>
          <cell r="C209" t="str">
            <v>PSC</v>
          </cell>
          <cell r="D209">
            <v>500</v>
          </cell>
          <cell r="E209" t="str">
            <v>16 kg/cm2</v>
          </cell>
          <cell r="F209" t="str">
            <v>Rmt</v>
          </cell>
          <cell r="G209">
            <v>2249</v>
          </cell>
          <cell r="H209">
            <v>3583</v>
          </cell>
        </row>
        <row r="210">
          <cell r="B210" t="str">
            <v>PSC60016 kg/cm2</v>
          </cell>
          <cell r="C210" t="str">
            <v>PSC</v>
          </cell>
          <cell r="D210">
            <v>600</v>
          </cell>
          <cell r="E210" t="str">
            <v>16 kg/cm2</v>
          </cell>
          <cell r="F210" t="str">
            <v>Rmt</v>
          </cell>
          <cell r="G210">
            <v>2658</v>
          </cell>
          <cell r="H210">
            <v>4235</v>
          </cell>
        </row>
        <row r="211">
          <cell r="B211" t="str">
            <v>PSC70016 kg/cm2</v>
          </cell>
          <cell r="C211" t="str">
            <v>PSC</v>
          </cell>
          <cell r="D211">
            <v>700</v>
          </cell>
          <cell r="E211" t="str">
            <v>16 kg/cm2</v>
          </cell>
          <cell r="F211" t="str">
            <v>Rmt</v>
          </cell>
          <cell r="G211">
            <v>3256</v>
          </cell>
          <cell r="H211">
            <v>5188</v>
          </cell>
        </row>
        <row r="212">
          <cell r="B212" t="str">
            <v>PSC80016 kg/cm2</v>
          </cell>
          <cell r="C212" t="str">
            <v>PSC</v>
          </cell>
          <cell r="D212">
            <v>800</v>
          </cell>
          <cell r="E212" t="str">
            <v>16 kg/cm2</v>
          </cell>
          <cell r="F212" t="str">
            <v>Rmt</v>
          </cell>
          <cell r="G212">
            <v>3948</v>
          </cell>
          <cell r="H212">
            <v>6290</v>
          </cell>
        </row>
        <row r="213">
          <cell r="B213" t="str">
            <v>PSC90016 kg/cm2</v>
          </cell>
          <cell r="C213" t="str">
            <v>PSC</v>
          </cell>
          <cell r="D213">
            <v>900</v>
          </cell>
          <cell r="E213" t="str">
            <v>16 kg/cm2</v>
          </cell>
          <cell r="F213" t="str">
            <v>Rmt</v>
          </cell>
          <cell r="G213">
            <v>4719</v>
          </cell>
          <cell r="H213">
            <v>7519</v>
          </cell>
        </row>
        <row r="214">
          <cell r="B214" t="str">
            <v>PSC100016 kg/cm2</v>
          </cell>
          <cell r="C214" t="str">
            <v>PSC</v>
          </cell>
          <cell r="D214">
            <v>1000</v>
          </cell>
          <cell r="E214" t="str">
            <v>16 kg/cm2</v>
          </cell>
          <cell r="F214" t="str">
            <v>Rmt</v>
          </cell>
          <cell r="G214">
            <v>5600</v>
          </cell>
          <cell r="H214">
            <v>8922</v>
          </cell>
        </row>
        <row r="215">
          <cell r="B215" t="str">
            <v>PSC110016 kg/cm2</v>
          </cell>
          <cell r="C215" t="str">
            <v>PSC</v>
          </cell>
          <cell r="D215">
            <v>1100</v>
          </cell>
          <cell r="E215" t="str">
            <v>16 kg/cm2</v>
          </cell>
          <cell r="F215" t="str">
            <v>Rmt</v>
          </cell>
          <cell r="G215">
            <v>6402</v>
          </cell>
          <cell r="H215">
            <v>10200</v>
          </cell>
        </row>
        <row r="216">
          <cell r="B216" t="str">
            <v>PSC120016 kg/cm2</v>
          </cell>
          <cell r="C216" t="str">
            <v>PSC</v>
          </cell>
          <cell r="D216">
            <v>1200</v>
          </cell>
          <cell r="E216" t="str">
            <v>16 kg/cm2</v>
          </cell>
          <cell r="F216" t="str">
            <v>Rmt</v>
          </cell>
          <cell r="G216">
            <v>7204</v>
          </cell>
          <cell r="H216">
            <v>11478</v>
          </cell>
        </row>
        <row r="217">
          <cell r="B217" t="str">
            <v>PSC130016 kg/cm2</v>
          </cell>
          <cell r="C217" t="str">
            <v>PSC</v>
          </cell>
          <cell r="D217">
            <v>1300</v>
          </cell>
          <cell r="E217" t="str">
            <v>16 kg/cm2</v>
          </cell>
          <cell r="F217" t="str">
            <v>Rmt</v>
          </cell>
          <cell r="G217">
            <v>10560</v>
          </cell>
          <cell r="H217">
            <v>16825</v>
          </cell>
        </row>
        <row r="218">
          <cell r="B218" t="str">
            <v>PSC140016 kg/cm2</v>
          </cell>
          <cell r="C218" t="str">
            <v>PSC</v>
          </cell>
          <cell r="D218">
            <v>1400</v>
          </cell>
          <cell r="E218" t="str">
            <v>16 kg/cm2</v>
          </cell>
          <cell r="F218" t="str">
            <v>Rmt</v>
          </cell>
          <cell r="G218">
            <v>11980</v>
          </cell>
          <cell r="H218">
            <v>19088</v>
          </cell>
        </row>
        <row r="219">
          <cell r="B219" t="str">
            <v>PSC150016 kg/cm2</v>
          </cell>
          <cell r="C219" t="str">
            <v>PSC</v>
          </cell>
          <cell r="D219">
            <v>1500</v>
          </cell>
          <cell r="E219" t="str">
            <v>16 kg/cm2</v>
          </cell>
          <cell r="F219" t="str">
            <v>Rmt</v>
          </cell>
          <cell r="G219">
            <v>13610</v>
          </cell>
          <cell r="H219">
            <v>21685</v>
          </cell>
        </row>
        <row r="220">
          <cell r="B220" t="str">
            <v>PSC160016 kg/cm2</v>
          </cell>
          <cell r="C220" t="str">
            <v>PSC</v>
          </cell>
          <cell r="D220">
            <v>1600</v>
          </cell>
          <cell r="E220" t="str">
            <v>16 kg/cm2</v>
          </cell>
          <cell r="F220" t="str">
            <v>Rmt</v>
          </cell>
          <cell r="G220">
            <v>15320</v>
          </cell>
          <cell r="H220">
            <v>24409</v>
          </cell>
        </row>
        <row r="221">
          <cell r="B221" t="str">
            <v>PSCHT wire</v>
          </cell>
          <cell r="C221" t="str">
            <v>PSC</v>
          </cell>
          <cell r="D221" t="str">
            <v>HT wire</v>
          </cell>
          <cell r="E221">
            <v>0</v>
          </cell>
          <cell r="F221">
            <v>0</v>
          </cell>
          <cell r="G221">
            <v>40500</v>
          </cell>
          <cell r="H221">
            <v>61800</v>
          </cell>
        </row>
        <row r="222">
          <cell r="B222" t="str">
            <v>PSCcement</v>
          </cell>
          <cell r="C222" t="str">
            <v>PSC</v>
          </cell>
          <cell r="D222" t="str">
            <v>cement</v>
          </cell>
          <cell r="E222">
            <v>0</v>
          </cell>
          <cell r="F222" t="str">
            <v>MT</v>
          </cell>
          <cell r="G222">
            <v>4140</v>
          </cell>
          <cell r="H222">
            <v>4400</v>
          </cell>
        </row>
        <row r="223">
          <cell r="B223" t="str">
            <v>BWSC25012 kg/cm2</v>
          </cell>
          <cell r="C223" t="str">
            <v>BWSC</v>
          </cell>
          <cell r="D223">
            <v>250</v>
          </cell>
          <cell r="E223" t="str">
            <v>12 kg/cm2</v>
          </cell>
          <cell r="F223" t="str">
            <v>Rmt</v>
          </cell>
          <cell r="G223">
            <v>1782</v>
          </cell>
          <cell r="H223">
            <v>3039</v>
          </cell>
        </row>
        <row r="224">
          <cell r="B224" t="str">
            <v>BWSC30012 kg/cm2</v>
          </cell>
          <cell r="C224" t="str">
            <v>BWSC</v>
          </cell>
          <cell r="D224">
            <v>300</v>
          </cell>
          <cell r="E224" t="str">
            <v>12 kg/cm2</v>
          </cell>
          <cell r="F224" t="str">
            <v>Rmt</v>
          </cell>
          <cell r="G224">
            <v>2008</v>
          </cell>
          <cell r="H224">
            <v>3425</v>
          </cell>
        </row>
        <row r="225">
          <cell r="B225" t="str">
            <v>BWSC35012 kg/cm2</v>
          </cell>
          <cell r="C225" t="str">
            <v>BWSC</v>
          </cell>
          <cell r="D225">
            <v>350</v>
          </cell>
          <cell r="E225" t="str">
            <v>12 kg/cm2</v>
          </cell>
          <cell r="F225" t="str">
            <v>Rmt</v>
          </cell>
          <cell r="G225">
            <v>2460</v>
          </cell>
          <cell r="H225">
            <v>4196</v>
          </cell>
        </row>
        <row r="226">
          <cell r="B226" t="str">
            <v>BWSC40012 kg/cm2</v>
          </cell>
          <cell r="C226" t="str">
            <v>BWSC</v>
          </cell>
          <cell r="D226">
            <v>400</v>
          </cell>
          <cell r="E226" t="str">
            <v>12 kg/cm2</v>
          </cell>
          <cell r="F226" t="str">
            <v>Rmt</v>
          </cell>
          <cell r="G226">
            <v>2709</v>
          </cell>
          <cell r="H226">
            <v>4620</v>
          </cell>
        </row>
        <row r="227">
          <cell r="B227" t="str">
            <v>BWSC45012 kg/cm2</v>
          </cell>
          <cell r="C227" t="str">
            <v>BWSC</v>
          </cell>
          <cell r="D227">
            <v>450</v>
          </cell>
          <cell r="E227" t="str">
            <v>12 kg/cm2</v>
          </cell>
          <cell r="F227" t="str">
            <v>Rmt</v>
          </cell>
          <cell r="G227">
            <v>2957</v>
          </cell>
          <cell r="H227">
            <v>5043</v>
          </cell>
        </row>
        <row r="228">
          <cell r="B228" t="str">
            <v>BWSC50012 kg/cm2</v>
          </cell>
          <cell r="C228" t="str">
            <v>BWSC</v>
          </cell>
          <cell r="D228">
            <v>500</v>
          </cell>
          <cell r="E228" t="str">
            <v>12 kg/cm2</v>
          </cell>
          <cell r="F228" t="str">
            <v>Rmt</v>
          </cell>
          <cell r="G228">
            <v>3298</v>
          </cell>
          <cell r="H228">
            <v>5625</v>
          </cell>
        </row>
        <row r="229">
          <cell r="B229" t="str">
            <v>BWSC60012 kg/cm2</v>
          </cell>
          <cell r="C229" t="str">
            <v>BWSC</v>
          </cell>
          <cell r="D229">
            <v>600</v>
          </cell>
          <cell r="E229" t="str">
            <v>12 kg/cm2</v>
          </cell>
          <cell r="F229" t="str">
            <v>Rmt</v>
          </cell>
          <cell r="G229">
            <v>4341</v>
          </cell>
          <cell r="H229">
            <v>7404</v>
          </cell>
        </row>
        <row r="230">
          <cell r="B230" t="str">
            <v>BWSC70012 kg/cm2</v>
          </cell>
          <cell r="C230" t="str">
            <v>BWSC</v>
          </cell>
          <cell r="D230">
            <v>700</v>
          </cell>
          <cell r="E230" t="str">
            <v>12 kg/cm2</v>
          </cell>
          <cell r="F230" t="str">
            <v>Rmt</v>
          </cell>
          <cell r="G230">
            <v>4917</v>
          </cell>
          <cell r="H230">
            <v>8805</v>
          </cell>
        </row>
        <row r="231">
          <cell r="B231" t="str">
            <v>BWSC80012 kg/cm2</v>
          </cell>
          <cell r="C231" t="str">
            <v>BWSC</v>
          </cell>
          <cell r="D231">
            <v>800</v>
          </cell>
          <cell r="E231" t="str">
            <v>12 kg/cm2</v>
          </cell>
          <cell r="F231" t="str">
            <v>Rmt</v>
          </cell>
          <cell r="G231">
            <v>5589</v>
          </cell>
          <cell r="H231">
            <v>10009</v>
          </cell>
        </row>
        <row r="232">
          <cell r="B232" t="str">
            <v>BWSC90012 kg/cm2</v>
          </cell>
          <cell r="C232" t="str">
            <v>BWSC</v>
          </cell>
          <cell r="D232">
            <v>900</v>
          </cell>
          <cell r="E232" t="str">
            <v>12 kg/cm2</v>
          </cell>
          <cell r="F232" t="str">
            <v>Rmt</v>
          </cell>
          <cell r="G232">
            <v>6927</v>
          </cell>
          <cell r="H232">
            <v>12405</v>
          </cell>
        </row>
        <row r="233">
          <cell r="B233" t="str">
            <v>BWSC100012 kg/cm2</v>
          </cell>
          <cell r="C233" t="str">
            <v>BWSC</v>
          </cell>
          <cell r="D233">
            <v>1000</v>
          </cell>
          <cell r="E233" t="str">
            <v>12 kg/cm2</v>
          </cell>
          <cell r="F233" t="str">
            <v>Rmt</v>
          </cell>
          <cell r="G233">
            <v>7813</v>
          </cell>
          <cell r="H233">
            <v>13991</v>
          </cell>
        </row>
        <row r="234">
          <cell r="B234" t="str">
            <v>BWSC110012 kg/cm2</v>
          </cell>
          <cell r="C234" t="str">
            <v>BWSC</v>
          </cell>
          <cell r="D234">
            <v>1100</v>
          </cell>
          <cell r="E234" t="str">
            <v>12 kg/cm2</v>
          </cell>
          <cell r="F234" t="str">
            <v>Rmt</v>
          </cell>
          <cell r="G234">
            <v>11250</v>
          </cell>
          <cell r="H234">
            <v>20146</v>
          </cell>
        </row>
        <row r="235">
          <cell r="B235" t="str">
            <v>BWSC120012 kg/cm2</v>
          </cell>
          <cell r="C235" t="str">
            <v>BWSC</v>
          </cell>
          <cell r="D235">
            <v>1200</v>
          </cell>
          <cell r="E235" t="str">
            <v>12 kg/cm2</v>
          </cell>
          <cell r="F235" t="str">
            <v>Rmt</v>
          </cell>
          <cell r="G235">
            <v>12430</v>
          </cell>
          <cell r="H235">
            <v>22259</v>
          </cell>
        </row>
        <row r="236">
          <cell r="B236" t="str">
            <v>BWSC25014 kg/cm2</v>
          </cell>
          <cell r="C236" t="str">
            <v>BWSC</v>
          </cell>
          <cell r="D236">
            <v>250</v>
          </cell>
          <cell r="E236" t="str">
            <v>14 kg/cm2</v>
          </cell>
          <cell r="F236" t="str">
            <v>Rmt</v>
          </cell>
          <cell r="G236">
            <v>1782</v>
          </cell>
          <cell r="H236">
            <v>3039</v>
          </cell>
        </row>
        <row r="237">
          <cell r="B237" t="str">
            <v>BWSC30014 kg/cm2</v>
          </cell>
          <cell r="C237" t="str">
            <v>BWSC</v>
          </cell>
          <cell r="D237">
            <v>300</v>
          </cell>
          <cell r="E237" t="str">
            <v>14 kg/cm2</v>
          </cell>
          <cell r="F237" t="str">
            <v>Rmt</v>
          </cell>
          <cell r="G237">
            <v>2008</v>
          </cell>
          <cell r="H237">
            <v>3425</v>
          </cell>
        </row>
        <row r="238">
          <cell r="B238" t="str">
            <v>BWSC35014 kg/cm2</v>
          </cell>
          <cell r="C238" t="str">
            <v>BWSC</v>
          </cell>
          <cell r="D238">
            <v>350</v>
          </cell>
          <cell r="E238" t="str">
            <v>14 kg/cm2</v>
          </cell>
          <cell r="F238" t="str">
            <v>Rmt</v>
          </cell>
          <cell r="G238">
            <v>2460</v>
          </cell>
          <cell r="H238">
            <v>4196</v>
          </cell>
        </row>
        <row r="239">
          <cell r="B239" t="str">
            <v>BWSC40014 kg/cm2</v>
          </cell>
          <cell r="C239" t="str">
            <v>BWSC</v>
          </cell>
          <cell r="D239">
            <v>400</v>
          </cell>
          <cell r="E239" t="str">
            <v>14 kg/cm2</v>
          </cell>
          <cell r="F239" t="str">
            <v>Rmt</v>
          </cell>
          <cell r="G239">
            <v>2709</v>
          </cell>
          <cell r="H239">
            <v>4620</v>
          </cell>
        </row>
        <row r="240">
          <cell r="B240" t="str">
            <v>BWSC45014 kg/cm2</v>
          </cell>
          <cell r="C240" t="str">
            <v>BWSC</v>
          </cell>
          <cell r="D240">
            <v>450</v>
          </cell>
          <cell r="E240" t="str">
            <v>14 kg/cm2</v>
          </cell>
          <cell r="F240" t="str">
            <v>Rmt</v>
          </cell>
          <cell r="G240">
            <v>2957</v>
          </cell>
          <cell r="H240">
            <v>5043</v>
          </cell>
        </row>
        <row r="241">
          <cell r="B241" t="str">
            <v>BWSC50014 kg/cm2</v>
          </cell>
          <cell r="C241" t="str">
            <v>BWSC</v>
          </cell>
          <cell r="D241">
            <v>500</v>
          </cell>
          <cell r="E241" t="str">
            <v>14 kg/cm2</v>
          </cell>
          <cell r="F241" t="str">
            <v>Rmt</v>
          </cell>
          <cell r="G241">
            <v>3298</v>
          </cell>
          <cell r="H241">
            <v>5625</v>
          </cell>
        </row>
        <row r="242">
          <cell r="B242" t="str">
            <v>BWSC60014 kg/cm2</v>
          </cell>
          <cell r="C242" t="str">
            <v>BWSC</v>
          </cell>
          <cell r="D242">
            <v>600</v>
          </cell>
          <cell r="E242" t="str">
            <v>14 kg/cm2</v>
          </cell>
          <cell r="F242" t="str">
            <v>Rmt</v>
          </cell>
          <cell r="G242">
            <v>4341</v>
          </cell>
          <cell r="H242">
            <v>7404</v>
          </cell>
        </row>
        <row r="243">
          <cell r="B243" t="str">
            <v>BWSC70014 kg/cm2</v>
          </cell>
          <cell r="C243" t="str">
            <v>BWSC</v>
          </cell>
          <cell r="D243">
            <v>700</v>
          </cell>
          <cell r="E243" t="str">
            <v>14 kg/cm2</v>
          </cell>
          <cell r="F243" t="str">
            <v>Rmt</v>
          </cell>
          <cell r="G243">
            <v>5035</v>
          </cell>
          <cell r="H243">
            <v>9017</v>
          </cell>
        </row>
        <row r="244">
          <cell r="B244" t="str">
            <v>BWSC80014 kg/cm2</v>
          </cell>
          <cell r="C244" t="str">
            <v>BWSC</v>
          </cell>
          <cell r="D244">
            <v>800</v>
          </cell>
          <cell r="E244" t="str">
            <v>14 kg/cm2</v>
          </cell>
          <cell r="F244" t="str">
            <v>Rmt</v>
          </cell>
          <cell r="G244">
            <v>6016</v>
          </cell>
          <cell r="H244">
            <v>10773</v>
          </cell>
        </row>
        <row r="245">
          <cell r="B245" t="str">
            <v>BWSC90014 kg/cm2</v>
          </cell>
          <cell r="C245" t="str">
            <v>BWSC</v>
          </cell>
          <cell r="D245">
            <v>900</v>
          </cell>
          <cell r="E245" t="str">
            <v>14 kg/cm2</v>
          </cell>
          <cell r="F245" t="str">
            <v>Rmt</v>
          </cell>
          <cell r="G245">
            <v>7196</v>
          </cell>
          <cell r="H245">
            <v>12886</v>
          </cell>
        </row>
        <row r="246">
          <cell r="B246" t="str">
            <v>BWSC100014 kg/cm2</v>
          </cell>
          <cell r="C246" t="str">
            <v>BWSC</v>
          </cell>
          <cell r="D246">
            <v>1000</v>
          </cell>
          <cell r="E246" t="str">
            <v>14 kg/cm2</v>
          </cell>
          <cell r="F246" t="str">
            <v>Rmt</v>
          </cell>
          <cell r="G246">
            <v>8474</v>
          </cell>
          <cell r="H246">
            <v>15175</v>
          </cell>
        </row>
        <row r="247">
          <cell r="B247" t="str">
            <v>BWSC110014 kg/cm2</v>
          </cell>
          <cell r="C247" t="str">
            <v>BWSC</v>
          </cell>
          <cell r="D247">
            <v>1100</v>
          </cell>
          <cell r="E247" t="str">
            <v>14 kg/cm2</v>
          </cell>
          <cell r="F247" t="str">
            <v>Rmt</v>
          </cell>
          <cell r="G247">
            <v>11450</v>
          </cell>
          <cell r="H247">
            <v>20504</v>
          </cell>
        </row>
        <row r="248">
          <cell r="B248" t="str">
            <v>BWSC120014 kg/cm2</v>
          </cell>
          <cell r="C248" t="str">
            <v>BWSC</v>
          </cell>
          <cell r="D248">
            <v>1200</v>
          </cell>
          <cell r="E248" t="str">
            <v>14 kg/cm2</v>
          </cell>
          <cell r="F248" t="str">
            <v>Rmt</v>
          </cell>
          <cell r="G248">
            <v>12790</v>
          </cell>
          <cell r="H248">
            <v>22904</v>
          </cell>
        </row>
        <row r="249">
          <cell r="B249" t="str">
            <v>BWSC25016 kg/cm2</v>
          </cell>
          <cell r="C249" t="str">
            <v>BWSC</v>
          </cell>
          <cell r="D249">
            <v>250</v>
          </cell>
          <cell r="E249" t="str">
            <v>16 kg/cm2</v>
          </cell>
          <cell r="F249" t="str">
            <v>Rmt</v>
          </cell>
          <cell r="G249">
            <v>1782</v>
          </cell>
          <cell r="H249">
            <v>3039</v>
          </cell>
        </row>
        <row r="250">
          <cell r="B250" t="str">
            <v>BWSC30016 kg/cm2</v>
          </cell>
          <cell r="C250" t="str">
            <v>BWSC</v>
          </cell>
          <cell r="D250">
            <v>300</v>
          </cell>
          <cell r="E250" t="str">
            <v>16 kg/cm2</v>
          </cell>
          <cell r="F250" t="str">
            <v>Rmt</v>
          </cell>
          <cell r="G250">
            <v>2008</v>
          </cell>
          <cell r="H250">
            <v>3425</v>
          </cell>
        </row>
        <row r="251">
          <cell r="B251" t="str">
            <v>BWSC35016 kg/cm2</v>
          </cell>
          <cell r="C251" t="str">
            <v>BWSC</v>
          </cell>
          <cell r="D251">
            <v>350</v>
          </cell>
          <cell r="E251" t="str">
            <v>16 kg/cm2</v>
          </cell>
          <cell r="F251" t="str">
            <v>Rmt</v>
          </cell>
          <cell r="G251">
            <v>2460</v>
          </cell>
          <cell r="H251">
            <v>4196</v>
          </cell>
        </row>
        <row r="252">
          <cell r="B252" t="str">
            <v>BWSC40016 kg/cm2</v>
          </cell>
          <cell r="C252" t="str">
            <v>BWSC</v>
          </cell>
          <cell r="D252">
            <v>400</v>
          </cell>
          <cell r="E252" t="str">
            <v>16 kg/cm2</v>
          </cell>
          <cell r="F252" t="str">
            <v>Rmt</v>
          </cell>
          <cell r="G252">
            <v>2709</v>
          </cell>
          <cell r="H252">
            <v>4620</v>
          </cell>
        </row>
        <row r="253">
          <cell r="B253" t="str">
            <v>BWSC45016 kg/cm2</v>
          </cell>
          <cell r="C253" t="str">
            <v>BWSC</v>
          </cell>
          <cell r="D253">
            <v>450</v>
          </cell>
          <cell r="E253" t="str">
            <v>16 kg/cm2</v>
          </cell>
          <cell r="F253" t="str">
            <v>Rmt</v>
          </cell>
          <cell r="G253">
            <v>2957</v>
          </cell>
          <cell r="H253">
            <v>5043</v>
          </cell>
        </row>
        <row r="254">
          <cell r="B254" t="str">
            <v>BWSC50016 kg/cm2</v>
          </cell>
          <cell r="C254" t="str">
            <v>BWSC</v>
          </cell>
          <cell r="D254">
            <v>500</v>
          </cell>
          <cell r="E254" t="str">
            <v>16 kg/cm2</v>
          </cell>
          <cell r="F254" t="str">
            <v>Rmt</v>
          </cell>
          <cell r="G254">
            <v>3333</v>
          </cell>
          <cell r="H254">
            <v>5684</v>
          </cell>
        </row>
        <row r="255">
          <cell r="B255" t="str">
            <v>BWSC60016 kg/cm2</v>
          </cell>
          <cell r="C255" t="str">
            <v>BWSC</v>
          </cell>
          <cell r="D255">
            <v>600</v>
          </cell>
          <cell r="E255" t="str">
            <v>16 kg/cm2</v>
          </cell>
          <cell r="F255" t="str">
            <v>Rmt</v>
          </cell>
          <cell r="G255">
            <v>4402</v>
          </cell>
          <cell r="H255">
            <v>7508</v>
          </cell>
        </row>
        <row r="256">
          <cell r="B256" t="str">
            <v>BWSC70016 kg/cm2</v>
          </cell>
          <cell r="C256" t="str">
            <v>BWSC</v>
          </cell>
          <cell r="D256">
            <v>700</v>
          </cell>
          <cell r="E256" t="str">
            <v>16 kg/cm2</v>
          </cell>
          <cell r="F256" t="str">
            <v>Rmt</v>
          </cell>
          <cell r="G256">
            <v>5365</v>
          </cell>
          <cell r="H256">
            <v>9608</v>
          </cell>
        </row>
        <row r="257">
          <cell r="B257" t="str">
            <v>BWSC80016 kg/cm2</v>
          </cell>
          <cell r="C257" t="str">
            <v>BWSC</v>
          </cell>
          <cell r="D257">
            <v>800</v>
          </cell>
          <cell r="E257" t="str">
            <v>16 kg/cm2</v>
          </cell>
          <cell r="F257" t="str">
            <v>Rmt</v>
          </cell>
          <cell r="G257">
            <v>6444</v>
          </cell>
          <cell r="H257">
            <v>11540</v>
          </cell>
        </row>
        <row r="258">
          <cell r="B258" t="str">
            <v>BWSC90016 kg/cm2</v>
          </cell>
          <cell r="C258" t="str">
            <v>BWSC</v>
          </cell>
          <cell r="D258">
            <v>900</v>
          </cell>
          <cell r="E258" t="str">
            <v>16 kg/cm2</v>
          </cell>
          <cell r="F258" t="str">
            <v>Rmt</v>
          </cell>
          <cell r="G258">
            <v>7733</v>
          </cell>
          <cell r="H258">
            <v>13848</v>
          </cell>
        </row>
        <row r="259">
          <cell r="B259" t="str">
            <v>BWSC100016 kg/cm2</v>
          </cell>
          <cell r="C259" t="str">
            <v>BWSC</v>
          </cell>
          <cell r="D259">
            <v>1000</v>
          </cell>
          <cell r="E259" t="str">
            <v>16 kg/cm2</v>
          </cell>
          <cell r="F259" t="str">
            <v>Rmt</v>
          </cell>
          <cell r="G259">
            <v>9125</v>
          </cell>
          <cell r="H259">
            <v>16341</v>
          </cell>
        </row>
        <row r="260">
          <cell r="B260" t="str">
            <v>BWSC110016 kg/cm2</v>
          </cell>
          <cell r="C260" t="str">
            <v>BWSC</v>
          </cell>
          <cell r="D260">
            <v>1100</v>
          </cell>
          <cell r="E260" t="str">
            <v>16 kg/cm2</v>
          </cell>
          <cell r="F260" t="str">
            <v>Rmt</v>
          </cell>
          <cell r="G260">
            <v>11550</v>
          </cell>
          <cell r="H260">
            <v>20683</v>
          </cell>
        </row>
        <row r="261">
          <cell r="B261" t="str">
            <v>BWSC120016 kg/cm2</v>
          </cell>
          <cell r="C261" t="str">
            <v>BWSC</v>
          </cell>
          <cell r="D261">
            <v>1200</v>
          </cell>
          <cell r="E261" t="str">
            <v>16 kg/cm2</v>
          </cell>
          <cell r="F261" t="str">
            <v>Rmt</v>
          </cell>
          <cell r="G261">
            <v>13230</v>
          </cell>
          <cell r="H261">
            <v>23692</v>
          </cell>
        </row>
        <row r="262">
          <cell r="B262" t="str">
            <v>BWSC25018 kg/cm2</v>
          </cell>
          <cell r="C262" t="str">
            <v>BWSC</v>
          </cell>
          <cell r="D262">
            <v>250</v>
          </cell>
          <cell r="E262" t="str">
            <v>18 kg/cm2</v>
          </cell>
          <cell r="F262" t="str">
            <v>Rmt</v>
          </cell>
          <cell r="G262">
            <v>1782</v>
          </cell>
          <cell r="H262">
            <v>3039</v>
          </cell>
        </row>
        <row r="263">
          <cell r="B263" t="str">
            <v>BWSC30018 kg/cm2</v>
          </cell>
          <cell r="C263" t="str">
            <v>BWSC</v>
          </cell>
          <cell r="D263">
            <v>300</v>
          </cell>
          <cell r="E263" t="str">
            <v>18 kg/cm2</v>
          </cell>
          <cell r="F263" t="str">
            <v>Rmt</v>
          </cell>
          <cell r="G263">
            <v>2008</v>
          </cell>
          <cell r="H263">
            <v>3425</v>
          </cell>
        </row>
        <row r="264">
          <cell r="B264" t="str">
            <v>BWSC35018 kg/cm2</v>
          </cell>
          <cell r="C264" t="str">
            <v>BWSC</v>
          </cell>
          <cell r="D264">
            <v>350</v>
          </cell>
          <cell r="E264" t="str">
            <v>18 kg/cm2</v>
          </cell>
          <cell r="F264" t="str">
            <v>Rmt</v>
          </cell>
          <cell r="G264">
            <v>2460</v>
          </cell>
          <cell r="H264">
            <v>4196</v>
          </cell>
        </row>
        <row r="265">
          <cell r="B265" t="str">
            <v>BWSC40018 kg/cm2</v>
          </cell>
          <cell r="C265" t="str">
            <v>BWSC</v>
          </cell>
          <cell r="D265">
            <v>400</v>
          </cell>
          <cell r="E265" t="str">
            <v>18 kg/cm2</v>
          </cell>
          <cell r="F265" t="str">
            <v>Rmt</v>
          </cell>
          <cell r="G265">
            <v>2709</v>
          </cell>
          <cell r="H265">
            <v>4620</v>
          </cell>
        </row>
        <row r="266">
          <cell r="B266" t="str">
            <v>BWSC45018 kg/cm2</v>
          </cell>
          <cell r="C266" t="str">
            <v>BWSC</v>
          </cell>
          <cell r="D266">
            <v>450</v>
          </cell>
          <cell r="E266" t="str">
            <v>18 kg/cm2</v>
          </cell>
          <cell r="F266" t="str">
            <v>Rmt</v>
          </cell>
          <cell r="G266">
            <v>2988</v>
          </cell>
          <cell r="H266">
            <v>5096</v>
          </cell>
        </row>
        <row r="267">
          <cell r="B267" t="str">
            <v>BWSC50018 kg/cm2</v>
          </cell>
          <cell r="C267" t="str">
            <v>BWSC</v>
          </cell>
          <cell r="D267">
            <v>500</v>
          </cell>
          <cell r="E267" t="str">
            <v>18 kg/cm2</v>
          </cell>
          <cell r="F267" t="str">
            <v>Rmt</v>
          </cell>
          <cell r="G267">
            <v>3488</v>
          </cell>
          <cell r="H267">
            <v>5949</v>
          </cell>
        </row>
        <row r="268">
          <cell r="B268" t="str">
            <v>BWSC60018 kg/cm2</v>
          </cell>
          <cell r="C268" t="str">
            <v>BWSC</v>
          </cell>
          <cell r="D268">
            <v>600</v>
          </cell>
          <cell r="E268" t="str">
            <v>18 kg/cm2</v>
          </cell>
          <cell r="F268" t="str">
            <v>Rmt</v>
          </cell>
          <cell r="G268">
            <v>4648</v>
          </cell>
          <cell r="H268">
            <v>7927</v>
          </cell>
        </row>
        <row r="269">
          <cell r="B269" t="str">
            <v>BWSC70018 kg/cm2</v>
          </cell>
          <cell r="C269" t="str">
            <v>BWSC</v>
          </cell>
          <cell r="D269">
            <v>700</v>
          </cell>
          <cell r="E269" t="str">
            <v>18 kg/cm2</v>
          </cell>
          <cell r="F269" t="str">
            <v>Rmt</v>
          </cell>
          <cell r="G269">
            <v>5695</v>
          </cell>
          <cell r="H269">
            <v>10198</v>
          </cell>
        </row>
        <row r="270">
          <cell r="B270" t="str">
            <v>BWSC80018 kg/cm2</v>
          </cell>
          <cell r="C270" t="str">
            <v>BWSC</v>
          </cell>
          <cell r="D270">
            <v>800</v>
          </cell>
          <cell r="E270" t="str">
            <v>18 kg/cm2</v>
          </cell>
          <cell r="F270" t="str">
            <v>Rmt</v>
          </cell>
          <cell r="G270">
            <v>6859</v>
          </cell>
          <cell r="H270">
            <v>12283</v>
          </cell>
        </row>
        <row r="271">
          <cell r="B271" t="str">
            <v>BWSC90018 kg/cm2</v>
          </cell>
          <cell r="C271" t="str">
            <v>BWSC</v>
          </cell>
          <cell r="D271">
            <v>900</v>
          </cell>
          <cell r="E271" t="str">
            <v>18 kg/cm2</v>
          </cell>
          <cell r="F271" t="str">
            <v>Rmt</v>
          </cell>
          <cell r="G271">
            <v>8256</v>
          </cell>
          <cell r="H271">
            <v>14785</v>
          </cell>
        </row>
        <row r="272">
          <cell r="B272" t="str">
            <v>BWSC100018 kg/cm2</v>
          </cell>
          <cell r="C272" t="str">
            <v>BWSC</v>
          </cell>
          <cell r="D272">
            <v>1000</v>
          </cell>
          <cell r="E272" t="str">
            <v>18 kg/cm2</v>
          </cell>
          <cell r="F272" t="str">
            <v>Rmt</v>
          </cell>
          <cell r="G272">
            <v>9760</v>
          </cell>
          <cell r="H272">
            <v>17478</v>
          </cell>
        </row>
        <row r="273">
          <cell r="B273" t="str">
            <v>BWSC110018 kg/cm2</v>
          </cell>
          <cell r="C273" t="str">
            <v>BWSC</v>
          </cell>
          <cell r="D273">
            <v>1100</v>
          </cell>
          <cell r="E273" t="str">
            <v>18 kg/cm2</v>
          </cell>
          <cell r="F273" t="str">
            <v>Rmt</v>
          </cell>
          <cell r="G273">
            <v>12650</v>
          </cell>
          <cell r="H273">
            <v>22653</v>
          </cell>
        </row>
        <row r="274">
          <cell r="B274" t="str">
            <v>BWSC120018 kg/cm2</v>
          </cell>
          <cell r="C274" t="str">
            <v>BWSC</v>
          </cell>
          <cell r="D274">
            <v>1200</v>
          </cell>
          <cell r="E274" t="str">
            <v>18 kg/cm2</v>
          </cell>
          <cell r="F274" t="str">
            <v>Rmt</v>
          </cell>
          <cell r="G274">
            <v>14570</v>
          </cell>
          <cell r="H274">
            <v>26092</v>
          </cell>
        </row>
        <row r="275">
          <cell r="B275" t="str">
            <v>BWSC25020 kg/cm2</v>
          </cell>
          <cell r="C275" t="str">
            <v>BWSC</v>
          </cell>
          <cell r="D275">
            <v>250</v>
          </cell>
          <cell r="E275" t="str">
            <v>20 kg/cm2</v>
          </cell>
          <cell r="F275" t="str">
            <v>Rmt</v>
          </cell>
          <cell r="G275">
            <v>1782</v>
          </cell>
          <cell r="H275">
            <v>3039</v>
          </cell>
        </row>
        <row r="276">
          <cell r="B276" t="str">
            <v>BWSC30020 kg/cm2</v>
          </cell>
          <cell r="C276" t="str">
            <v>BWSC</v>
          </cell>
          <cell r="D276">
            <v>300</v>
          </cell>
          <cell r="E276" t="str">
            <v>20 kg/cm2</v>
          </cell>
          <cell r="F276" t="str">
            <v>Rmt</v>
          </cell>
          <cell r="G276">
            <v>2008</v>
          </cell>
          <cell r="H276">
            <v>3425</v>
          </cell>
        </row>
        <row r="277">
          <cell r="B277" t="str">
            <v>BWSC35020 kg/cm2</v>
          </cell>
          <cell r="C277" t="str">
            <v>BWSC</v>
          </cell>
          <cell r="D277">
            <v>350</v>
          </cell>
          <cell r="E277" t="str">
            <v>20 kg/cm2</v>
          </cell>
          <cell r="F277" t="str">
            <v>Rmt</v>
          </cell>
          <cell r="G277">
            <v>2460</v>
          </cell>
          <cell r="H277">
            <v>4196</v>
          </cell>
        </row>
        <row r="278">
          <cell r="B278" t="str">
            <v>BWSC40020 kg/cm2</v>
          </cell>
          <cell r="C278" t="str">
            <v>BWSC</v>
          </cell>
          <cell r="D278">
            <v>400</v>
          </cell>
          <cell r="E278" t="str">
            <v>20 kg/cm2</v>
          </cell>
          <cell r="F278" t="str">
            <v>Rmt</v>
          </cell>
          <cell r="G278">
            <v>2709</v>
          </cell>
          <cell r="H278">
            <v>4620</v>
          </cell>
        </row>
        <row r="279">
          <cell r="B279" t="str">
            <v>BWSC45020 kg/cm2</v>
          </cell>
          <cell r="C279" t="str">
            <v>BWSC</v>
          </cell>
          <cell r="D279">
            <v>450</v>
          </cell>
          <cell r="E279" t="str">
            <v>20 kg/cm2</v>
          </cell>
          <cell r="F279" t="str">
            <v>Rmt</v>
          </cell>
          <cell r="G279">
            <v>3127</v>
          </cell>
          <cell r="H279">
            <v>5333</v>
          </cell>
        </row>
        <row r="280">
          <cell r="B280" t="str">
            <v>BWSC50020 kg/cm2</v>
          </cell>
          <cell r="C280" t="str">
            <v>BWSC</v>
          </cell>
          <cell r="D280">
            <v>500</v>
          </cell>
          <cell r="E280" t="str">
            <v>20 kg/cm2</v>
          </cell>
          <cell r="F280" t="str">
            <v>Rmt</v>
          </cell>
          <cell r="G280">
            <v>3659</v>
          </cell>
          <cell r="H280">
            <v>6240</v>
          </cell>
        </row>
        <row r="281">
          <cell r="B281" t="str">
            <v>BWSC60020 kg/cm2</v>
          </cell>
          <cell r="C281" t="str">
            <v>BWSC</v>
          </cell>
          <cell r="D281">
            <v>600</v>
          </cell>
          <cell r="E281" t="str">
            <v>20 kg/cm2</v>
          </cell>
          <cell r="F281" t="str">
            <v>Rmt</v>
          </cell>
          <cell r="G281">
            <v>4893</v>
          </cell>
          <cell r="H281">
            <v>8345</v>
          </cell>
        </row>
        <row r="282">
          <cell r="B282" t="str">
            <v>BWSC70020 kg/cm2</v>
          </cell>
          <cell r="C282" t="str">
            <v>BWSC</v>
          </cell>
          <cell r="D282">
            <v>700</v>
          </cell>
          <cell r="E282" t="str">
            <v>20 kg/cm2</v>
          </cell>
          <cell r="F282" t="str">
            <v>Rmt</v>
          </cell>
          <cell r="G282">
            <v>6026</v>
          </cell>
          <cell r="H282">
            <v>10791</v>
          </cell>
        </row>
        <row r="283">
          <cell r="B283" t="str">
            <v>BWSC80020 kg/cm2</v>
          </cell>
          <cell r="C283" t="str">
            <v>BWSC</v>
          </cell>
          <cell r="D283">
            <v>800</v>
          </cell>
          <cell r="E283" t="str">
            <v>20 kg/cm2</v>
          </cell>
          <cell r="F283" t="str">
            <v>Rmt</v>
          </cell>
          <cell r="G283">
            <v>7279</v>
          </cell>
          <cell r="H283">
            <v>13035</v>
          </cell>
        </row>
        <row r="284">
          <cell r="B284" t="str">
            <v>BWSC90020 kg/cm2</v>
          </cell>
          <cell r="C284" t="str">
            <v>BWSC</v>
          </cell>
          <cell r="D284">
            <v>900</v>
          </cell>
          <cell r="E284" t="str">
            <v>20 kg/cm2</v>
          </cell>
          <cell r="F284" t="str">
            <v>Rmt</v>
          </cell>
          <cell r="G284">
            <v>8780</v>
          </cell>
          <cell r="H284">
            <v>15723</v>
          </cell>
        </row>
        <row r="285">
          <cell r="B285" t="str">
            <v>BWSC100020 kg/cm2</v>
          </cell>
          <cell r="C285" t="str">
            <v>BWSC</v>
          </cell>
          <cell r="D285">
            <v>1000</v>
          </cell>
          <cell r="E285" t="str">
            <v>20 kg/cm2</v>
          </cell>
          <cell r="F285" t="str">
            <v>Rmt</v>
          </cell>
          <cell r="G285">
            <v>10397</v>
          </cell>
          <cell r="H285">
            <v>18619</v>
          </cell>
        </row>
        <row r="286">
          <cell r="B286" t="str">
            <v>BWSC110020 kg/cm2</v>
          </cell>
          <cell r="C286" t="str">
            <v>BWSC</v>
          </cell>
          <cell r="D286">
            <v>1100</v>
          </cell>
          <cell r="E286" t="str">
            <v>20 kg/cm2</v>
          </cell>
          <cell r="F286" t="str">
            <v>Rmt</v>
          </cell>
          <cell r="G286">
            <v>13890</v>
          </cell>
          <cell r="H286">
            <v>24874</v>
          </cell>
        </row>
        <row r="287">
          <cell r="B287" t="str">
            <v>BWSC120020 kg/cm2</v>
          </cell>
          <cell r="C287" t="str">
            <v>BWSC</v>
          </cell>
          <cell r="D287">
            <v>1200</v>
          </cell>
          <cell r="E287" t="str">
            <v>20 kg/cm2</v>
          </cell>
          <cell r="F287" t="str">
            <v>Rmt</v>
          </cell>
          <cell r="G287">
            <v>15980</v>
          </cell>
          <cell r="H287">
            <v>28617</v>
          </cell>
        </row>
        <row r="288">
          <cell r="B288" t="str">
            <v>BWSC25022 kg/cm2</v>
          </cell>
          <cell r="C288" t="str">
            <v>BWSC</v>
          </cell>
          <cell r="D288">
            <v>250</v>
          </cell>
          <cell r="E288" t="str">
            <v>22 kg/cm2</v>
          </cell>
          <cell r="F288" t="str">
            <v>Rmt</v>
          </cell>
          <cell r="G288">
            <v>1782</v>
          </cell>
          <cell r="H288">
            <v>3039</v>
          </cell>
        </row>
        <row r="289">
          <cell r="B289" t="str">
            <v>BWSC30022 kg/cm2</v>
          </cell>
          <cell r="C289" t="str">
            <v>BWSC</v>
          </cell>
          <cell r="D289">
            <v>300</v>
          </cell>
          <cell r="E289" t="str">
            <v>22 kg/cm2</v>
          </cell>
          <cell r="F289" t="str">
            <v>Rmt</v>
          </cell>
          <cell r="G289">
            <v>2008</v>
          </cell>
          <cell r="H289">
            <v>3425</v>
          </cell>
        </row>
        <row r="290">
          <cell r="B290" t="str">
            <v>BWSC35022 kg/cm2</v>
          </cell>
          <cell r="C290" t="str">
            <v>BWSC</v>
          </cell>
          <cell r="D290">
            <v>350</v>
          </cell>
          <cell r="E290" t="str">
            <v>22 kg/cm2</v>
          </cell>
          <cell r="F290" t="str">
            <v>Rmt</v>
          </cell>
          <cell r="G290">
            <v>2460</v>
          </cell>
          <cell r="H290">
            <v>4196</v>
          </cell>
        </row>
        <row r="291">
          <cell r="B291" t="str">
            <v>BWSC40022 kg/cm2</v>
          </cell>
          <cell r="C291" t="str">
            <v>BWSC</v>
          </cell>
          <cell r="D291">
            <v>400</v>
          </cell>
          <cell r="E291" t="str">
            <v>22 kg/cm2</v>
          </cell>
          <cell r="F291" t="str">
            <v>Rmt</v>
          </cell>
          <cell r="G291">
            <v>2833</v>
          </cell>
          <cell r="H291">
            <v>4832</v>
          </cell>
        </row>
        <row r="292">
          <cell r="B292" t="str">
            <v>BWSC45022 kg/cm2</v>
          </cell>
          <cell r="C292" t="str">
            <v>BWSC</v>
          </cell>
          <cell r="D292">
            <v>450</v>
          </cell>
          <cell r="E292" t="str">
            <v>22 kg/cm2</v>
          </cell>
          <cell r="F292" t="str">
            <v>Rmt</v>
          </cell>
          <cell r="G292">
            <v>3264</v>
          </cell>
          <cell r="H292">
            <v>5567</v>
          </cell>
        </row>
        <row r="293">
          <cell r="B293" t="str">
            <v>BWSC50022 kg/cm2</v>
          </cell>
          <cell r="C293" t="str">
            <v>BWSC</v>
          </cell>
          <cell r="D293">
            <v>500</v>
          </cell>
          <cell r="E293" t="str">
            <v>22 kg/cm2</v>
          </cell>
          <cell r="F293" t="str">
            <v>Rmt</v>
          </cell>
          <cell r="G293">
            <v>3833</v>
          </cell>
          <cell r="H293">
            <v>6537</v>
          </cell>
        </row>
        <row r="294">
          <cell r="B294" t="str">
            <v>BWSC60022 kg/cm2</v>
          </cell>
          <cell r="C294" t="str">
            <v>BWSC</v>
          </cell>
          <cell r="D294">
            <v>600</v>
          </cell>
          <cell r="E294" t="str">
            <v>22 kg/cm2</v>
          </cell>
          <cell r="F294" t="str">
            <v>Rmt</v>
          </cell>
          <cell r="G294">
            <v>5117</v>
          </cell>
          <cell r="H294">
            <v>8727</v>
          </cell>
        </row>
        <row r="295">
          <cell r="B295" t="str">
            <v>BWSC70022 kg/cm2</v>
          </cell>
          <cell r="C295" t="str">
            <v>BWSC</v>
          </cell>
          <cell r="D295">
            <v>700</v>
          </cell>
          <cell r="E295" t="str">
            <v>22 kg/cm2</v>
          </cell>
          <cell r="F295" t="str">
            <v>Rmt</v>
          </cell>
          <cell r="G295">
            <v>6356</v>
          </cell>
          <cell r="H295">
            <v>11382</v>
          </cell>
        </row>
        <row r="296">
          <cell r="B296" t="str">
            <v>BWSC80022 kg/cm2</v>
          </cell>
          <cell r="C296" t="str">
            <v>BWSC</v>
          </cell>
          <cell r="D296">
            <v>800</v>
          </cell>
          <cell r="E296" t="str">
            <v>22 kg/cm2</v>
          </cell>
          <cell r="F296" t="str">
            <v>Rmt</v>
          </cell>
          <cell r="G296">
            <v>7853</v>
          </cell>
          <cell r="H296">
            <v>14063</v>
          </cell>
        </row>
        <row r="297">
          <cell r="B297" t="str">
            <v>BWSC90022 kg/cm2</v>
          </cell>
          <cell r="C297" t="str">
            <v>BWSC</v>
          </cell>
          <cell r="D297">
            <v>900</v>
          </cell>
          <cell r="E297" t="str">
            <v>22 kg/cm2</v>
          </cell>
          <cell r="F297" t="str">
            <v>Rmt</v>
          </cell>
          <cell r="G297">
            <v>9349</v>
          </cell>
          <cell r="H297">
            <v>16472</v>
          </cell>
        </row>
        <row r="298">
          <cell r="B298" t="str">
            <v>BWSC100022 kg/cm2</v>
          </cell>
          <cell r="C298" t="str">
            <v>BWSC</v>
          </cell>
          <cell r="D298">
            <v>1000</v>
          </cell>
          <cell r="E298" t="str">
            <v>22 kg/cm2</v>
          </cell>
          <cell r="F298" t="str">
            <v>Rmt</v>
          </cell>
          <cell r="G298">
            <v>11375</v>
          </cell>
          <cell r="H298">
            <v>20370</v>
          </cell>
        </row>
        <row r="299">
          <cell r="B299" t="str">
            <v>BWSC110022 kg/cm2</v>
          </cell>
          <cell r="C299" t="str">
            <v>BWSC</v>
          </cell>
          <cell r="D299">
            <v>1100</v>
          </cell>
          <cell r="E299" t="str">
            <v>22 kg/cm2</v>
          </cell>
          <cell r="F299" t="str">
            <v>Rmt</v>
          </cell>
          <cell r="G299">
            <v>14840</v>
          </cell>
          <cell r="H299">
            <v>26575</v>
          </cell>
        </row>
        <row r="300">
          <cell r="B300" t="str">
            <v>BWSC120022 kg/cm2</v>
          </cell>
          <cell r="C300" t="str">
            <v>BWSC</v>
          </cell>
          <cell r="D300">
            <v>1200</v>
          </cell>
          <cell r="E300" t="str">
            <v>22 kg/cm2</v>
          </cell>
          <cell r="F300" t="str">
            <v>Rmt</v>
          </cell>
          <cell r="G300">
            <v>17400</v>
          </cell>
          <cell r="H300">
            <v>31159</v>
          </cell>
        </row>
        <row r="301">
          <cell r="B301" t="str">
            <v>BWSC25024 kg/cm2</v>
          </cell>
          <cell r="C301" t="str">
            <v>BWSC</v>
          </cell>
          <cell r="D301">
            <v>250</v>
          </cell>
          <cell r="E301" t="str">
            <v>24 kg/cm2</v>
          </cell>
          <cell r="F301" t="str">
            <v>Rmt</v>
          </cell>
          <cell r="G301">
            <v>1782</v>
          </cell>
          <cell r="H301">
            <v>3039</v>
          </cell>
        </row>
        <row r="302">
          <cell r="B302" t="str">
            <v>BWSC30024 kg/cm2</v>
          </cell>
          <cell r="C302" t="str">
            <v>BWSC</v>
          </cell>
          <cell r="D302">
            <v>300</v>
          </cell>
          <cell r="E302" t="str">
            <v>24 kg/cm2</v>
          </cell>
          <cell r="F302" t="str">
            <v>Rmt</v>
          </cell>
          <cell r="G302">
            <v>2056</v>
          </cell>
          <cell r="H302">
            <v>3507</v>
          </cell>
        </row>
        <row r="303">
          <cell r="B303" t="str">
            <v>BWSC35024 kg/cm2</v>
          </cell>
          <cell r="C303" t="str">
            <v>BWSC</v>
          </cell>
          <cell r="D303">
            <v>350</v>
          </cell>
          <cell r="E303" t="str">
            <v>24 kg/cm2</v>
          </cell>
          <cell r="F303" t="str">
            <v>Rmt</v>
          </cell>
          <cell r="G303">
            <v>2521</v>
          </cell>
          <cell r="H303">
            <v>4300</v>
          </cell>
        </row>
        <row r="304">
          <cell r="B304" t="str">
            <v>BWSC40024 kg/cm2</v>
          </cell>
          <cell r="C304" t="str">
            <v>BWSC</v>
          </cell>
          <cell r="D304">
            <v>400</v>
          </cell>
          <cell r="E304" t="str">
            <v>24 kg/cm2</v>
          </cell>
          <cell r="F304" t="str">
            <v>Rmt</v>
          </cell>
          <cell r="G304">
            <v>2943</v>
          </cell>
          <cell r="H304">
            <v>5019</v>
          </cell>
        </row>
        <row r="305">
          <cell r="B305" t="str">
            <v>BWSC45024 kg/cm2</v>
          </cell>
          <cell r="C305" t="str">
            <v>BWSC</v>
          </cell>
          <cell r="D305">
            <v>450</v>
          </cell>
          <cell r="E305" t="str">
            <v>24 kg/cm2</v>
          </cell>
          <cell r="F305" t="str">
            <v>Rmt</v>
          </cell>
          <cell r="G305">
            <v>3403</v>
          </cell>
          <cell r="H305">
            <v>5804</v>
          </cell>
        </row>
        <row r="306">
          <cell r="B306" t="str">
            <v>BWSC50024 kg/cm2</v>
          </cell>
          <cell r="C306" t="str">
            <v>BWSC</v>
          </cell>
          <cell r="D306">
            <v>500</v>
          </cell>
          <cell r="E306" t="str">
            <v>24 kg/cm2</v>
          </cell>
          <cell r="F306" t="str">
            <v>Rmt</v>
          </cell>
          <cell r="G306">
            <v>4020</v>
          </cell>
          <cell r="H306">
            <v>6856</v>
          </cell>
        </row>
        <row r="307">
          <cell r="B307" t="str">
            <v>BWSC60024 kg/cm2</v>
          </cell>
          <cell r="C307" t="str">
            <v>BWSC</v>
          </cell>
          <cell r="D307">
            <v>600</v>
          </cell>
          <cell r="E307" t="str">
            <v>24 kg/cm2</v>
          </cell>
          <cell r="F307" t="str">
            <v>Rmt</v>
          </cell>
          <cell r="G307">
            <v>5374</v>
          </cell>
          <cell r="H307">
            <v>9165</v>
          </cell>
        </row>
        <row r="308">
          <cell r="B308" t="str">
            <v>BWSC70024 kg/cm2</v>
          </cell>
          <cell r="C308" t="str">
            <v>BWSC</v>
          </cell>
          <cell r="D308">
            <v>700</v>
          </cell>
          <cell r="E308" t="str">
            <v>24 kg/cm2</v>
          </cell>
          <cell r="F308" t="str">
            <v>Rmt</v>
          </cell>
          <cell r="G308">
            <v>6796</v>
          </cell>
          <cell r="H308">
            <v>12170</v>
          </cell>
        </row>
        <row r="309">
          <cell r="B309" t="str">
            <v>BWSC80024 kg/cm2</v>
          </cell>
          <cell r="C309" t="str">
            <v>BWSC</v>
          </cell>
          <cell r="D309">
            <v>800</v>
          </cell>
          <cell r="E309" t="str">
            <v>24 kg/cm2</v>
          </cell>
          <cell r="F309" t="str">
            <v>Rmt</v>
          </cell>
          <cell r="G309">
            <v>8285</v>
          </cell>
          <cell r="H309">
            <v>14837</v>
          </cell>
        </row>
        <row r="310">
          <cell r="B310" t="str">
            <v>BWSC90024 kg/cm2</v>
          </cell>
          <cell r="C310" t="str">
            <v>BWSC</v>
          </cell>
          <cell r="D310">
            <v>900</v>
          </cell>
          <cell r="E310" t="str">
            <v>24 kg/cm2</v>
          </cell>
          <cell r="F310" t="str">
            <v>Rmt</v>
          </cell>
          <cell r="G310">
            <v>10180</v>
          </cell>
          <cell r="H310">
            <v>18230</v>
          </cell>
        </row>
        <row r="311">
          <cell r="B311" t="str">
            <v>BWSC100024 kg/cm2</v>
          </cell>
          <cell r="C311" t="str">
            <v>BWSC</v>
          </cell>
          <cell r="D311">
            <v>1000</v>
          </cell>
          <cell r="E311" t="str">
            <v>24 kg/cm2</v>
          </cell>
          <cell r="F311" t="str">
            <v>Rmt</v>
          </cell>
          <cell r="G311">
            <v>12184</v>
          </cell>
          <cell r="H311">
            <v>21819</v>
          </cell>
        </row>
        <row r="312">
          <cell r="B312" t="str">
            <v>BWSC110024 kg/cm2</v>
          </cell>
          <cell r="C312" t="str">
            <v>BWSC</v>
          </cell>
          <cell r="D312">
            <v>1100</v>
          </cell>
          <cell r="E312" t="str">
            <v>24 kg/cm2</v>
          </cell>
          <cell r="F312" t="str">
            <v>Rmt</v>
          </cell>
          <cell r="G312">
            <v>16060</v>
          </cell>
          <cell r="H312">
            <v>28760</v>
          </cell>
        </row>
        <row r="313">
          <cell r="B313" t="str">
            <v>BWSC120024 kg/cm2</v>
          </cell>
          <cell r="C313" t="str">
            <v>BWSC</v>
          </cell>
          <cell r="D313">
            <v>1200</v>
          </cell>
          <cell r="E313" t="str">
            <v>24 kg/cm2</v>
          </cell>
          <cell r="F313" t="str">
            <v>Rmt</v>
          </cell>
          <cell r="G313">
            <v>18580</v>
          </cell>
          <cell r="H313">
            <v>33273</v>
          </cell>
        </row>
        <row r="314">
          <cell r="B314" t="str">
            <v>BWSC25026 kg/cm2</v>
          </cell>
          <cell r="C314" t="str">
            <v>BWSC</v>
          </cell>
          <cell r="D314">
            <v>250</v>
          </cell>
          <cell r="E314" t="str">
            <v>26 kg/cm2</v>
          </cell>
          <cell r="F314" t="str">
            <v>Rmt</v>
          </cell>
          <cell r="G314">
            <v>1782</v>
          </cell>
          <cell r="H314">
            <v>3039</v>
          </cell>
        </row>
        <row r="315">
          <cell r="B315" t="str">
            <v>BWSC30026 kg/cm2</v>
          </cell>
          <cell r="C315" t="str">
            <v>BWSC</v>
          </cell>
          <cell r="D315">
            <v>300</v>
          </cell>
          <cell r="E315" t="str">
            <v>26 kg/cm2</v>
          </cell>
          <cell r="F315" t="str">
            <v>Rmt</v>
          </cell>
          <cell r="G315">
            <v>2134</v>
          </cell>
          <cell r="H315">
            <v>3640</v>
          </cell>
        </row>
        <row r="316">
          <cell r="B316" t="str">
            <v>BWSC35026 kg/cm2</v>
          </cell>
          <cell r="C316" t="str">
            <v>BWSC</v>
          </cell>
          <cell r="D316">
            <v>350</v>
          </cell>
          <cell r="E316" t="str">
            <v>26 kg/cm2</v>
          </cell>
          <cell r="F316" t="str">
            <v>Rmt</v>
          </cell>
          <cell r="G316">
            <v>2606</v>
          </cell>
          <cell r="H316">
            <v>4445</v>
          </cell>
        </row>
        <row r="317">
          <cell r="B317" t="str">
            <v>BWSC40026 kg/cm2</v>
          </cell>
          <cell r="C317" t="str">
            <v>BWSC</v>
          </cell>
          <cell r="D317">
            <v>400</v>
          </cell>
          <cell r="E317" t="str">
            <v>26 kg/cm2</v>
          </cell>
          <cell r="F317" t="str">
            <v>Rmt</v>
          </cell>
          <cell r="G317">
            <v>3054</v>
          </cell>
          <cell r="H317">
            <v>5209</v>
          </cell>
        </row>
        <row r="318">
          <cell r="B318" t="str">
            <v>BWSC45026 kg/cm2</v>
          </cell>
          <cell r="C318" t="str">
            <v>BWSC</v>
          </cell>
          <cell r="D318">
            <v>450</v>
          </cell>
          <cell r="E318" t="str">
            <v>26 kg/cm2</v>
          </cell>
          <cell r="F318" t="str">
            <v>Rmt</v>
          </cell>
          <cell r="G318">
            <v>3541</v>
          </cell>
          <cell r="H318">
            <v>6039</v>
          </cell>
        </row>
        <row r="319">
          <cell r="B319" t="str">
            <v>BWSC50026 kg/cm2</v>
          </cell>
          <cell r="C319" t="str">
            <v>BWSC</v>
          </cell>
          <cell r="D319">
            <v>500</v>
          </cell>
          <cell r="E319" t="str">
            <v>26 kg/cm2</v>
          </cell>
          <cell r="F319" t="str">
            <v>Rmt</v>
          </cell>
          <cell r="G319">
            <v>4171</v>
          </cell>
          <cell r="H319">
            <v>7114</v>
          </cell>
        </row>
        <row r="320">
          <cell r="B320" t="str">
            <v>BWSC60026 kg/cm2</v>
          </cell>
          <cell r="C320" t="str">
            <v>BWSC</v>
          </cell>
          <cell r="D320">
            <v>600</v>
          </cell>
          <cell r="E320" t="str">
            <v>26 kg/cm2</v>
          </cell>
          <cell r="F320" t="str">
            <v>Rmt</v>
          </cell>
          <cell r="G320">
            <v>5624</v>
          </cell>
          <cell r="H320">
            <v>9592</v>
          </cell>
        </row>
        <row r="321">
          <cell r="B321" t="str">
            <v>BWSC70026 kg/cm2</v>
          </cell>
          <cell r="C321" t="str">
            <v>BWSC</v>
          </cell>
          <cell r="D321">
            <v>700</v>
          </cell>
          <cell r="E321" t="str">
            <v>26 kg/cm2</v>
          </cell>
          <cell r="F321" t="str">
            <v>Rmt</v>
          </cell>
          <cell r="G321">
            <v>7086</v>
          </cell>
          <cell r="H321">
            <v>12689</v>
          </cell>
        </row>
        <row r="322">
          <cell r="B322" t="str">
            <v>BWSC80026 kg/cm2</v>
          </cell>
          <cell r="C322" t="str">
            <v>BWSC</v>
          </cell>
          <cell r="D322">
            <v>800</v>
          </cell>
          <cell r="E322" t="str">
            <v>26 kg/cm2</v>
          </cell>
          <cell r="F322" t="str">
            <v>Rmt</v>
          </cell>
          <cell r="G322">
            <v>8957</v>
          </cell>
          <cell r="H322">
            <v>16040</v>
          </cell>
        </row>
        <row r="323">
          <cell r="B323" t="str">
            <v>BWSC90026 kg/cm2</v>
          </cell>
          <cell r="C323" t="str">
            <v>BWSC</v>
          </cell>
          <cell r="D323">
            <v>900</v>
          </cell>
          <cell r="E323" t="str">
            <v>26 kg/cm2</v>
          </cell>
          <cell r="F323" t="str">
            <v>Rmt</v>
          </cell>
          <cell r="G323">
            <v>10812</v>
          </cell>
          <cell r="H323">
            <v>19362</v>
          </cell>
        </row>
        <row r="324">
          <cell r="B324" t="str">
            <v>BWSC100026 kg/cm2</v>
          </cell>
          <cell r="C324" t="str">
            <v>BWSC</v>
          </cell>
          <cell r="D324">
            <v>1000</v>
          </cell>
          <cell r="E324" t="str">
            <v>26 kg/cm2</v>
          </cell>
          <cell r="F324" t="str">
            <v>Rmt</v>
          </cell>
          <cell r="G324">
            <v>13334</v>
          </cell>
          <cell r="H324">
            <v>23878</v>
          </cell>
        </row>
        <row r="325">
          <cell r="B325" t="str">
            <v>BWSC110026 kg/cm2</v>
          </cell>
          <cell r="C325" t="str">
            <v>BWSC</v>
          </cell>
          <cell r="D325">
            <v>1100</v>
          </cell>
          <cell r="E325" t="str">
            <v>26 kg/cm2</v>
          </cell>
          <cell r="F325" t="str">
            <v>Rmt</v>
          </cell>
          <cell r="G325">
            <v>17260</v>
          </cell>
          <cell r="H325">
            <v>30909</v>
          </cell>
        </row>
        <row r="326">
          <cell r="B326" t="str">
            <v>BWSC120026 kg/cm2</v>
          </cell>
          <cell r="C326" t="str">
            <v>BWSC</v>
          </cell>
          <cell r="D326">
            <v>1200</v>
          </cell>
          <cell r="E326" t="str">
            <v>26 kg/cm2</v>
          </cell>
          <cell r="F326" t="str">
            <v>Rmt</v>
          </cell>
          <cell r="G326">
            <v>19520</v>
          </cell>
          <cell r="H326">
            <v>34956</v>
          </cell>
        </row>
        <row r="327">
          <cell r="B327" t="str">
            <v>BWSC25028 kg/cm2</v>
          </cell>
          <cell r="C327" t="str">
            <v>BWSC</v>
          </cell>
          <cell r="D327">
            <v>250</v>
          </cell>
          <cell r="E327" t="str">
            <v>28 kg/cm2</v>
          </cell>
          <cell r="F327" t="str">
            <v>Rmt</v>
          </cell>
          <cell r="G327">
            <v>1799</v>
          </cell>
          <cell r="H327">
            <v>3068</v>
          </cell>
        </row>
        <row r="328">
          <cell r="B328" t="str">
            <v>BWSC30028 kg/cm2</v>
          </cell>
          <cell r="C328" t="str">
            <v>BWSC</v>
          </cell>
          <cell r="D328">
            <v>300</v>
          </cell>
          <cell r="E328" t="str">
            <v>28 kg/cm2</v>
          </cell>
          <cell r="F328" t="str">
            <v>Rmt</v>
          </cell>
          <cell r="G328">
            <v>2172</v>
          </cell>
          <cell r="H328">
            <v>3704</v>
          </cell>
        </row>
        <row r="329">
          <cell r="B329" t="str">
            <v>BWSC35028 kg/cm2</v>
          </cell>
          <cell r="C329" t="str">
            <v>BWSC</v>
          </cell>
          <cell r="D329">
            <v>350</v>
          </cell>
          <cell r="E329" t="str">
            <v>28 kg/cm2</v>
          </cell>
          <cell r="F329" t="str">
            <v>Rmt</v>
          </cell>
          <cell r="G329">
            <v>2679</v>
          </cell>
          <cell r="H329">
            <v>4569</v>
          </cell>
        </row>
        <row r="330">
          <cell r="B330" t="str">
            <v>BWSC40028 kg/cm2</v>
          </cell>
          <cell r="C330" t="str">
            <v>BWSC</v>
          </cell>
          <cell r="D330">
            <v>400</v>
          </cell>
          <cell r="E330" t="str">
            <v>28 kg/cm2</v>
          </cell>
          <cell r="F330" t="str">
            <v>Rmt</v>
          </cell>
          <cell r="G330">
            <v>3165</v>
          </cell>
          <cell r="H330">
            <v>5398</v>
          </cell>
        </row>
        <row r="331">
          <cell r="B331" t="str">
            <v>BWSC45028 kg/cm2</v>
          </cell>
          <cell r="C331" t="str">
            <v>BWSC</v>
          </cell>
          <cell r="D331">
            <v>450</v>
          </cell>
          <cell r="E331" t="str">
            <v>28 kg/cm2</v>
          </cell>
          <cell r="F331" t="str">
            <v>Rmt</v>
          </cell>
          <cell r="G331">
            <v>3682</v>
          </cell>
          <cell r="H331">
            <v>6280</v>
          </cell>
        </row>
        <row r="332">
          <cell r="B332" t="str">
            <v>BWSC50028 kg/cm2</v>
          </cell>
          <cell r="C332" t="str">
            <v>BWSC</v>
          </cell>
          <cell r="D332">
            <v>500</v>
          </cell>
          <cell r="E332" t="str">
            <v>28 kg/cm2</v>
          </cell>
          <cell r="F332" t="str">
            <v>Rmt</v>
          </cell>
          <cell r="G332">
            <v>4492</v>
          </cell>
          <cell r="H332">
            <v>7661</v>
          </cell>
        </row>
        <row r="333">
          <cell r="B333" t="str">
            <v>BWSC60028 kg/cm2</v>
          </cell>
          <cell r="C333" t="str">
            <v>BWSC</v>
          </cell>
          <cell r="D333">
            <v>600</v>
          </cell>
          <cell r="E333" t="str">
            <v>28 kg/cm2</v>
          </cell>
          <cell r="F333" t="str">
            <v>Rmt</v>
          </cell>
          <cell r="G333">
            <v>5971</v>
          </cell>
          <cell r="H333">
            <v>10184</v>
          </cell>
        </row>
        <row r="334">
          <cell r="B334" t="str">
            <v>BWSC70028 kg/cm2</v>
          </cell>
          <cell r="C334" t="str">
            <v>BWSC</v>
          </cell>
          <cell r="D334">
            <v>700</v>
          </cell>
          <cell r="E334" t="str">
            <v>28 kg/cm2</v>
          </cell>
          <cell r="F334" t="str">
            <v>Rmt</v>
          </cell>
          <cell r="G334">
            <v>7433</v>
          </cell>
          <cell r="H334">
            <v>13311</v>
          </cell>
        </row>
        <row r="335">
          <cell r="B335" t="str">
            <v>BWSC80028 kg/cm2</v>
          </cell>
          <cell r="C335" t="str">
            <v>BWSC</v>
          </cell>
          <cell r="D335">
            <v>800</v>
          </cell>
          <cell r="E335" t="str">
            <v>28 kg/cm2</v>
          </cell>
          <cell r="F335" t="str">
            <v>Rmt</v>
          </cell>
          <cell r="G335">
            <v>9388</v>
          </cell>
          <cell r="H335">
            <v>16812</v>
          </cell>
        </row>
        <row r="336">
          <cell r="B336" t="str">
            <v>BWSC90028 kg/cm2</v>
          </cell>
          <cell r="C336" t="str">
            <v>BWSC</v>
          </cell>
          <cell r="D336">
            <v>900</v>
          </cell>
          <cell r="E336" t="str">
            <v>28 kg/cm2</v>
          </cell>
          <cell r="F336" t="str">
            <v>Rmt</v>
          </cell>
          <cell r="G336">
            <v>11377</v>
          </cell>
          <cell r="H336">
            <v>20374</v>
          </cell>
        </row>
        <row r="337">
          <cell r="B337" t="str">
            <v>BWSC100028 kg/cm2</v>
          </cell>
          <cell r="C337" t="str">
            <v>BWSC</v>
          </cell>
          <cell r="D337">
            <v>1000</v>
          </cell>
          <cell r="E337" t="str">
            <v>28 kg/cm2</v>
          </cell>
          <cell r="F337" t="str">
            <v>Rmt</v>
          </cell>
          <cell r="G337">
            <v>13959</v>
          </cell>
          <cell r="H337">
            <v>24997</v>
          </cell>
        </row>
        <row r="338">
          <cell r="B338" t="str">
            <v>BWSC110028 kg/cm2</v>
          </cell>
          <cell r="C338" t="str">
            <v>BWSC</v>
          </cell>
          <cell r="D338">
            <v>1100</v>
          </cell>
          <cell r="E338" t="str">
            <v>28 kg/cm2</v>
          </cell>
          <cell r="F338" t="str">
            <v>Rmt</v>
          </cell>
          <cell r="G338">
            <v>18430</v>
          </cell>
          <cell r="H338">
            <v>33004</v>
          </cell>
        </row>
        <row r="339">
          <cell r="B339" t="str">
            <v>BWSC120028 kg/cm2</v>
          </cell>
          <cell r="C339" t="str">
            <v>BWSC</v>
          </cell>
          <cell r="D339">
            <v>1200</v>
          </cell>
          <cell r="E339" t="str">
            <v>28 kg/cm2</v>
          </cell>
          <cell r="F339" t="str">
            <v>Rmt</v>
          </cell>
          <cell r="G339">
            <v>21760</v>
          </cell>
          <cell r="H339">
            <v>38967</v>
          </cell>
        </row>
        <row r="340">
          <cell r="B340" t="str">
            <v>BWSC25030 kg/cm2</v>
          </cell>
          <cell r="C340" t="str">
            <v>BWSC</v>
          </cell>
          <cell r="D340">
            <v>250</v>
          </cell>
          <cell r="E340" t="str">
            <v>30 kg/cm2</v>
          </cell>
          <cell r="F340" t="str">
            <v>Rmt</v>
          </cell>
          <cell r="G340">
            <v>1865</v>
          </cell>
          <cell r="H340">
            <v>3181</v>
          </cell>
        </row>
        <row r="341">
          <cell r="B341" t="str">
            <v>BWSC30030 kg/cm2</v>
          </cell>
          <cell r="C341" t="str">
            <v>BWSC</v>
          </cell>
          <cell r="D341">
            <v>300</v>
          </cell>
          <cell r="E341" t="str">
            <v>30 kg/cm2</v>
          </cell>
          <cell r="F341" t="str">
            <v>Rmt</v>
          </cell>
          <cell r="G341">
            <v>2250</v>
          </cell>
          <cell r="H341">
            <v>3837</v>
          </cell>
        </row>
        <row r="342">
          <cell r="B342" t="str">
            <v>BWSC35030 kg/cm2</v>
          </cell>
          <cell r="C342" t="str">
            <v>BWSC</v>
          </cell>
          <cell r="D342">
            <v>350</v>
          </cell>
          <cell r="E342" t="str">
            <v>30 kg/cm2</v>
          </cell>
          <cell r="F342" t="str">
            <v>Rmt</v>
          </cell>
          <cell r="G342">
            <v>2754</v>
          </cell>
          <cell r="H342">
            <v>4697</v>
          </cell>
        </row>
        <row r="343">
          <cell r="B343" t="str">
            <v>BWSC40030 kg/cm2</v>
          </cell>
          <cell r="C343" t="str">
            <v>BWSC</v>
          </cell>
          <cell r="D343">
            <v>400</v>
          </cell>
          <cell r="E343" t="str">
            <v>30 kg/cm2</v>
          </cell>
          <cell r="F343" t="str">
            <v>Rmt</v>
          </cell>
          <cell r="G343">
            <v>3547</v>
          </cell>
          <cell r="H343">
            <v>6049</v>
          </cell>
        </row>
        <row r="344">
          <cell r="B344" t="str">
            <v>BWSC45030 kg/cm2</v>
          </cell>
          <cell r="C344" t="str">
            <v>BWSC</v>
          </cell>
          <cell r="D344">
            <v>450</v>
          </cell>
          <cell r="E344" t="str">
            <v>30 kg/cm2</v>
          </cell>
          <cell r="F344" t="str">
            <v>Rmt</v>
          </cell>
          <cell r="G344">
            <v>3954</v>
          </cell>
          <cell r="H344">
            <v>6744</v>
          </cell>
        </row>
        <row r="345">
          <cell r="B345" t="str">
            <v>BWSC50030 kg/cm2</v>
          </cell>
          <cell r="C345" t="str">
            <v>BWSC</v>
          </cell>
          <cell r="D345">
            <v>500</v>
          </cell>
          <cell r="E345" t="str">
            <v>30 kg/cm2</v>
          </cell>
          <cell r="F345" t="str">
            <v>Rmt</v>
          </cell>
          <cell r="G345">
            <v>4662</v>
          </cell>
          <cell r="H345">
            <v>7951</v>
          </cell>
        </row>
        <row r="346">
          <cell r="B346" t="str">
            <v>BWSC60030 kg/cm2</v>
          </cell>
          <cell r="C346" t="str">
            <v>BWSC</v>
          </cell>
          <cell r="D346">
            <v>600</v>
          </cell>
          <cell r="E346" t="str">
            <v>30 kg/cm2</v>
          </cell>
          <cell r="F346" t="str">
            <v>Rmt</v>
          </cell>
          <cell r="G346">
            <v>6184</v>
          </cell>
          <cell r="H346">
            <v>10547</v>
          </cell>
        </row>
        <row r="347">
          <cell r="B347" t="str">
            <v>BWSC70030 kg/cm2</v>
          </cell>
          <cell r="C347" t="str">
            <v>BWSC</v>
          </cell>
          <cell r="D347">
            <v>700</v>
          </cell>
          <cell r="E347" t="str">
            <v>30 kg/cm2</v>
          </cell>
          <cell r="F347" t="str">
            <v>Rmt</v>
          </cell>
          <cell r="G347">
            <v>7810</v>
          </cell>
          <cell r="H347">
            <v>13986</v>
          </cell>
        </row>
        <row r="348">
          <cell r="B348" t="str">
            <v>BWSC80030 kg/cm2</v>
          </cell>
          <cell r="C348" t="str">
            <v>BWSC</v>
          </cell>
          <cell r="D348">
            <v>800</v>
          </cell>
          <cell r="E348" t="str">
            <v>30 kg/cm2</v>
          </cell>
          <cell r="F348" t="str">
            <v>Rmt</v>
          </cell>
          <cell r="G348">
            <v>9850</v>
          </cell>
          <cell r="H348">
            <v>17639</v>
          </cell>
        </row>
        <row r="349">
          <cell r="B349" t="str">
            <v>BWSC90030 kg/cm2</v>
          </cell>
          <cell r="C349" t="str">
            <v>BWSC</v>
          </cell>
          <cell r="D349">
            <v>900</v>
          </cell>
          <cell r="E349" t="str">
            <v>30 kg/cm2</v>
          </cell>
          <cell r="F349" t="str">
            <v>Rmt</v>
          </cell>
          <cell r="G349">
            <v>12005</v>
          </cell>
          <cell r="H349">
            <v>21498</v>
          </cell>
        </row>
        <row r="350">
          <cell r="B350" t="str">
            <v>BWSC100030 kg/cm2</v>
          </cell>
          <cell r="C350" t="str">
            <v>BWSC</v>
          </cell>
          <cell r="D350">
            <v>1000</v>
          </cell>
          <cell r="E350" t="str">
            <v>30 kg/cm2</v>
          </cell>
          <cell r="F350" t="str">
            <v>Rmt</v>
          </cell>
          <cell r="G350">
            <v>14797</v>
          </cell>
          <cell r="H350">
            <v>26498</v>
          </cell>
        </row>
        <row r="351">
          <cell r="B351" t="str">
            <v>BWSC110030 kg/cm2</v>
          </cell>
          <cell r="C351" t="str">
            <v>BWSC</v>
          </cell>
          <cell r="D351">
            <v>1100</v>
          </cell>
          <cell r="E351" t="str">
            <v>30 kg/cm2</v>
          </cell>
          <cell r="F351" t="str">
            <v>Rmt</v>
          </cell>
          <cell r="G351">
            <v>19840</v>
          </cell>
          <cell r="H351">
            <v>35529</v>
          </cell>
        </row>
        <row r="352">
          <cell r="B352" t="str">
            <v>BWSC120030 kg/cm2</v>
          </cell>
          <cell r="C352" t="str">
            <v>BWSC</v>
          </cell>
          <cell r="D352">
            <v>1200</v>
          </cell>
          <cell r="E352" t="str">
            <v>30 kg/cm2</v>
          </cell>
          <cell r="F352" t="str">
            <v>Rmt</v>
          </cell>
          <cell r="G352">
            <v>23750</v>
          </cell>
          <cell r="H352">
            <v>42531</v>
          </cell>
        </row>
        <row r="353">
          <cell r="B353" t="str">
            <v>AC80CL-10</v>
          </cell>
          <cell r="C353" t="str">
            <v>AC</v>
          </cell>
          <cell r="D353">
            <v>80</v>
          </cell>
          <cell r="E353" t="str">
            <v>CL-10</v>
          </cell>
          <cell r="F353" t="str">
            <v>Rmt</v>
          </cell>
          <cell r="G353">
            <v>101.31</v>
          </cell>
          <cell r="H353">
            <v>123</v>
          </cell>
        </row>
        <row r="354">
          <cell r="B354" t="str">
            <v>AC100CL-10</v>
          </cell>
          <cell r="C354" t="str">
            <v>AC</v>
          </cell>
          <cell r="D354">
            <v>100</v>
          </cell>
          <cell r="E354" t="str">
            <v>CL-10</v>
          </cell>
          <cell r="F354" t="str">
            <v>Rmt</v>
          </cell>
          <cell r="G354">
            <v>127.63</v>
          </cell>
          <cell r="H354">
            <v>161</v>
          </cell>
        </row>
        <row r="355">
          <cell r="B355" t="str">
            <v>AC125CL-10</v>
          </cell>
          <cell r="C355" t="str">
            <v>AC</v>
          </cell>
          <cell r="D355">
            <v>125</v>
          </cell>
          <cell r="E355" t="str">
            <v>CL-10</v>
          </cell>
          <cell r="F355" t="str">
            <v>Rmt</v>
          </cell>
          <cell r="G355">
            <v>160.35</v>
          </cell>
          <cell r="H355">
            <v>211</v>
          </cell>
        </row>
        <row r="356">
          <cell r="B356" t="str">
            <v>AC150CL-10</v>
          </cell>
          <cell r="C356" t="str">
            <v>AC</v>
          </cell>
          <cell r="D356">
            <v>150</v>
          </cell>
          <cell r="E356" t="str">
            <v>CL-10</v>
          </cell>
          <cell r="F356" t="str">
            <v>Rmt</v>
          </cell>
          <cell r="G356">
            <v>198.81</v>
          </cell>
          <cell r="H356">
            <v>299</v>
          </cell>
        </row>
        <row r="357">
          <cell r="B357" t="str">
            <v>AC200CL-10</v>
          </cell>
          <cell r="C357" t="str">
            <v>AC</v>
          </cell>
          <cell r="D357">
            <v>200</v>
          </cell>
          <cell r="E357" t="str">
            <v>CL-10</v>
          </cell>
          <cell r="F357" t="str">
            <v>Rmt</v>
          </cell>
          <cell r="G357">
            <v>312.54000000000002</v>
          </cell>
          <cell r="H357">
            <v>498</v>
          </cell>
        </row>
        <row r="358">
          <cell r="B358" t="str">
            <v>AC250CL-10</v>
          </cell>
          <cell r="C358" t="str">
            <v>AC</v>
          </cell>
          <cell r="D358">
            <v>250</v>
          </cell>
          <cell r="E358" t="str">
            <v>CL-10</v>
          </cell>
          <cell r="F358" t="str">
            <v>Rmt</v>
          </cell>
          <cell r="G358">
            <v>407.45</v>
          </cell>
          <cell r="H358">
            <v>629</v>
          </cell>
        </row>
        <row r="359">
          <cell r="B359" t="str">
            <v>AC300CL-10</v>
          </cell>
          <cell r="C359" t="str">
            <v>AC</v>
          </cell>
          <cell r="D359">
            <v>300</v>
          </cell>
          <cell r="E359" t="str">
            <v>CL-10</v>
          </cell>
          <cell r="F359" t="str">
            <v>Rmt</v>
          </cell>
          <cell r="G359">
            <v>526.9</v>
          </cell>
          <cell r="H359">
            <v>884</v>
          </cell>
        </row>
        <row r="360">
          <cell r="B360" t="str">
            <v>AC350CL-10</v>
          </cell>
          <cell r="C360" t="str">
            <v>AC</v>
          </cell>
          <cell r="D360">
            <v>350</v>
          </cell>
          <cell r="E360" t="str">
            <v>CL-10</v>
          </cell>
          <cell r="F360" t="str">
            <v>Rmt</v>
          </cell>
          <cell r="G360">
            <v>647.99</v>
          </cell>
          <cell r="H360">
            <v>1079</v>
          </cell>
        </row>
        <row r="361">
          <cell r="B361" t="str">
            <v>AC400CL-10</v>
          </cell>
          <cell r="C361" t="str">
            <v>AC</v>
          </cell>
          <cell r="D361">
            <v>400</v>
          </cell>
          <cell r="E361" t="str">
            <v>CL-10</v>
          </cell>
          <cell r="F361" t="str">
            <v>Rmt</v>
          </cell>
          <cell r="G361">
            <v>803.85</v>
          </cell>
          <cell r="H361">
            <v>1405</v>
          </cell>
        </row>
        <row r="362">
          <cell r="B362" t="str">
            <v>AC450CL-10</v>
          </cell>
          <cell r="C362" t="str">
            <v>AC</v>
          </cell>
          <cell r="D362">
            <v>450</v>
          </cell>
          <cell r="E362" t="str">
            <v>CL-10</v>
          </cell>
          <cell r="F362" t="str">
            <v>Rmt</v>
          </cell>
          <cell r="G362">
            <v>969.11</v>
          </cell>
          <cell r="H362">
            <v>1653</v>
          </cell>
        </row>
        <row r="363">
          <cell r="B363" t="str">
            <v>AC500CL-10</v>
          </cell>
          <cell r="C363" t="str">
            <v>AC</v>
          </cell>
          <cell r="D363">
            <v>500</v>
          </cell>
          <cell r="E363" t="str">
            <v>CL-10</v>
          </cell>
          <cell r="F363" t="str">
            <v>Rmt</v>
          </cell>
          <cell r="G363">
            <v>1197.79</v>
          </cell>
          <cell r="H363">
            <v>2051</v>
          </cell>
        </row>
        <row r="364">
          <cell r="B364" t="str">
            <v>AC600CL-10</v>
          </cell>
          <cell r="C364" t="str">
            <v>AC</v>
          </cell>
          <cell r="D364">
            <v>600</v>
          </cell>
          <cell r="E364" t="str">
            <v>CL-10</v>
          </cell>
          <cell r="F364" t="str">
            <v>Rmt</v>
          </cell>
          <cell r="G364">
            <v>1677.24</v>
          </cell>
          <cell r="H364">
            <v>2912</v>
          </cell>
        </row>
        <row r="365">
          <cell r="B365" t="str">
            <v>AC80CL-15</v>
          </cell>
          <cell r="C365" t="str">
            <v>AC</v>
          </cell>
          <cell r="D365">
            <v>80</v>
          </cell>
          <cell r="E365" t="str">
            <v>CL-15</v>
          </cell>
          <cell r="F365" t="str">
            <v>Rmt</v>
          </cell>
          <cell r="G365">
            <v>101.92</v>
          </cell>
          <cell r="H365">
            <v>123</v>
          </cell>
        </row>
        <row r="366">
          <cell r="B366" t="str">
            <v>AC100CL-15</v>
          </cell>
          <cell r="C366" t="str">
            <v>AC</v>
          </cell>
          <cell r="D366">
            <v>100</v>
          </cell>
          <cell r="E366" t="str">
            <v>CL-15</v>
          </cell>
          <cell r="F366" t="str">
            <v>Rmt</v>
          </cell>
          <cell r="G366">
            <v>133.85</v>
          </cell>
          <cell r="H366">
            <v>161</v>
          </cell>
        </row>
        <row r="367">
          <cell r="B367" t="str">
            <v>AC125CL-15</v>
          </cell>
          <cell r="C367" t="str">
            <v>AC</v>
          </cell>
          <cell r="D367">
            <v>125</v>
          </cell>
          <cell r="E367" t="str">
            <v>CL-15</v>
          </cell>
          <cell r="F367" t="str">
            <v>Rmt</v>
          </cell>
          <cell r="G367">
            <v>175.49</v>
          </cell>
          <cell r="H367">
            <v>211</v>
          </cell>
        </row>
        <row r="368">
          <cell r="B368" t="str">
            <v>AC150CL-15</v>
          </cell>
          <cell r="C368" t="str">
            <v>AC</v>
          </cell>
          <cell r="D368">
            <v>150</v>
          </cell>
          <cell r="E368" t="str">
            <v>CL-15</v>
          </cell>
          <cell r="F368" t="str">
            <v>Rmt</v>
          </cell>
          <cell r="G368">
            <v>248.39</v>
          </cell>
          <cell r="H368">
            <v>299</v>
          </cell>
        </row>
        <row r="369">
          <cell r="B369" t="str">
            <v>AC200CL-15</v>
          </cell>
          <cell r="C369" t="str">
            <v>AC</v>
          </cell>
          <cell r="D369">
            <v>200</v>
          </cell>
          <cell r="E369" t="str">
            <v>CL-15</v>
          </cell>
          <cell r="F369" t="str">
            <v>Rmt</v>
          </cell>
          <cell r="G369">
            <v>413.99</v>
          </cell>
          <cell r="H369">
            <v>498</v>
          </cell>
        </row>
        <row r="370">
          <cell r="B370" t="str">
            <v>AC250CL-15</v>
          </cell>
          <cell r="C370" t="str">
            <v>AC</v>
          </cell>
          <cell r="D370">
            <v>250</v>
          </cell>
          <cell r="E370" t="str">
            <v>CL-15</v>
          </cell>
          <cell r="F370" t="str">
            <v>Rmt</v>
          </cell>
          <cell r="G370">
            <v>523.62</v>
          </cell>
          <cell r="H370">
            <v>629</v>
          </cell>
        </row>
        <row r="371">
          <cell r="B371" t="str">
            <v>AC300CL-15</v>
          </cell>
          <cell r="C371" t="str">
            <v>AC</v>
          </cell>
          <cell r="D371">
            <v>300</v>
          </cell>
          <cell r="E371" t="str">
            <v>CL-15</v>
          </cell>
          <cell r="F371" t="str">
            <v>Rmt</v>
          </cell>
          <cell r="G371">
            <v>735.12</v>
          </cell>
          <cell r="H371">
            <v>884</v>
          </cell>
        </row>
        <row r="372">
          <cell r="B372" t="str">
            <v>AC350CL-15</v>
          </cell>
          <cell r="C372" t="str">
            <v>AC</v>
          </cell>
          <cell r="D372">
            <v>350</v>
          </cell>
          <cell r="E372" t="str">
            <v>CL-15</v>
          </cell>
          <cell r="F372" t="str">
            <v>Rmt</v>
          </cell>
          <cell r="G372">
            <v>897.93</v>
          </cell>
          <cell r="H372">
            <v>1079</v>
          </cell>
        </row>
        <row r="373">
          <cell r="B373" t="str">
            <v>AC400CL-15</v>
          </cell>
          <cell r="C373" t="str">
            <v>AC</v>
          </cell>
          <cell r="D373">
            <v>400</v>
          </cell>
          <cell r="E373" t="str">
            <v>CL-15</v>
          </cell>
          <cell r="F373" t="str">
            <v>Rmt</v>
          </cell>
          <cell r="G373">
            <v>1168.75</v>
          </cell>
          <cell r="H373">
            <v>1405</v>
          </cell>
        </row>
        <row r="374">
          <cell r="B374" t="str">
            <v>AC450CL-15</v>
          </cell>
          <cell r="C374" t="str">
            <v>AC</v>
          </cell>
          <cell r="D374">
            <v>450</v>
          </cell>
          <cell r="E374" t="str">
            <v>CL-15</v>
          </cell>
          <cell r="F374" t="str">
            <v>Rmt</v>
          </cell>
          <cell r="G374">
            <v>1374.93</v>
          </cell>
          <cell r="H374">
            <v>1653</v>
          </cell>
        </row>
        <row r="375">
          <cell r="B375" t="str">
            <v>AC500CL-15</v>
          </cell>
          <cell r="C375" t="str">
            <v>AC</v>
          </cell>
          <cell r="D375">
            <v>500</v>
          </cell>
          <cell r="E375" t="str">
            <v>CL-15</v>
          </cell>
          <cell r="F375" t="str">
            <v>Rmt</v>
          </cell>
          <cell r="G375">
            <v>1705.88</v>
          </cell>
          <cell r="H375">
            <v>2051</v>
          </cell>
        </row>
        <row r="376">
          <cell r="B376" t="str">
            <v>AC600CL-15</v>
          </cell>
          <cell r="C376" t="str">
            <v>AC</v>
          </cell>
          <cell r="D376">
            <v>600</v>
          </cell>
          <cell r="E376" t="str">
            <v>CL-15</v>
          </cell>
          <cell r="F376" t="str">
            <v>Rmt</v>
          </cell>
          <cell r="G376">
            <v>2422.1999999999998</v>
          </cell>
          <cell r="H376">
            <v>2912</v>
          </cell>
        </row>
        <row r="377">
          <cell r="B377" t="str">
            <v>AC80CL-20</v>
          </cell>
          <cell r="C377" t="str">
            <v>AC</v>
          </cell>
          <cell r="D377">
            <v>80</v>
          </cell>
          <cell r="E377" t="str">
            <v>CL-20</v>
          </cell>
          <cell r="F377" t="str">
            <v>Rmt</v>
          </cell>
          <cell r="G377">
            <v>110.25</v>
          </cell>
          <cell r="H377">
            <v>133</v>
          </cell>
        </row>
        <row r="378">
          <cell r="B378" t="str">
            <v>AC100CL-20</v>
          </cell>
          <cell r="C378" t="str">
            <v>AC</v>
          </cell>
          <cell r="D378">
            <v>100</v>
          </cell>
          <cell r="E378" t="str">
            <v>CL-20</v>
          </cell>
          <cell r="F378" t="str">
            <v>Rmt</v>
          </cell>
          <cell r="G378">
            <v>169.36</v>
          </cell>
          <cell r="H378">
            <v>204</v>
          </cell>
        </row>
        <row r="379">
          <cell r="B379" t="str">
            <v>AC125CL-20</v>
          </cell>
          <cell r="C379" t="str">
            <v>AC</v>
          </cell>
          <cell r="D379">
            <v>125</v>
          </cell>
          <cell r="E379" t="str">
            <v>CL-20</v>
          </cell>
          <cell r="F379" t="str">
            <v>Rmt</v>
          </cell>
          <cell r="G379">
            <v>218.44</v>
          </cell>
          <cell r="H379">
            <v>263</v>
          </cell>
        </row>
        <row r="380">
          <cell r="B380" t="str">
            <v>AC150CL-20</v>
          </cell>
          <cell r="C380" t="str">
            <v>AC</v>
          </cell>
          <cell r="D380">
            <v>150</v>
          </cell>
          <cell r="E380" t="str">
            <v>CL-20</v>
          </cell>
          <cell r="F380" t="str">
            <v>Rmt</v>
          </cell>
          <cell r="G380">
            <v>309.27</v>
          </cell>
          <cell r="H380">
            <v>372</v>
          </cell>
        </row>
        <row r="381">
          <cell r="B381" t="str">
            <v>AC200CL-20</v>
          </cell>
          <cell r="C381" t="str">
            <v>AC</v>
          </cell>
          <cell r="D381">
            <v>200</v>
          </cell>
          <cell r="E381" t="str">
            <v>CL-20</v>
          </cell>
          <cell r="F381" t="str">
            <v>Rmt</v>
          </cell>
          <cell r="G381">
            <v>525.26</v>
          </cell>
          <cell r="H381">
            <v>631</v>
          </cell>
        </row>
        <row r="382">
          <cell r="B382" t="str">
            <v>AC250CL-20</v>
          </cell>
          <cell r="C382" t="str">
            <v>AC</v>
          </cell>
          <cell r="D382">
            <v>250</v>
          </cell>
          <cell r="E382" t="str">
            <v>CL-20</v>
          </cell>
          <cell r="F382" t="str">
            <v>Rmt</v>
          </cell>
          <cell r="G382">
            <v>673.76</v>
          </cell>
          <cell r="H382">
            <v>810</v>
          </cell>
        </row>
        <row r="383">
          <cell r="B383" t="str">
            <v>AC300CL-20</v>
          </cell>
          <cell r="C383" t="str">
            <v>AC</v>
          </cell>
          <cell r="D383">
            <v>300</v>
          </cell>
          <cell r="E383" t="str">
            <v>CL-20</v>
          </cell>
          <cell r="F383" t="str">
            <v>Rmt</v>
          </cell>
          <cell r="G383">
            <v>950.71</v>
          </cell>
          <cell r="H383">
            <v>1143</v>
          </cell>
        </row>
        <row r="384">
          <cell r="B384" t="str">
            <v>AC350CL-20</v>
          </cell>
          <cell r="C384" t="str">
            <v>AC</v>
          </cell>
          <cell r="D384">
            <v>350</v>
          </cell>
          <cell r="E384" t="str">
            <v>CL-20</v>
          </cell>
          <cell r="F384" t="str">
            <v>Rmt</v>
          </cell>
          <cell r="G384">
            <v>1166.3</v>
          </cell>
          <cell r="H384">
            <v>1402</v>
          </cell>
        </row>
        <row r="385">
          <cell r="B385" t="str">
            <v>AC400CL-20</v>
          </cell>
          <cell r="C385" t="str">
            <v>AC</v>
          </cell>
          <cell r="D385">
            <v>400</v>
          </cell>
          <cell r="E385" t="str">
            <v>CL-20</v>
          </cell>
          <cell r="F385" t="str">
            <v>Rmt</v>
          </cell>
          <cell r="G385">
            <v>1522.61</v>
          </cell>
          <cell r="H385">
            <v>1830</v>
          </cell>
        </row>
        <row r="386">
          <cell r="B386" t="str">
            <v>AC450CL-20</v>
          </cell>
          <cell r="C386" t="str">
            <v>AC</v>
          </cell>
          <cell r="D386">
            <v>450</v>
          </cell>
          <cell r="E386" t="str">
            <v>CL-20</v>
          </cell>
          <cell r="F386" t="str">
            <v>Rmt</v>
          </cell>
          <cell r="G386">
            <v>1820.83</v>
          </cell>
          <cell r="H386">
            <v>2189</v>
          </cell>
        </row>
        <row r="387">
          <cell r="B387" t="str">
            <v>AC500CL-20</v>
          </cell>
          <cell r="C387" t="str">
            <v>AC</v>
          </cell>
          <cell r="D387">
            <v>500</v>
          </cell>
          <cell r="E387" t="str">
            <v>CL-20</v>
          </cell>
          <cell r="F387" t="str">
            <v>Rmt</v>
          </cell>
          <cell r="G387">
            <v>2230.7399999999998</v>
          </cell>
          <cell r="H387">
            <v>2682</v>
          </cell>
        </row>
        <row r="388">
          <cell r="B388" t="str">
            <v>AC600CL-20</v>
          </cell>
          <cell r="C388" t="str">
            <v>AC</v>
          </cell>
          <cell r="D388">
            <v>600</v>
          </cell>
          <cell r="E388" t="str">
            <v>CL-20</v>
          </cell>
          <cell r="F388" t="str">
            <v>Rmt</v>
          </cell>
          <cell r="G388">
            <v>3156.91</v>
          </cell>
          <cell r="H388">
            <v>3795</v>
          </cell>
        </row>
        <row r="389">
          <cell r="B389" t="str">
            <v>AC80CL-25</v>
          </cell>
          <cell r="C389" t="str">
            <v>AC</v>
          </cell>
          <cell r="D389">
            <v>80</v>
          </cell>
          <cell r="E389" t="str">
            <v>CL-25</v>
          </cell>
          <cell r="F389" t="str">
            <v>Rmt</v>
          </cell>
          <cell r="G389">
            <v>138.33000000000001</v>
          </cell>
          <cell r="H389">
            <v>166</v>
          </cell>
        </row>
        <row r="390">
          <cell r="B390" t="str">
            <v>AC100CL-25</v>
          </cell>
          <cell r="C390" t="str">
            <v>AC</v>
          </cell>
          <cell r="D390">
            <v>100</v>
          </cell>
          <cell r="E390" t="str">
            <v>CL-25</v>
          </cell>
          <cell r="F390" t="str">
            <v>Rmt</v>
          </cell>
          <cell r="G390">
            <v>209.86</v>
          </cell>
          <cell r="H390">
            <v>252</v>
          </cell>
        </row>
        <row r="391">
          <cell r="B391" t="str">
            <v>AC125CL-25</v>
          </cell>
          <cell r="C391" t="str">
            <v>AC</v>
          </cell>
          <cell r="D391">
            <v>125</v>
          </cell>
          <cell r="E391" t="str">
            <v>CL-25</v>
          </cell>
          <cell r="F391" t="str">
            <v>Rmt</v>
          </cell>
          <cell r="G391">
            <v>275.31</v>
          </cell>
          <cell r="H391">
            <v>331</v>
          </cell>
        </row>
        <row r="392">
          <cell r="B392" t="str">
            <v>AC150CL-25</v>
          </cell>
          <cell r="C392" t="str">
            <v>AC</v>
          </cell>
          <cell r="D392">
            <v>150</v>
          </cell>
          <cell r="E392" t="str">
            <v>CL-25</v>
          </cell>
          <cell r="F392" t="str">
            <v>Rmt</v>
          </cell>
          <cell r="G392">
            <v>386.99</v>
          </cell>
          <cell r="H392">
            <v>465</v>
          </cell>
        </row>
        <row r="393">
          <cell r="B393" t="str">
            <v>AC200CL-25</v>
          </cell>
          <cell r="C393" t="str">
            <v>AC</v>
          </cell>
          <cell r="D393">
            <v>200</v>
          </cell>
          <cell r="E393" t="str">
            <v>CL-25</v>
          </cell>
          <cell r="F393" t="str">
            <v>Rmt</v>
          </cell>
          <cell r="G393">
            <v>666.8</v>
          </cell>
          <cell r="H393">
            <v>802</v>
          </cell>
        </row>
        <row r="394">
          <cell r="B394" t="str">
            <v>AC250CL-25</v>
          </cell>
          <cell r="C394" t="str">
            <v>AC</v>
          </cell>
          <cell r="D394">
            <v>250</v>
          </cell>
          <cell r="E394" t="str">
            <v>CL-25</v>
          </cell>
          <cell r="F394" t="str">
            <v>Rmt</v>
          </cell>
          <cell r="G394">
            <v>845.16</v>
          </cell>
          <cell r="H394">
            <v>1016</v>
          </cell>
        </row>
        <row r="395">
          <cell r="B395" t="str">
            <v>AC300CL-25</v>
          </cell>
          <cell r="C395" t="str">
            <v>AC</v>
          </cell>
          <cell r="D395">
            <v>300</v>
          </cell>
          <cell r="E395" t="str">
            <v>CL-25</v>
          </cell>
          <cell r="F395" t="str">
            <v>Rmt</v>
          </cell>
          <cell r="G395">
            <v>1211.7</v>
          </cell>
          <cell r="H395">
            <v>1457</v>
          </cell>
        </row>
        <row r="396">
          <cell r="B396" t="str">
            <v>AC350CL-25</v>
          </cell>
          <cell r="C396" t="str">
            <v>AC</v>
          </cell>
          <cell r="D396">
            <v>350</v>
          </cell>
          <cell r="E396" t="str">
            <v>CL-25</v>
          </cell>
          <cell r="F396" t="str">
            <v>Rmt</v>
          </cell>
          <cell r="G396">
            <v>1465.34</v>
          </cell>
          <cell r="H396">
            <v>1761</v>
          </cell>
        </row>
        <row r="397">
          <cell r="B397" t="str">
            <v>AC400CL-25</v>
          </cell>
          <cell r="C397" t="str">
            <v>AC</v>
          </cell>
          <cell r="D397">
            <v>400</v>
          </cell>
          <cell r="E397" t="str">
            <v>CL-25</v>
          </cell>
          <cell r="F397" t="str">
            <v>Rmt</v>
          </cell>
          <cell r="G397">
            <v>1888.33</v>
          </cell>
          <cell r="H397">
            <v>2270</v>
          </cell>
        </row>
        <row r="398">
          <cell r="B398" t="str">
            <v>AC450CL-25</v>
          </cell>
          <cell r="C398" t="str">
            <v>AC</v>
          </cell>
          <cell r="D398">
            <v>450</v>
          </cell>
          <cell r="E398" t="str">
            <v>CL-25</v>
          </cell>
          <cell r="F398" t="str">
            <v>Rmt</v>
          </cell>
          <cell r="G398">
            <v>2281.88</v>
          </cell>
          <cell r="H398">
            <v>2743</v>
          </cell>
        </row>
        <row r="399">
          <cell r="B399" t="str">
            <v>AC500CL-25</v>
          </cell>
          <cell r="C399" t="str">
            <v>AC</v>
          </cell>
          <cell r="D399">
            <v>500</v>
          </cell>
          <cell r="E399" t="str">
            <v>CL-25</v>
          </cell>
          <cell r="F399" t="str">
            <v>Rmt</v>
          </cell>
          <cell r="G399">
            <v>2802.64</v>
          </cell>
          <cell r="H399">
            <v>3369</v>
          </cell>
        </row>
        <row r="400">
          <cell r="B400" t="str">
            <v>AC600CL-25</v>
          </cell>
          <cell r="C400" t="str">
            <v>AC</v>
          </cell>
          <cell r="D400">
            <v>600</v>
          </cell>
          <cell r="E400" t="str">
            <v>CL-25</v>
          </cell>
          <cell r="F400" t="str">
            <v>Rmt</v>
          </cell>
          <cell r="G400">
            <v>4023.76</v>
          </cell>
          <cell r="H400">
            <v>4837</v>
          </cell>
        </row>
        <row r="401">
          <cell r="B401" t="str">
            <v>cement</v>
          </cell>
          <cell r="C401">
            <v>0</v>
          </cell>
          <cell r="D401" t="str">
            <v>cement</v>
          </cell>
          <cell r="E401">
            <v>0</v>
          </cell>
          <cell r="F401" t="str">
            <v>MT</v>
          </cell>
          <cell r="G401">
            <v>4140</v>
          </cell>
          <cell r="H401">
            <v>4400</v>
          </cell>
        </row>
        <row r="402">
          <cell r="B402" t="str">
            <v>Sluice valve50PN-1</v>
          </cell>
          <cell r="C402" t="str">
            <v>Sluice valve</v>
          </cell>
          <cell r="D402">
            <v>50</v>
          </cell>
          <cell r="E402" t="str">
            <v>PN-1</v>
          </cell>
          <cell r="F402" t="str">
            <v>each</v>
          </cell>
          <cell r="G402">
            <v>2800</v>
          </cell>
          <cell r="H402">
            <v>3640</v>
          </cell>
        </row>
        <row r="403">
          <cell r="B403" t="str">
            <v>Sluice valve65PN-1</v>
          </cell>
          <cell r="C403" t="str">
            <v>Sluice valve</v>
          </cell>
          <cell r="D403">
            <v>65</v>
          </cell>
          <cell r="E403" t="str">
            <v>PN-1</v>
          </cell>
          <cell r="F403" t="str">
            <v>each</v>
          </cell>
          <cell r="G403">
            <v>3094</v>
          </cell>
          <cell r="H403">
            <v>4022</v>
          </cell>
        </row>
        <row r="404">
          <cell r="B404" t="str">
            <v>Sluice valve80PN-1</v>
          </cell>
          <cell r="C404" t="str">
            <v>Sluice valve</v>
          </cell>
          <cell r="D404">
            <v>80</v>
          </cell>
          <cell r="E404" t="str">
            <v>PN-1</v>
          </cell>
          <cell r="F404" t="str">
            <v>each</v>
          </cell>
          <cell r="G404">
            <v>3273</v>
          </cell>
          <cell r="H404">
            <v>4255</v>
          </cell>
        </row>
        <row r="405">
          <cell r="B405" t="str">
            <v>Sluice valve100PN-1</v>
          </cell>
          <cell r="C405" t="str">
            <v>Sluice valve</v>
          </cell>
          <cell r="D405">
            <v>100</v>
          </cell>
          <cell r="E405" t="str">
            <v>PN-1</v>
          </cell>
          <cell r="F405" t="str">
            <v>each</v>
          </cell>
          <cell r="G405">
            <v>4364</v>
          </cell>
          <cell r="H405">
            <v>5673</v>
          </cell>
        </row>
        <row r="406">
          <cell r="B406" t="str">
            <v>Sluice valve125PN-1</v>
          </cell>
          <cell r="C406" t="str">
            <v>Sluice valve</v>
          </cell>
          <cell r="D406">
            <v>125</v>
          </cell>
          <cell r="E406" t="str">
            <v>PN-1</v>
          </cell>
          <cell r="F406" t="str">
            <v>each</v>
          </cell>
          <cell r="G406">
            <v>5454</v>
          </cell>
          <cell r="H406">
            <v>7090</v>
          </cell>
        </row>
        <row r="407">
          <cell r="B407" t="str">
            <v>Sluice valve150PN-1</v>
          </cell>
          <cell r="C407" t="str">
            <v>Sluice valve</v>
          </cell>
          <cell r="D407">
            <v>150</v>
          </cell>
          <cell r="E407" t="str">
            <v>PN-1</v>
          </cell>
          <cell r="F407" t="str">
            <v>each</v>
          </cell>
          <cell r="G407">
            <v>6545</v>
          </cell>
          <cell r="H407">
            <v>8509</v>
          </cell>
        </row>
        <row r="408">
          <cell r="B408" t="str">
            <v>Sluice valve200PN-1</v>
          </cell>
          <cell r="C408" t="str">
            <v>Sluice valve</v>
          </cell>
          <cell r="D408">
            <v>200</v>
          </cell>
          <cell r="E408" t="str">
            <v>PN-1</v>
          </cell>
          <cell r="F408" t="str">
            <v>each</v>
          </cell>
          <cell r="G408">
            <v>11472</v>
          </cell>
          <cell r="H408">
            <v>14914</v>
          </cell>
        </row>
        <row r="409">
          <cell r="B409" t="str">
            <v>Sluice valve250PN-1</v>
          </cell>
          <cell r="C409" t="str">
            <v>Sluice valve</v>
          </cell>
          <cell r="D409">
            <v>250</v>
          </cell>
          <cell r="E409" t="str">
            <v>PN-1</v>
          </cell>
          <cell r="F409" t="str">
            <v>each</v>
          </cell>
          <cell r="G409">
            <v>16226</v>
          </cell>
          <cell r="H409">
            <v>21094</v>
          </cell>
        </row>
        <row r="410">
          <cell r="B410" t="str">
            <v>Sluice valve300PN-1</v>
          </cell>
          <cell r="C410" t="str">
            <v>Sluice valve</v>
          </cell>
          <cell r="D410">
            <v>300</v>
          </cell>
          <cell r="E410" t="str">
            <v>PN-1</v>
          </cell>
          <cell r="F410" t="str">
            <v>each</v>
          </cell>
          <cell r="G410">
            <v>22274</v>
          </cell>
          <cell r="H410">
            <v>28956</v>
          </cell>
        </row>
        <row r="411">
          <cell r="B411" t="str">
            <v>Sluice valve50PN-1.6</v>
          </cell>
          <cell r="C411" t="str">
            <v>Sluice valve</v>
          </cell>
          <cell r="D411">
            <v>50</v>
          </cell>
          <cell r="E411" t="str">
            <v>PN-1.6</v>
          </cell>
          <cell r="F411" t="str">
            <v>each</v>
          </cell>
          <cell r="G411">
            <v>3360</v>
          </cell>
          <cell r="H411">
            <v>4368</v>
          </cell>
        </row>
        <row r="412">
          <cell r="B412" t="str">
            <v>Sluice valve65PN-1.6</v>
          </cell>
          <cell r="C412" t="str">
            <v>Sluice valve</v>
          </cell>
          <cell r="D412">
            <v>65</v>
          </cell>
          <cell r="E412" t="str">
            <v>PN-1.6</v>
          </cell>
          <cell r="F412" t="str">
            <v>each</v>
          </cell>
          <cell r="G412">
            <v>3713</v>
          </cell>
          <cell r="H412">
            <v>4827</v>
          </cell>
        </row>
        <row r="413">
          <cell r="B413" t="str">
            <v>Sluice valve80PN-1.6</v>
          </cell>
          <cell r="C413" t="str">
            <v>Sluice valve</v>
          </cell>
          <cell r="D413">
            <v>80</v>
          </cell>
          <cell r="E413" t="str">
            <v>PN-1.6</v>
          </cell>
          <cell r="F413" t="str">
            <v>each</v>
          </cell>
          <cell r="G413">
            <v>3927</v>
          </cell>
          <cell r="H413">
            <v>5105</v>
          </cell>
        </row>
        <row r="414">
          <cell r="B414" t="str">
            <v>Sluice valve100PN-1.6</v>
          </cell>
          <cell r="C414" t="str">
            <v>Sluice valve</v>
          </cell>
          <cell r="D414">
            <v>100</v>
          </cell>
          <cell r="E414" t="str">
            <v>PN-1.6</v>
          </cell>
          <cell r="F414" t="str">
            <v>each</v>
          </cell>
          <cell r="G414">
            <v>5236</v>
          </cell>
          <cell r="H414">
            <v>6807</v>
          </cell>
        </row>
        <row r="415">
          <cell r="B415" t="str">
            <v>Sluice valve125PN-1.6</v>
          </cell>
          <cell r="C415" t="str">
            <v>Sluice valve</v>
          </cell>
          <cell r="D415">
            <v>125</v>
          </cell>
          <cell r="E415" t="str">
            <v>PN-1.6</v>
          </cell>
          <cell r="F415" t="str">
            <v>each</v>
          </cell>
          <cell r="G415">
            <v>6545</v>
          </cell>
          <cell r="H415">
            <v>8509</v>
          </cell>
        </row>
        <row r="416">
          <cell r="B416" t="str">
            <v>Sluice valve150PN-1.6</v>
          </cell>
          <cell r="C416" t="str">
            <v>Sluice valve</v>
          </cell>
          <cell r="D416">
            <v>150</v>
          </cell>
          <cell r="E416" t="str">
            <v>PN-1.6</v>
          </cell>
          <cell r="F416" t="str">
            <v>each</v>
          </cell>
          <cell r="G416">
            <v>7854</v>
          </cell>
          <cell r="H416">
            <v>10210</v>
          </cell>
        </row>
        <row r="417">
          <cell r="B417" t="str">
            <v>Sluice valve200PN-1.6</v>
          </cell>
          <cell r="C417" t="str">
            <v>Sluice valve</v>
          </cell>
          <cell r="D417">
            <v>200</v>
          </cell>
          <cell r="E417" t="str">
            <v>PN-1.6</v>
          </cell>
          <cell r="F417" t="str">
            <v>each</v>
          </cell>
          <cell r="G417">
            <v>13532</v>
          </cell>
          <cell r="H417">
            <v>17592</v>
          </cell>
        </row>
        <row r="418">
          <cell r="B418" t="str">
            <v>Sluice valve250PN-1.6</v>
          </cell>
          <cell r="C418" t="str">
            <v>Sluice valve</v>
          </cell>
          <cell r="D418">
            <v>250</v>
          </cell>
          <cell r="E418" t="str">
            <v>PN-1.6</v>
          </cell>
          <cell r="F418" t="str">
            <v>each</v>
          </cell>
          <cell r="G418">
            <v>19496</v>
          </cell>
          <cell r="H418">
            <v>25345</v>
          </cell>
        </row>
        <row r="419">
          <cell r="B419" t="str">
            <v>Sluice valve300PN-1.6</v>
          </cell>
          <cell r="C419" t="str">
            <v>Sluice valve</v>
          </cell>
          <cell r="D419">
            <v>300</v>
          </cell>
          <cell r="E419" t="str">
            <v>PN-1.6</v>
          </cell>
          <cell r="F419" t="str">
            <v>each</v>
          </cell>
          <cell r="G419">
            <v>25721</v>
          </cell>
          <cell r="H419">
            <v>33437</v>
          </cell>
        </row>
        <row r="420">
          <cell r="B420" t="str">
            <v>Sluice valve NR stem350PN-1</v>
          </cell>
          <cell r="C420" t="str">
            <v>Sluice valve NR stem</v>
          </cell>
          <cell r="D420">
            <v>350</v>
          </cell>
          <cell r="E420" t="str">
            <v>PN-1</v>
          </cell>
          <cell r="F420" t="str">
            <v>each</v>
          </cell>
          <cell r="G420">
            <v>50087</v>
          </cell>
          <cell r="H420">
            <v>65113</v>
          </cell>
        </row>
        <row r="421">
          <cell r="B421" t="str">
            <v>Sluice valve NR stem400PN-1</v>
          </cell>
          <cell r="C421" t="str">
            <v>Sluice valve NR stem</v>
          </cell>
          <cell r="D421">
            <v>400</v>
          </cell>
          <cell r="E421" t="str">
            <v>PN-1</v>
          </cell>
          <cell r="F421" t="str">
            <v>each</v>
          </cell>
          <cell r="G421">
            <v>59372</v>
          </cell>
          <cell r="H421">
            <v>77184</v>
          </cell>
        </row>
        <row r="422">
          <cell r="B422" t="str">
            <v>Sluice valve NR stem450PN-1</v>
          </cell>
          <cell r="C422" t="str">
            <v>Sluice valve NR stem</v>
          </cell>
          <cell r="D422">
            <v>450</v>
          </cell>
          <cell r="E422" t="str">
            <v>PN-1</v>
          </cell>
          <cell r="F422" t="str">
            <v>each</v>
          </cell>
          <cell r="G422">
            <v>74549</v>
          </cell>
          <cell r="H422">
            <v>96914</v>
          </cell>
        </row>
        <row r="423">
          <cell r="B423" t="str">
            <v>Sluice valve NR stem500PN-1</v>
          </cell>
          <cell r="C423" t="str">
            <v>Sluice valve NR stem</v>
          </cell>
          <cell r="D423">
            <v>500</v>
          </cell>
          <cell r="E423" t="str">
            <v>PN-1</v>
          </cell>
          <cell r="F423" t="str">
            <v>each</v>
          </cell>
          <cell r="G423">
            <v>85525</v>
          </cell>
          <cell r="H423">
            <v>111183</v>
          </cell>
        </row>
        <row r="424">
          <cell r="B424" t="str">
            <v>Sluice valve NR stem600PN-1</v>
          </cell>
          <cell r="C424" t="str">
            <v>Sluice valve NR stem</v>
          </cell>
          <cell r="D424">
            <v>600</v>
          </cell>
          <cell r="E424" t="str">
            <v>PN-1</v>
          </cell>
          <cell r="F424" t="str">
            <v>each</v>
          </cell>
          <cell r="G424">
            <v>125270</v>
          </cell>
          <cell r="H424">
            <v>162851</v>
          </cell>
        </row>
        <row r="425">
          <cell r="B425" t="str">
            <v>Sluice valve NR stem700PN-1</v>
          </cell>
          <cell r="C425" t="str">
            <v>Sluice valve NR stem</v>
          </cell>
          <cell r="D425">
            <v>700</v>
          </cell>
          <cell r="E425" t="str">
            <v>PN-1</v>
          </cell>
          <cell r="F425" t="str">
            <v>each</v>
          </cell>
          <cell r="G425">
            <v>207460</v>
          </cell>
          <cell r="H425">
            <v>269698</v>
          </cell>
        </row>
        <row r="426">
          <cell r="B426" t="str">
            <v>Sluice valve NR stem750PN-1</v>
          </cell>
          <cell r="C426" t="str">
            <v>Sluice valve NR stem</v>
          </cell>
          <cell r="D426">
            <v>750</v>
          </cell>
          <cell r="E426" t="str">
            <v>PN-1</v>
          </cell>
          <cell r="F426" t="str">
            <v>each</v>
          </cell>
          <cell r="G426">
            <v>291499</v>
          </cell>
          <cell r="H426">
            <v>378949</v>
          </cell>
        </row>
        <row r="427">
          <cell r="B427" t="str">
            <v>Sluice valve NR stem800PN-1</v>
          </cell>
          <cell r="C427" t="str">
            <v>Sluice valve NR stem</v>
          </cell>
          <cell r="D427">
            <v>800</v>
          </cell>
          <cell r="E427" t="str">
            <v>PN-1</v>
          </cell>
          <cell r="F427" t="str">
            <v>each</v>
          </cell>
          <cell r="G427">
            <v>339900</v>
          </cell>
          <cell r="H427">
            <v>441870</v>
          </cell>
        </row>
        <row r="428">
          <cell r="B428" t="str">
            <v>Sluice valve NR stem900PN-1</v>
          </cell>
          <cell r="C428" t="str">
            <v>Sluice valve NR stem</v>
          </cell>
          <cell r="D428">
            <v>900</v>
          </cell>
          <cell r="E428" t="str">
            <v>PN-1</v>
          </cell>
          <cell r="F428" t="str">
            <v>each</v>
          </cell>
          <cell r="G428">
            <v>403852</v>
          </cell>
          <cell r="H428">
            <v>525008</v>
          </cell>
        </row>
        <row r="429">
          <cell r="B429" t="str">
            <v>Sluice valve NR stem1000PN-1</v>
          </cell>
          <cell r="C429" t="str">
            <v>Sluice valve NR stem</v>
          </cell>
          <cell r="D429">
            <v>1000</v>
          </cell>
          <cell r="E429" t="str">
            <v>PN-1</v>
          </cell>
          <cell r="F429" t="str">
            <v>each</v>
          </cell>
          <cell r="G429">
            <v>624000</v>
          </cell>
          <cell r="H429">
            <v>811200</v>
          </cell>
        </row>
        <row r="430">
          <cell r="B430" t="str">
            <v>Sluice valve NR stem1100PN-1</v>
          </cell>
          <cell r="C430" t="str">
            <v>Sluice valve NR stem</v>
          </cell>
          <cell r="D430">
            <v>1100</v>
          </cell>
          <cell r="E430" t="str">
            <v>PN-1</v>
          </cell>
          <cell r="F430" t="str">
            <v>each</v>
          </cell>
          <cell r="G430">
            <v>705000</v>
          </cell>
          <cell r="H430">
            <v>916500</v>
          </cell>
        </row>
        <row r="431">
          <cell r="B431" t="str">
            <v>Sluice valve NR stem1200PN-1</v>
          </cell>
          <cell r="C431" t="str">
            <v>Sluice valve NR stem</v>
          </cell>
          <cell r="D431">
            <v>1200</v>
          </cell>
          <cell r="E431" t="str">
            <v>PN-1</v>
          </cell>
          <cell r="F431" t="str">
            <v>each</v>
          </cell>
          <cell r="G431">
            <v>840000</v>
          </cell>
          <cell r="H431">
            <v>1092000</v>
          </cell>
        </row>
        <row r="432">
          <cell r="B432" t="str">
            <v>Sluice valve NR stem350PN-1.6</v>
          </cell>
          <cell r="C432" t="str">
            <v>Sluice valve NR stem</v>
          </cell>
          <cell r="D432">
            <v>350</v>
          </cell>
          <cell r="E432" t="str">
            <v>PN-1.6</v>
          </cell>
          <cell r="F432" t="str">
            <v>each</v>
          </cell>
          <cell r="G432">
            <v>55099</v>
          </cell>
          <cell r="H432">
            <v>71629</v>
          </cell>
        </row>
        <row r="433">
          <cell r="B433" t="str">
            <v>Sluice valve NR stem400PN-1.6</v>
          </cell>
          <cell r="C433" t="str">
            <v>Sluice valve NR stem</v>
          </cell>
          <cell r="D433">
            <v>400</v>
          </cell>
          <cell r="E433" t="str">
            <v>PN-1.6</v>
          </cell>
          <cell r="F433" t="str">
            <v>each</v>
          </cell>
          <cell r="G433">
            <v>68883</v>
          </cell>
          <cell r="H433">
            <v>89548</v>
          </cell>
        </row>
        <row r="434">
          <cell r="B434" t="str">
            <v>Sluice valve NR stem450PN-1.6</v>
          </cell>
          <cell r="C434" t="str">
            <v>Sluice valve NR stem</v>
          </cell>
          <cell r="D434">
            <v>450</v>
          </cell>
          <cell r="E434" t="str">
            <v>PN-1.6</v>
          </cell>
          <cell r="F434" t="str">
            <v>each</v>
          </cell>
          <cell r="G434">
            <v>86470</v>
          </cell>
          <cell r="H434">
            <v>112411</v>
          </cell>
        </row>
        <row r="435">
          <cell r="B435" t="str">
            <v>Sluice valve NR stem500PN-1.6</v>
          </cell>
          <cell r="C435" t="str">
            <v>Sluice valve NR stem</v>
          </cell>
          <cell r="D435">
            <v>500</v>
          </cell>
          <cell r="E435" t="str">
            <v>PN-1.6</v>
          </cell>
          <cell r="F435" t="str">
            <v>each</v>
          </cell>
          <cell r="G435">
            <v>99360</v>
          </cell>
          <cell r="H435">
            <v>129168</v>
          </cell>
        </row>
        <row r="436">
          <cell r="B436" t="str">
            <v>Sluice valve NR stem600PN-1.6</v>
          </cell>
          <cell r="C436" t="str">
            <v>Sluice valve NR stem</v>
          </cell>
          <cell r="D436">
            <v>600</v>
          </cell>
          <cell r="E436" t="str">
            <v>PN-1.6</v>
          </cell>
          <cell r="F436" t="str">
            <v>each</v>
          </cell>
          <cell r="G436">
            <v>147322</v>
          </cell>
          <cell r="H436">
            <v>191519</v>
          </cell>
        </row>
        <row r="437">
          <cell r="B437" t="str">
            <v>Non return valve50PN-1.6</v>
          </cell>
          <cell r="C437" t="str">
            <v>Non return valve</v>
          </cell>
          <cell r="D437">
            <v>50</v>
          </cell>
          <cell r="E437" t="str">
            <v>PN-1.6</v>
          </cell>
          <cell r="F437" t="str">
            <v>each</v>
          </cell>
          <cell r="G437">
            <v>1720</v>
          </cell>
          <cell r="H437">
            <v>2236</v>
          </cell>
        </row>
        <row r="438">
          <cell r="B438" t="str">
            <v>Non return valve65PN-1.6</v>
          </cell>
          <cell r="C438" t="str">
            <v>Non return valve</v>
          </cell>
          <cell r="D438">
            <v>65</v>
          </cell>
          <cell r="E438" t="str">
            <v>PN-1.6</v>
          </cell>
          <cell r="F438" t="str">
            <v>each</v>
          </cell>
          <cell r="G438">
            <v>2150</v>
          </cell>
          <cell r="H438">
            <v>2795</v>
          </cell>
        </row>
        <row r="439">
          <cell r="B439" t="str">
            <v>Non return valve80PN-1.6</v>
          </cell>
          <cell r="C439" t="str">
            <v>Non return valve</v>
          </cell>
          <cell r="D439">
            <v>80</v>
          </cell>
          <cell r="E439" t="str">
            <v>PN-1.6</v>
          </cell>
          <cell r="F439" t="str">
            <v>each</v>
          </cell>
          <cell r="G439">
            <v>2581</v>
          </cell>
          <cell r="H439">
            <v>3355</v>
          </cell>
        </row>
        <row r="440">
          <cell r="B440" t="str">
            <v>Non return valve100PN-1.6</v>
          </cell>
          <cell r="C440" t="str">
            <v>Non return valve</v>
          </cell>
          <cell r="D440">
            <v>100</v>
          </cell>
          <cell r="E440" t="str">
            <v>PN-1.6</v>
          </cell>
          <cell r="F440" t="str">
            <v>each</v>
          </cell>
          <cell r="G440">
            <v>3440</v>
          </cell>
          <cell r="H440">
            <v>4472</v>
          </cell>
        </row>
        <row r="441">
          <cell r="B441" t="str">
            <v>Non return valve125PN-1.6</v>
          </cell>
          <cell r="C441" t="str">
            <v>Non return valve</v>
          </cell>
          <cell r="D441">
            <v>125</v>
          </cell>
          <cell r="E441" t="str">
            <v>PN-1.6</v>
          </cell>
          <cell r="F441" t="str">
            <v>each</v>
          </cell>
          <cell r="G441">
            <v>4300</v>
          </cell>
          <cell r="H441">
            <v>5590</v>
          </cell>
        </row>
        <row r="442">
          <cell r="B442" t="str">
            <v>Non return valve150PN-1.6</v>
          </cell>
          <cell r="C442" t="str">
            <v>Non return valve</v>
          </cell>
          <cell r="D442">
            <v>150</v>
          </cell>
          <cell r="E442" t="str">
            <v>PN-1.6</v>
          </cell>
          <cell r="F442" t="str">
            <v>each</v>
          </cell>
          <cell r="G442">
            <v>6449</v>
          </cell>
          <cell r="H442">
            <v>8384</v>
          </cell>
        </row>
        <row r="443">
          <cell r="B443" t="str">
            <v>Non return valve200PN-1.6</v>
          </cell>
          <cell r="C443" t="str">
            <v>Non return valve</v>
          </cell>
          <cell r="D443">
            <v>200</v>
          </cell>
          <cell r="E443" t="str">
            <v>PN-1.6</v>
          </cell>
          <cell r="F443" t="str">
            <v>each</v>
          </cell>
          <cell r="G443">
            <v>12865</v>
          </cell>
          <cell r="H443">
            <v>16725</v>
          </cell>
        </row>
        <row r="444">
          <cell r="B444" t="str">
            <v>Non return valve250PN-1.6</v>
          </cell>
          <cell r="C444" t="str">
            <v>Non return valve</v>
          </cell>
          <cell r="D444">
            <v>250</v>
          </cell>
          <cell r="E444" t="str">
            <v>PN-1.6</v>
          </cell>
          <cell r="F444" t="str">
            <v>each</v>
          </cell>
          <cell r="G444">
            <v>18660</v>
          </cell>
          <cell r="H444">
            <v>24258</v>
          </cell>
        </row>
        <row r="445">
          <cell r="B445" t="str">
            <v>Non return valve300PN-1.6</v>
          </cell>
          <cell r="C445" t="str">
            <v>Non return valve</v>
          </cell>
          <cell r="D445">
            <v>300</v>
          </cell>
          <cell r="E445" t="str">
            <v>PN-1.6</v>
          </cell>
          <cell r="F445" t="str">
            <v>each</v>
          </cell>
          <cell r="G445">
            <v>28071</v>
          </cell>
          <cell r="H445">
            <v>36492</v>
          </cell>
        </row>
        <row r="446">
          <cell r="B446" t="str">
            <v>Non return valve350PN-1.6</v>
          </cell>
          <cell r="C446" t="str">
            <v>Non return valve</v>
          </cell>
          <cell r="D446">
            <v>350</v>
          </cell>
          <cell r="E446" t="str">
            <v>PN-1.6</v>
          </cell>
          <cell r="F446" t="str">
            <v>each</v>
          </cell>
          <cell r="G446">
            <v>37928</v>
          </cell>
          <cell r="H446">
            <v>49306</v>
          </cell>
        </row>
        <row r="447">
          <cell r="B447" t="str">
            <v>Non return valve400PN-1.6</v>
          </cell>
          <cell r="C447" t="str">
            <v>Non return valve</v>
          </cell>
          <cell r="D447">
            <v>400</v>
          </cell>
          <cell r="E447" t="str">
            <v>PN-1.6</v>
          </cell>
          <cell r="F447" t="str">
            <v>each</v>
          </cell>
          <cell r="G447">
            <v>49345</v>
          </cell>
          <cell r="H447">
            <v>64149</v>
          </cell>
        </row>
        <row r="448">
          <cell r="B448" t="str">
            <v>Non return valve450PN-1.6</v>
          </cell>
          <cell r="C448" t="str">
            <v>Non return valve</v>
          </cell>
          <cell r="D448">
            <v>450</v>
          </cell>
          <cell r="E448" t="str">
            <v>PN-1.6</v>
          </cell>
          <cell r="F448" t="str">
            <v>each</v>
          </cell>
          <cell r="G448">
            <v>83129</v>
          </cell>
          <cell r="H448">
            <v>108068</v>
          </cell>
        </row>
        <row r="449">
          <cell r="B449" t="str">
            <v>Non return valve500PN-1.6</v>
          </cell>
          <cell r="C449" t="str">
            <v>Non return valve</v>
          </cell>
          <cell r="D449">
            <v>500</v>
          </cell>
          <cell r="E449" t="str">
            <v>PN-1.6</v>
          </cell>
          <cell r="F449" t="str">
            <v>each</v>
          </cell>
          <cell r="G449">
            <v>100273</v>
          </cell>
          <cell r="H449">
            <v>130355</v>
          </cell>
        </row>
        <row r="450">
          <cell r="B450" t="str">
            <v>Non return valve600PN-1.6</v>
          </cell>
          <cell r="C450" t="str">
            <v>Non return valve</v>
          </cell>
          <cell r="D450">
            <v>600</v>
          </cell>
          <cell r="E450" t="str">
            <v>PN-1.6</v>
          </cell>
          <cell r="F450" t="str">
            <v>each</v>
          </cell>
          <cell r="G450">
            <v>160196</v>
          </cell>
          <cell r="H450">
            <v>208255</v>
          </cell>
        </row>
        <row r="451">
          <cell r="B451" t="str">
            <v>Kinetic Double Air valve40PN-1</v>
          </cell>
          <cell r="C451" t="str">
            <v>Kinetic Double Air valve</v>
          </cell>
          <cell r="D451">
            <v>40</v>
          </cell>
          <cell r="E451" t="str">
            <v>PN-1</v>
          </cell>
          <cell r="F451" t="str">
            <v>each</v>
          </cell>
          <cell r="G451">
            <v>2029</v>
          </cell>
          <cell r="H451">
            <v>2638</v>
          </cell>
        </row>
        <row r="452">
          <cell r="B452" t="str">
            <v>Kinetic Double Air valve50PN-1</v>
          </cell>
          <cell r="C452" t="str">
            <v>Kinetic Double Air valve</v>
          </cell>
          <cell r="D452">
            <v>50</v>
          </cell>
          <cell r="E452" t="str">
            <v>PN-1</v>
          </cell>
          <cell r="F452" t="str">
            <v>each</v>
          </cell>
          <cell r="G452">
            <v>2452</v>
          </cell>
          <cell r="H452">
            <v>3188</v>
          </cell>
        </row>
        <row r="453">
          <cell r="B453" t="str">
            <v>Kinetic Double Air valve80PN-1</v>
          </cell>
          <cell r="C453" t="str">
            <v>Kinetic Double Air valve</v>
          </cell>
          <cell r="D453">
            <v>80</v>
          </cell>
          <cell r="E453" t="str">
            <v>PN-1</v>
          </cell>
          <cell r="F453" t="str">
            <v>each</v>
          </cell>
          <cell r="G453">
            <v>3280</v>
          </cell>
          <cell r="H453">
            <v>4264</v>
          </cell>
        </row>
        <row r="454">
          <cell r="B454" t="str">
            <v>Kinetic Double Air valve100PN-1</v>
          </cell>
          <cell r="C454" t="str">
            <v>Kinetic Double Air valve</v>
          </cell>
          <cell r="D454">
            <v>100</v>
          </cell>
          <cell r="E454" t="str">
            <v>PN-1</v>
          </cell>
          <cell r="F454" t="str">
            <v>each</v>
          </cell>
          <cell r="G454">
            <v>4395</v>
          </cell>
          <cell r="H454">
            <v>5714</v>
          </cell>
        </row>
        <row r="455">
          <cell r="B455" t="str">
            <v>Kinetic Double Air valve150PN-1</v>
          </cell>
          <cell r="C455" t="str">
            <v>Kinetic Double Air valve</v>
          </cell>
          <cell r="D455">
            <v>150</v>
          </cell>
          <cell r="E455" t="str">
            <v>PN-1</v>
          </cell>
          <cell r="F455" t="str">
            <v>each</v>
          </cell>
          <cell r="G455">
            <v>9902</v>
          </cell>
          <cell r="H455">
            <v>12873</v>
          </cell>
        </row>
        <row r="456">
          <cell r="B456" t="str">
            <v>Kinetic Double Air valve200PN-1</v>
          </cell>
          <cell r="C456" t="str">
            <v>Kinetic Double Air valve</v>
          </cell>
          <cell r="D456">
            <v>200</v>
          </cell>
          <cell r="E456" t="str">
            <v>PN-1</v>
          </cell>
          <cell r="F456" t="str">
            <v>each</v>
          </cell>
          <cell r="G456">
            <v>16398</v>
          </cell>
          <cell r="H456">
            <v>21317</v>
          </cell>
        </row>
        <row r="457">
          <cell r="B457" t="str">
            <v>Double Air valve40PN-1</v>
          </cell>
          <cell r="C457" t="str">
            <v>Double Air valve</v>
          </cell>
          <cell r="D457">
            <v>40</v>
          </cell>
          <cell r="E457" t="str">
            <v>PN-1</v>
          </cell>
          <cell r="F457" t="str">
            <v>each</v>
          </cell>
          <cell r="G457">
            <v>1259</v>
          </cell>
          <cell r="H457">
            <v>1637</v>
          </cell>
        </row>
        <row r="458">
          <cell r="B458" t="str">
            <v>Double Air valve50PN-1</v>
          </cell>
          <cell r="C458" t="str">
            <v>Double Air valve</v>
          </cell>
          <cell r="D458">
            <v>50</v>
          </cell>
          <cell r="E458" t="str">
            <v>PN-1</v>
          </cell>
          <cell r="F458" t="str">
            <v>each</v>
          </cell>
          <cell r="G458">
            <v>1739</v>
          </cell>
          <cell r="H458">
            <v>2261</v>
          </cell>
        </row>
        <row r="459">
          <cell r="B459" t="str">
            <v>Double Air valve80PN-1</v>
          </cell>
          <cell r="C459" t="str">
            <v>Double Air valve</v>
          </cell>
          <cell r="D459">
            <v>80</v>
          </cell>
          <cell r="E459" t="str">
            <v>PN-1</v>
          </cell>
          <cell r="F459" t="str">
            <v>each</v>
          </cell>
          <cell r="G459">
            <v>2409</v>
          </cell>
          <cell r="H459">
            <v>3132</v>
          </cell>
        </row>
        <row r="460">
          <cell r="B460" t="str">
            <v>Double Air valve100PN-1</v>
          </cell>
          <cell r="C460" t="str">
            <v>Double Air valve</v>
          </cell>
          <cell r="D460">
            <v>100</v>
          </cell>
          <cell r="E460" t="str">
            <v>PN-1</v>
          </cell>
          <cell r="F460" t="str">
            <v>each</v>
          </cell>
          <cell r="G460">
            <v>2989</v>
          </cell>
          <cell r="H460">
            <v>3886</v>
          </cell>
        </row>
        <row r="461">
          <cell r="B461" t="str">
            <v>Double Air valve150PN-1</v>
          </cell>
          <cell r="C461" t="str">
            <v>Double Air valve</v>
          </cell>
          <cell r="D461">
            <v>150</v>
          </cell>
          <cell r="E461" t="str">
            <v>PN-1</v>
          </cell>
          <cell r="F461" t="str">
            <v>each</v>
          </cell>
          <cell r="G461">
            <v>7789</v>
          </cell>
          <cell r="H461">
            <v>10126</v>
          </cell>
        </row>
        <row r="462">
          <cell r="B462" t="str">
            <v>Double Air valve200PN-1</v>
          </cell>
          <cell r="C462" t="str">
            <v>Double Air valve</v>
          </cell>
          <cell r="D462">
            <v>200</v>
          </cell>
          <cell r="E462" t="str">
            <v>PN-1</v>
          </cell>
          <cell r="F462" t="str">
            <v>each</v>
          </cell>
          <cell r="G462">
            <v>13585</v>
          </cell>
          <cell r="H462">
            <v>17661</v>
          </cell>
        </row>
        <row r="463">
          <cell r="B463" t="str">
            <v>Kinetic Air valve40PN-1</v>
          </cell>
          <cell r="C463" t="str">
            <v>Kinetic Air valve</v>
          </cell>
          <cell r="D463">
            <v>40</v>
          </cell>
          <cell r="E463" t="str">
            <v>PN-1</v>
          </cell>
          <cell r="F463" t="str">
            <v>each</v>
          </cell>
          <cell r="G463">
            <v>5774</v>
          </cell>
          <cell r="H463">
            <v>7506</v>
          </cell>
        </row>
        <row r="464">
          <cell r="B464" t="str">
            <v>Kinetic Air valve50PN-1</v>
          </cell>
          <cell r="C464" t="str">
            <v>Kinetic Air valve</v>
          </cell>
          <cell r="D464">
            <v>50</v>
          </cell>
          <cell r="E464" t="str">
            <v>PN-1</v>
          </cell>
          <cell r="F464" t="str">
            <v>each</v>
          </cell>
          <cell r="G464">
            <v>6738</v>
          </cell>
          <cell r="H464">
            <v>8759</v>
          </cell>
        </row>
        <row r="465">
          <cell r="B465" t="str">
            <v>Kinetic Air valve80PN-1</v>
          </cell>
          <cell r="C465" t="str">
            <v>Kinetic Air valve</v>
          </cell>
          <cell r="D465">
            <v>80</v>
          </cell>
          <cell r="E465" t="str">
            <v>PN-1</v>
          </cell>
          <cell r="F465" t="str">
            <v>each</v>
          </cell>
          <cell r="G465">
            <v>8876</v>
          </cell>
          <cell r="H465">
            <v>11539</v>
          </cell>
        </row>
        <row r="466">
          <cell r="B466" t="str">
            <v>Kinetic Air valve100PN-1</v>
          </cell>
          <cell r="C466" t="str">
            <v>Kinetic Air valve</v>
          </cell>
          <cell r="D466">
            <v>100</v>
          </cell>
          <cell r="E466" t="str">
            <v>PN-1</v>
          </cell>
          <cell r="F466" t="str">
            <v>each</v>
          </cell>
          <cell r="G466">
            <v>12226</v>
          </cell>
          <cell r="H466">
            <v>15894</v>
          </cell>
        </row>
        <row r="467">
          <cell r="B467" t="str">
            <v>Kinetic Air valve150PN-1</v>
          </cell>
          <cell r="C467" t="str">
            <v>Kinetic Air valve</v>
          </cell>
          <cell r="D467">
            <v>150</v>
          </cell>
          <cell r="E467" t="str">
            <v>PN-1</v>
          </cell>
          <cell r="F467" t="str">
            <v>each</v>
          </cell>
          <cell r="G467">
            <v>24090</v>
          </cell>
          <cell r="H467">
            <v>31317</v>
          </cell>
        </row>
        <row r="468">
          <cell r="B468" t="str">
            <v>Kinetic Air valve200PN-1</v>
          </cell>
          <cell r="C468" t="str">
            <v>Kinetic Air valve</v>
          </cell>
          <cell r="D468">
            <v>200</v>
          </cell>
          <cell r="E468" t="str">
            <v>PN-1</v>
          </cell>
          <cell r="F468" t="str">
            <v>each</v>
          </cell>
          <cell r="G468">
            <v>35924</v>
          </cell>
          <cell r="H468">
            <v>46701</v>
          </cell>
        </row>
        <row r="469">
          <cell r="B469" t="str">
            <v>Kinetic Air valve40PN-1.6</v>
          </cell>
          <cell r="C469" t="str">
            <v>Kinetic Air valve</v>
          </cell>
          <cell r="D469">
            <v>40</v>
          </cell>
          <cell r="E469" t="str">
            <v>PN-1.6</v>
          </cell>
          <cell r="F469" t="str">
            <v>each</v>
          </cell>
          <cell r="G469">
            <v>6641</v>
          </cell>
          <cell r="H469">
            <v>8633</v>
          </cell>
        </row>
        <row r="470">
          <cell r="B470" t="str">
            <v>Kinetic Air valve50PN-1.6</v>
          </cell>
          <cell r="C470" t="str">
            <v>Kinetic Air valve</v>
          </cell>
          <cell r="D470">
            <v>50</v>
          </cell>
          <cell r="E470" t="str">
            <v>PN-1.6</v>
          </cell>
          <cell r="F470" t="str">
            <v>each</v>
          </cell>
          <cell r="G470">
            <v>7749</v>
          </cell>
          <cell r="H470">
            <v>10074</v>
          </cell>
        </row>
        <row r="471">
          <cell r="B471" t="str">
            <v>Kinetic Air valve80PN-1.6</v>
          </cell>
          <cell r="C471" t="str">
            <v>Kinetic Air valve</v>
          </cell>
          <cell r="D471">
            <v>80</v>
          </cell>
          <cell r="E471" t="str">
            <v>PN-1.6</v>
          </cell>
          <cell r="F471" t="str">
            <v>each</v>
          </cell>
          <cell r="G471">
            <v>10204</v>
          </cell>
          <cell r="H471">
            <v>13265</v>
          </cell>
        </row>
        <row r="472">
          <cell r="B472" t="str">
            <v>Kinetic Air valve100PN-1.6</v>
          </cell>
          <cell r="C472" t="str">
            <v>Kinetic Air valve</v>
          </cell>
          <cell r="D472">
            <v>100</v>
          </cell>
          <cell r="E472" t="str">
            <v>PN-1.6</v>
          </cell>
          <cell r="F472" t="str">
            <v>each</v>
          </cell>
          <cell r="G472">
            <v>14068</v>
          </cell>
          <cell r="H472">
            <v>18288</v>
          </cell>
        </row>
        <row r="473">
          <cell r="B473" t="str">
            <v>Kinetic Air valve150PN-1.6</v>
          </cell>
          <cell r="C473" t="str">
            <v>Kinetic Air valve</v>
          </cell>
          <cell r="D473">
            <v>150</v>
          </cell>
          <cell r="E473" t="str">
            <v>PN-1.6</v>
          </cell>
          <cell r="F473" t="str">
            <v>each</v>
          </cell>
          <cell r="G473">
            <v>27713</v>
          </cell>
          <cell r="H473">
            <v>36027</v>
          </cell>
        </row>
        <row r="474">
          <cell r="B474" t="str">
            <v>Kinetic Air valve200PN-1.6</v>
          </cell>
          <cell r="C474" t="str">
            <v>Kinetic Air valve</v>
          </cell>
          <cell r="D474">
            <v>200</v>
          </cell>
          <cell r="E474" t="str">
            <v>PN-1.6</v>
          </cell>
          <cell r="F474" t="str">
            <v>each</v>
          </cell>
          <cell r="G474">
            <v>41315</v>
          </cell>
          <cell r="H474">
            <v>53710</v>
          </cell>
        </row>
        <row r="475">
          <cell r="B475" t="str">
            <v>Dismantling joint63</v>
          </cell>
          <cell r="C475" t="str">
            <v>Dismantling joint</v>
          </cell>
          <cell r="D475">
            <v>63</v>
          </cell>
          <cell r="E475">
            <v>0</v>
          </cell>
          <cell r="F475" t="str">
            <v>each</v>
          </cell>
          <cell r="G475">
            <v>1082</v>
          </cell>
          <cell r="H475">
            <v>1082</v>
          </cell>
        </row>
        <row r="476">
          <cell r="B476" t="str">
            <v>Dismantling joint75</v>
          </cell>
          <cell r="C476" t="str">
            <v>Dismantling joint</v>
          </cell>
          <cell r="D476">
            <v>75</v>
          </cell>
          <cell r="E476">
            <v>0</v>
          </cell>
          <cell r="F476" t="str">
            <v>each</v>
          </cell>
          <cell r="G476">
            <v>1082</v>
          </cell>
          <cell r="H476">
            <v>1082</v>
          </cell>
        </row>
        <row r="477">
          <cell r="B477" t="str">
            <v>Dismantling joint90</v>
          </cell>
          <cell r="C477" t="str">
            <v>Dismantling joint</v>
          </cell>
          <cell r="D477">
            <v>90</v>
          </cell>
          <cell r="E477">
            <v>0</v>
          </cell>
          <cell r="F477" t="str">
            <v>each</v>
          </cell>
          <cell r="G477">
            <v>1082</v>
          </cell>
          <cell r="H477">
            <v>1082</v>
          </cell>
        </row>
        <row r="478">
          <cell r="B478" t="str">
            <v>Dismantling joint110</v>
          </cell>
          <cell r="C478" t="str">
            <v>Dismantling joint</v>
          </cell>
          <cell r="D478">
            <v>110</v>
          </cell>
          <cell r="E478">
            <v>0</v>
          </cell>
          <cell r="F478" t="str">
            <v>each</v>
          </cell>
          <cell r="G478">
            <v>1332</v>
          </cell>
          <cell r="H478">
            <v>1332</v>
          </cell>
        </row>
        <row r="479">
          <cell r="B479" t="str">
            <v>Dismantling joint125</v>
          </cell>
          <cell r="C479" t="str">
            <v>Dismantling joint</v>
          </cell>
          <cell r="D479">
            <v>125</v>
          </cell>
          <cell r="E479">
            <v>0</v>
          </cell>
          <cell r="F479" t="str">
            <v>each</v>
          </cell>
          <cell r="G479">
            <v>1720</v>
          </cell>
          <cell r="H479">
            <v>1720</v>
          </cell>
        </row>
        <row r="480">
          <cell r="B480" t="str">
            <v>Dismantling joint140</v>
          </cell>
          <cell r="C480" t="str">
            <v>Dismantling joint</v>
          </cell>
          <cell r="D480">
            <v>140</v>
          </cell>
          <cell r="E480">
            <v>0</v>
          </cell>
          <cell r="F480" t="str">
            <v>each</v>
          </cell>
          <cell r="G480">
            <v>2130</v>
          </cell>
          <cell r="H480">
            <v>2130</v>
          </cell>
        </row>
        <row r="481">
          <cell r="B481" t="str">
            <v>Dismantling joint160</v>
          </cell>
          <cell r="C481" t="str">
            <v>Dismantling joint</v>
          </cell>
          <cell r="D481">
            <v>160</v>
          </cell>
          <cell r="E481">
            <v>0</v>
          </cell>
          <cell r="F481" t="str">
            <v>each</v>
          </cell>
          <cell r="G481">
            <v>2130</v>
          </cell>
          <cell r="H481">
            <v>2130</v>
          </cell>
        </row>
        <row r="482">
          <cell r="B482" t="str">
            <v>Dismantling joint180</v>
          </cell>
          <cell r="C482" t="str">
            <v>Dismantling joint</v>
          </cell>
          <cell r="D482">
            <v>180</v>
          </cell>
          <cell r="E482">
            <v>0</v>
          </cell>
          <cell r="F482" t="str">
            <v>each</v>
          </cell>
          <cell r="G482">
            <v>2130</v>
          </cell>
          <cell r="H482">
            <v>2130</v>
          </cell>
        </row>
        <row r="483">
          <cell r="B483" t="str">
            <v>Dismantling joint200</v>
          </cell>
          <cell r="C483" t="str">
            <v>Dismantling joint</v>
          </cell>
          <cell r="D483">
            <v>200</v>
          </cell>
          <cell r="E483">
            <v>0</v>
          </cell>
          <cell r="F483" t="str">
            <v>each</v>
          </cell>
          <cell r="G483">
            <v>3532</v>
          </cell>
          <cell r="H483">
            <v>3532</v>
          </cell>
        </row>
        <row r="484">
          <cell r="B484" t="str">
            <v>Dismantling joint225</v>
          </cell>
          <cell r="C484" t="str">
            <v>Dismantling joint</v>
          </cell>
          <cell r="D484">
            <v>225</v>
          </cell>
          <cell r="E484">
            <v>0</v>
          </cell>
          <cell r="F484" t="str">
            <v>each</v>
          </cell>
          <cell r="G484">
            <v>3532</v>
          </cell>
          <cell r="H484">
            <v>3532</v>
          </cell>
        </row>
        <row r="485">
          <cell r="B485" t="str">
            <v>Dismantling joint250</v>
          </cell>
          <cell r="C485" t="str">
            <v>Dismantling joint</v>
          </cell>
          <cell r="D485">
            <v>250</v>
          </cell>
          <cell r="E485">
            <v>0</v>
          </cell>
          <cell r="F485" t="str">
            <v>each</v>
          </cell>
          <cell r="G485">
            <v>4995</v>
          </cell>
          <cell r="H485">
            <v>4995</v>
          </cell>
        </row>
        <row r="486">
          <cell r="B486" t="str">
            <v>Dismantling joint280</v>
          </cell>
          <cell r="C486" t="str">
            <v>Dismantling joint</v>
          </cell>
          <cell r="D486">
            <v>280</v>
          </cell>
          <cell r="E486">
            <v>0</v>
          </cell>
          <cell r="F486" t="str">
            <v>each</v>
          </cell>
          <cell r="G486">
            <v>4995</v>
          </cell>
          <cell r="H486">
            <v>4995</v>
          </cell>
        </row>
        <row r="487">
          <cell r="B487" t="str">
            <v>Dismantling joint315</v>
          </cell>
          <cell r="C487" t="str">
            <v>Dismantling joint</v>
          </cell>
          <cell r="D487">
            <v>315</v>
          </cell>
          <cell r="E487">
            <v>0</v>
          </cell>
          <cell r="F487" t="str">
            <v>each</v>
          </cell>
          <cell r="G487">
            <v>6348</v>
          </cell>
          <cell r="H487">
            <v>6348</v>
          </cell>
        </row>
        <row r="488">
          <cell r="B488" t="str">
            <v>Dismantling joint350</v>
          </cell>
          <cell r="C488" t="str">
            <v>Dismantling joint</v>
          </cell>
          <cell r="D488">
            <v>350</v>
          </cell>
          <cell r="E488">
            <v>0</v>
          </cell>
          <cell r="F488" t="str">
            <v>each</v>
          </cell>
          <cell r="G488">
            <v>7703</v>
          </cell>
          <cell r="H488">
            <v>7703</v>
          </cell>
        </row>
        <row r="489">
          <cell r="B489" t="str">
            <v>Dismantling joint400</v>
          </cell>
          <cell r="C489" t="str">
            <v>Dismantling joint</v>
          </cell>
          <cell r="D489">
            <v>400</v>
          </cell>
          <cell r="E489">
            <v>0</v>
          </cell>
          <cell r="F489" t="str">
            <v>each</v>
          </cell>
          <cell r="G489">
            <v>9705</v>
          </cell>
          <cell r="H489">
            <v>9705</v>
          </cell>
        </row>
        <row r="490">
          <cell r="B490" t="str">
            <v>Dismantling joint450</v>
          </cell>
          <cell r="C490" t="str">
            <v>Dismantling joint</v>
          </cell>
          <cell r="D490">
            <v>450</v>
          </cell>
          <cell r="E490">
            <v>0</v>
          </cell>
          <cell r="F490" t="str">
            <v>each</v>
          </cell>
          <cell r="G490">
            <v>11532</v>
          </cell>
          <cell r="H490">
            <v>11532</v>
          </cell>
        </row>
        <row r="491">
          <cell r="B491" t="str">
            <v>Dismantling joint500</v>
          </cell>
          <cell r="C491" t="str">
            <v>Dismantling joint</v>
          </cell>
          <cell r="D491">
            <v>500</v>
          </cell>
          <cell r="E491">
            <v>0</v>
          </cell>
          <cell r="F491" t="str">
            <v>each</v>
          </cell>
          <cell r="G491">
            <v>13535</v>
          </cell>
          <cell r="H491">
            <v>13535</v>
          </cell>
        </row>
        <row r="492">
          <cell r="B492" t="str">
            <v>Dismantling joint600</v>
          </cell>
          <cell r="C492" t="str">
            <v>Dismantling joint</v>
          </cell>
          <cell r="D492">
            <v>600</v>
          </cell>
          <cell r="E492">
            <v>0</v>
          </cell>
          <cell r="F492" t="str">
            <v>each</v>
          </cell>
          <cell r="G492">
            <v>20508</v>
          </cell>
          <cell r="H492">
            <v>20508</v>
          </cell>
        </row>
        <row r="493">
          <cell r="B493" t="str">
            <v>Dismantling joint700</v>
          </cell>
          <cell r="C493" t="str">
            <v>Dismantling joint</v>
          </cell>
          <cell r="D493">
            <v>700</v>
          </cell>
          <cell r="E493">
            <v>0</v>
          </cell>
          <cell r="F493" t="str">
            <v>each</v>
          </cell>
          <cell r="G493">
            <v>26643</v>
          </cell>
          <cell r="H493">
            <v>26643</v>
          </cell>
        </row>
        <row r="494">
          <cell r="B494" t="str">
            <v>Dismantling joint800</v>
          </cell>
          <cell r="C494" t="str">
            <v>Dismantling joint</v>
          </cell>
          <cell r="D494">
            <v>800</v>
          </cell>
          <cell r="E494">
            <v>0</v>
          </cell>
          <cell r="F494" t="str">
            <v>each</v>
          </cell>
          <cell r="G494">
            <v>32414</v>
          </cell>
          <cell r="H494">
            <v>32414</v>
          </cell>
        </row>
        <row r="495">
          <cell r="E495" t="str">
            <v>WEIGTHS</v>
          </cell>
        </row>
        <row r="496">
          <cell r="B496" t="str">
            <v>CI pipes and Specials</v>
          </cell>
          <cell r="C496">
            <v>0</v>
          </cell>
          <cell r="D496" t="str">
            <v>CI pipes and Specials</v>
          </cell>
          <cell r="E496">
            <v>0</v>
          </cell>
          <cell r="F496" t="str">
            <v>kg</v>
          </cell>
          <cell r="G496">
            <v>33.25</v>
          </cell>
          <cell r="H496">
            <v>52.9</v>
          </cell>
        </row>
        <row r="497">
          <cell r="B497" t="str">
            <v>Pigiron</v>
          </cell>
          <cell r="C497">
            <v>0</v>
          </cell>
          <cell r="D497" t="str">
            <v>Pigiron</v>
          </cell>
          <cell r="E497">
            <v>0</v>
          </cell>
          <cell r="F497" t="str">
            <v>MT</v>
          </cell>
          <cell r="G497">
            <v>20000</v>
          </cell>
          <cell r="H497">
            <v>27000</v>
          </cell>
        </row>
        <row r="498">
          <cell r="B498" t="str">
            <v>Coke</v>
          </cell>
          <cell r="C498">
            <v>0</v>
          </cell>
          <cell r="D498" t="str">
            <v>Coke</v>
          </cell>
          <cell r="E498">
            <v>0</v>
          </cell>
          <cell r="F498" t="str">
            <v>MT</v>
          </cell>
          <cell r="G498">
            <v>20000</v>
          </cell>
          <cell r="H498">
            <v>24900</v>
          </cell>
        </row>
        <row r="499">
          <cell r="B499" t="str">
            <v>CI D/F pipes - 2m long8047</v>
          </cell>
          <cell r="C499" t="str">
            <v>CI D/F pipes - 2m long</v>
          </cell>
          <cell r="D499">
            <v>80</v>
          </cell>
          <cell r="E499">
            <v>47</v>
          </cell>
          <cell r="F499" t="str">
            <v>each</v>
          </cell>
          <cell r="G499">
            <v>1562.75</v>
          </cell>
          <cell r="H499">
            <v>2486.2999999999997</v>
          </cell>
        </row>
        <row r="500">
          <cell r="B500" t="str">
            <v>CI D/F pipes - 2m long10059.2</v>
          </cell>
          <cell r="C500" t="str">
            <v>CI D/F pipes - 2m long</v>
          </cell>
          <cell r="D500">
            <v>100</v>
          </cell>
          <cell r="E500">
            <v>59.2</v>
          </cell>
          <cell r="F500" t="str">
            <v>each</v>
          </cell>
          <cell r="G500">
            <v>1968.4</v>
          </cell>
          <cell r="H500">
            <v>3131.6800000000003</v>
          </cell>
        </row>
        <row r="501">
          <cell r="B501" t="str">
            <v>CI D/F pipes - 2m long12576.8</v>
          </cell>
          <cell r="C501" t="str">
            <v>CI D/F pipes - 2m long</v>
          </cell>
          <cell r="D501">
            <v>125</v>
          </cell>
          <cell r="E501">
            <v>76.8</v>
          </cell>
          <cell r="F501" t="str">
            <v>each</v>
          </cell>
          <cell r="G501">
            <v>2553.6</v>
          </cell>
          <cell r="H501">
            <v>4062.72</v>
          </cell>
        </row>
        <row r="502">
          <cell r="B502" t="str">
            <v>CI D/F pipes - 2m long15096.6</v>
          </cell>
          <cell r="C502" t="str">
            <v>CI D/F pipes - 2m long</v>
          </cell>
          <cell r="D502">
            <v>150</v>
          </cell>
          <cell r="E502">
            <v>96.6</v>
          </cell>
          <cell r="F502" t="str">
            <v>each</v>
          </cell>
          <cell r="G502">
            <v>3211.95</v>
          </cell>
          <cell r="H502">
            <v>5110.1399999999994</v>
          </cell>
        </row>
        <row r="503">
          <cell r="B503" t="str">
            <v>CI D/F pipes - 2m long200138.8</v>
          </cell>
          <cell r="C503" t="str">
            <v>CI D/F pipes - 2m long</v>
          </cell>
          <cell r="D503">
            <v>200</v>
          </cell>
          <cell r="E503">
            <v>138.80000000000001</v>
          </cell>
          <cell r="F503" t="str">
            <v>each</v>
          </cell>
          <cell r="G503">
            <v>4615.1000000000004</v>
          </cell>
          <cell r="H503">
            <v>7342.52</v>
          </cell>
        </row>
        <row r="504">
          <cell r="B504" t="str">
            <v>CI D/F pipes - 2m long250187.6</v>
          </cell>
          <cell r="C504" t="str">
            <v>CI D/F pipes - 2m long</v>
          </cell>
          <cell r="D504">
            <v>250</v>
          </cell>
          <cell r="E504">
            <v>187.6</v>
          </cell>
          <cell r="F504" t="str">
            <v>each</v>
          </cell>
          <cell r="G504">
            <v>6237.7</v>
          </cell>
          <cell r="H504">
            <v>9924.0399999999991</v>
          </cell>
        </row>
        <row r="505">
          <cell r="B505" t="str">
            <v>CI D/F pipes - 2m long300241.2</v>
          </cell>
          <cell r="C505" t="str">
            <v>CI D/F pipes - 2m long</v>
          </cell>
          <cell r="D505">
            <v>300</v>
          </cell>
          <cell r="E505">
            <v>241.2</v>
          </cell>
          <cell r="F505" t="str">
            <v>each</v>
          </cell>
          <cell r="G505">
            <v>8019.9</v>
          </cell>
          <cell r="H505">
            <v>12759.48</v>
          </cell>
        </row>
        <row r="506">
          <cell r="B506" t="str">
            <v>CI D/F pipes - 2m long350305</v>
          </cell>
          <cell r="C506" t="str">
            <v>CI D/F pipes - 2m long</v>
          </cell>
          <cell r="D506">
            <v>350</v>
          </cell>
          <cell r="E506">
            <v>305</v>
          </cell>
          <cell r="F506" t="str">
            <v>each</v>
          </cell>
          <cell r="G506">
            <v>10141.25</v>
          </cell>
          <cell r="H506">
            <v>16134.5</v>
          </cell>
        </row>
        <row r="507">
          <cell r="B507" t="str">
            <v>CI D/F pipes - 2m long400372</v>
          </cell>
          <cell r="C507" t="str">
            <v>CI D/F pipes - 2m long</v>
          </cell>
          <cell r="D507">
            <v>400</v>
          </cell>
          <cell r="E507">
            <v>372</v>
          </cell>
          <cell r="F507" t="str">
            <v>each</v>
          </cell>
          <cell r="G507">
            <v>12369</v>
          </cell>
          <cell r="H507">
            <v>19678.8</v>
          </cell>
        </row>
        <row r="508">
          <cell r="B508" t="str">
            <v>CI D/F pipes - 2m long450447</v>
          </cell>
          <cell r="C508" t="str">
            <v>CI D/F pipes - 2m long</v>
          </cell>
          <cell r="D508">
            <v>450</v>
          </cell>
          <cell r="E508">
            <v>447</v>
          </cell>
          <cell r="F508" t="str">
            <v>each</v>
          </cell>
          <cell r="G508">
            <v>14862.75</v>
          </cell>
          <cell r="H508">
            <v>23646.3</v>
          </cell>
        </row>
        <row r="509">
          <cell r="B509" t="str">
            <v>CI D/F pipes - 2m long500522.8</v>
          </cell>
          <cell r="C509" t="str">
            <v>CI D/F pipes - 2m long</v>
          </cell>
          <cell r="D509">
            <v>500</v>
          </cell>
          <cell r="E509">
            <v>522.79999999999995</v>
          </cell>
          <cell r="F509" t="str">
            <v>each</v>
          </cell>
          <cell r="G509">
            <v>17383.099999999999</v>
          </cell>
          <cell r="H509">
            <v>27656.119999999995</v>
          </cell>
        </row>
        <row r="510">
          <cell r="B510" t="str">
            <v>CI D/F pipes - 2m long600701</v>
          </cell>
          <cell r="C510" t="str">
            <v>CI D/F pipes - 2m long</v>
          </cell>
          <cell r="D510">
            <v>600</v>
          </cell>
          <cell r="E510">
            <v>701</v>
          </cell>
          <cell r="F510" t="str">
            <v>each</v>
          </cell>
          <cell r="G510">
            <v>23308.25</v>
          </cell>
          <cell r="H510">
            <v>37082.9</v>
          </cell>
        </row>
        <row r="511">
          <cell r="B511" t="str">
            <v>CI D/F pipes - 0.9m long8025.22</v>
          </cell>
          <cell r="C511" t="str">
            <v>CI D/F pipes - 0.9m long</v>
          </cell>
          <cell r="D511">
            <v>80</v>
          </cell>
          <cell r="E511">
            <v>25.22</v>
          </cell>
          <cell r="F511" t="str">
            <v>each</v>
          </cell>
          <cell r="G511">
            <v>838.56499999999994</v>
          </cell>
          <cell r="H511">
            <v>1334.1379999999999</v>
          </cell>
        </row>
        <row r="512">
          <cell r="B512" t="str">
            <v>CI D/F pipes - 0.9m long10031.26</v>
          </cell>
          <cell r="C512" t="str">
            <v>CI D/F pipes - 0.9m long</v>
          </cell>
          <cell r="D512">
            <v>100</v>
          </cell>
          <cell r="E512">
            <v>31.26</v>
          </cell>
          <cell r="F512" t="str">
            <v>each</v>
          </cell>
          <cell r="G512">
            <v>1039.395</v>
          </cell>
          <cell r="H512">
            <v>1653.654</v>
          </cell>
        </row>
        <row r="513">
          <cell r="B513" t="str">
            <v>CI D/F pipes - 0.9m long12540.39</v>
          </cell>
          <cell r="C513" t="str">
            <v>CI D/F pipes - 0.9m long</v>
          </cell>
          <cell r="D513">
            <v>125</v>
          </cell>
          <cell r="E513">
            <v>40.39</v>
          </cell>
          <cell r="F513" t="str">
            <v>each</v>
          </cell>
          <cell r="G513">
            <v>1342.9675</v>
          </cell>
          <cell r="H513">
            <v>2136.6309999999999</v>
          </cell>
        </row>
        <row r="514">
          <cell r="B514" t="str">
            <v>CI D/F pipes - 0.9m long15050.84</v>
          </cell>
          <cell r="C514" t="str">
            <v>CI D/F pipes - 0.9m long</v>
          </cell>
          <cell r="D514">
            <v>150</v>
          </cell>
          <cell r="E514">
            <v>50.84</v>
          </cell>
          <cell r="F514" t="str">
            <v>each</v>
          </cell>
          <cell r="G514">
            <v>1690.43</v>
          </cell>
          <cell r="H514">
            <v>2689.4360000000001</v>
          </cell>
        </row>
        <row r="515">
          <cell r="B515" t="str">
            <v>CI D/F pipes - 0.9m long20072.69</v>
          </cell>
          <cell r="C515" t="str">
            <v>CI D/F pipes - 0.9m long</v>
          </cell>
          <cell r="D515">
            <v>200</v>
          </cell>
          <cell r="E515">
            <v>72.69</v>
          </cell>
          <cell r="F515" t="str">
            <v>each</v>
          </cell>
          <cell r="G515">
            <v>2416.9425000000001</v>
          </cell>
          <cell r="H515">
            <v>3845.3009999999999</v>
          </cell>
        </row>
        <row r="516">
          <cell r="B516" t="str">
            <v>CI D/F pipes - 0.9m long25097.62</v>
          </cell>
          <cell r="C516" t="str">
            <v>CI D/F pipes - 0.9m long</v>
          </cell>
          <cell r="D516">
            <v>250</v>
          </cell>
          <cell r="E516">
            <v>97.62</v>
          </cell>
          <cell r="F516" t="str">
            <v>each</v>
          </cell>
          <cell r="G516">
            <v>3245.8650000000002</v>
          </cell>
          <cell r="H516">
            <v>5164.098</v>
          </cell>
        </row>
        <row r="517">
          <cell r="B517" t="str">
            <v>CI D/F pipes - 0.9m long300124.49</v>
          </cell>
          <cell r="C517" t="str">
            <v>CI D/F pipes - 0.9m long</v>
          </cell>
          <cell r="D517">
            <v>300</v>
          </cell>
          <cell r="E517">
            <v>124.49</v>
          </cell>
          <cell r="F517" t="str">
            <v>each</v>
          </cell>
          <cell r="G517">
            <v>4139.2924999999996</v>
          </cell>
          <cell r="H517">
            <v>6585.5209999999997</v>
          </cell>
        </row>
        <row r="518">
          <cell r="B518" t="str">
            <v>CI D/F pipes - 0.9m long350158.15</v>
          </cell>
          <cell r="C518" t="str">
            <v>CI D/F pipes - 0.9m long</v>
          </cell>
          <cell r="D518">
            <v>350</v>
          </cell>
          <cell r="E518">
            <v>158.15</v>
          </cell>
          <cell r="F518" t="str">
            <v>each</v>
          </cell>
          <cell r="G518">
            <v>5258.4875000000002</v>
          </cell>
          <cell r="H518">
            <v>8366.1350000000002</v>
          </cell>
        </row>
        <row r="519">
          <cell r="B519" t="str">
            <v>CI D/F pipes - 0.9m long400193.14</v>
          </cell>
          <cell r="C519" t="str">
            <v>CI D/F pipes - 0.9m long</v>
          </cell>
          <cell r="D519">
            <v>400</v>
          </cell>
          <cell r="E519">
            <v>193.14</v>
          </cell>
          <cell r="F519" t="str">
            <v>each</v>
          </cell>
          <cell r="G519">
            <v>6421.9049999999997</v>
          </cell>
          <cell r="H519">
            <v>10217.106</v>
          </cell>
        </row>
        <row r="520">
          <cell r="B520" t="str">
            <v>CI D/F pipes - 0.9m long450230.3</v>
          </cell>
          <cell r="C520" t="str">
            <v>CI D/F pipes - 0.9m long</v>
          </cell>
          <cell r="D520">
            <v>450</v>
          </cell>
          <cell r="E520">
            <v>230.3</v>
          </cell>
          <cell r="F520" t="str">
            <v>each</v>
          </cell>
          <cell r="G520">
            <v>7657.4750000000004</v>
          </cell>
          <cell r="H520">
            <v>12182.87</v>
          </cell>
        </row>
        <row r="521">
          <cell r="B521" t="str">
            <v>CI D/F pipes - 0.9m long500270.57</v>
          </cell>
          <cell r="C521" t="str">
            <v>CI D/F pipes - 0.9m long</v>
          </cell>
          <cell r="D521">
            <v>500</v>
          </cell>
          <cell r="E521">
            <v>270.57</v>
          </cell>
          <cell r="F521" t="str">
            <v>each</v>
          </cell>
          <cell r="G521">
            <v>8996.4524999999994</v>
          </cell>
          <cell r="H521">
            <v>14313.152999999998</v>
          </cell>
        </row>
        <row r="522">
          <cell r="B522" t="str">
            <v>CI D/F pipes - 0.9m long600363.85</v>
          </cell>
          <cell r="C522" t="str">
            <v>CI D/F pipes - 0.9m long</v>
          </cell>
          <cell r="D522">
            <v>600</v>
          </cell>
          <cell r="E522">
            <v>363.85</v>
          </cell>
          <cell r="F522" t="str">
            <v>each</v>
          </cell>
          <cell r="G522">
            <v>12098.012500000001</v>
          </cell>
          <cell r="H522">
            <v>19247.665000000001</v>
          </cell>
        </row>
        <row r="523">
          <cell r="B523" t="str">
            <v>CI D/F pipes - 0.6m long8019.28</v>
          </cell>
          <cell r="C523" t="str">
            <v>CI D/F pipes - 0.6m long</v>
          </cell>
          <cell r="D523">
            <v>80</v>
          </cell>
          <cell r="E523">
            <v>19.28</v>
          </cell>
          <cell r="F523" t="str">
            <v>each</v>
          </cell>
          <cell r="G523">
            <v>641.06000000000006</v>
          </cell>
          <cell r="H523">
            <v>1019.912</v>
          </cell>
        </row>
        <row r="524">
          <cell r="B524" t="str">
            <v>CI D/F pipes - 0.6m long10023.64</v>
          </cell>
          <cell r="C524" t="str">
            <v>CI D/F pipes - 0.6m long</v>
          </cell>
          <cell r="D524">
            <v>100</v>
          </cell>
          <cell r="E524">
            <v>23.64</v>
          </cell>
          <cell r="F524" t="str">
            <v>each</v>
          </cell>
          <cell r="G524">
            <v>786.03</v>
          </cell>
          <cell r="H524">
            <v>1250.556</v>
          </cell>
        </row>
        <row r="525">
          <cell r="B525" t="str">
            <v>CI D/F pipes - 0.6m long12530.46</v>
          </cell>
          <cell r="C525" t="str">
            <v>CI D/F pipes - 0.6m long</v>
          </cell>
          <cell r="D525">
            <v>125</v>
          </cell>
          <cell r="E525">
            <v>30.46</v>
          </cell>
          <cell r="F525" t="str">
            <v>each</v>
          </cell>
          <cell r="G525">
            <v>1012.7950000000001</v>
          </cell>
          <cell r="H525">
            <v>1611.3340000000001</v>
          </cell>
        </row>
        <row r="526">
          <cell r="B526" t="str">
            <v>CI D/F pipes - 0.6m long15038.33</v>
          </cell>
          <cell r="C526" t="str">
            <v>CI D/F pipes - 0.6m long</v>
          </cell>
          <cell r="D526">
            <v>150</v>
          </cell>
          <cell r="E526">
            <v>38.33</v>
          </cell>
          <cell r="F526" t="str">
            <v>each</v>
          </cell>
          <cell r="G526">
            <v>1274.4724999999999</v>
          </cell>
          <cell r="H526">
            <v>2027.6569999999999</v>
          </cell>
        </row>
        <row r="527">
          <cell r="B527" t="str">
            <v>CI D/F pipes - 0.6m long20054.66</v>
          </cell>
          <cell r="C527" t="str">
            <v>CI D/F pipes - 0.6m long</v>
          </cell>
          <cell r="D527">
            <v>200</v>
          </cell>
          <cell r="E527">
            <v>54.66</v>
          </cell>
          <cell r="F527" t="str">
            <v>each</v>
          </cell>
          <cell r="G527">
            <v>1817.4449999999999</v>
          </cell>
          <cell r="H527">
            <v>2891.5139999999997</v>
          </cell>
        </row>
        <row r="528">
          <cell r="B528" t="str">
            <v>CI D/F pipes - 0.6m long25073.08</v>
          </cell>
          <cell r="C528" t="str">
            <v>CI D/F pipes - 0.6m long</v>
          </cell>
          <cell r="D528">
            <v>250</v>
          </cell>
          <cell r="E528">
            <v>73.08</v>
          </cell>
          <cell r="F528" t="str">
            <v>each</v>
          </cell>
          <cell r="G528">
            <v>2429.91</v>
          </cell>
          <cell r="H528">
            <v>3865.9319999999998</v>
          </cell>
        </row>
        <row r="529">
          <cell r="B529" t="str">
            <v>CI D/F pipes - 0.6m long30093.26</v>
          </cell>
          <cell r="C529" t="str">
            <v>CI D/F pipes - 0.6m long</v>
          </cell>
          <cell r="D529">
            <v>300</v>
          </cell>
          <cell r="E529">
            <v>93.26</v>
          </cell>
          <cell r="F529" t="str">
            <v>each</v>
          </cell>
          <cell r="G529">
            <v>3100.895</v>
          </cell>
          <cell r="H529">
            <v>4933.4539999999997</v>
          </cell>
        </row>
        <row r="530">
          <cell r="B530" t="str">
            <v>CI D/F pipes - 0.6m long350118.1</v>
          </cell>
          <cell r="C530" t="str">
            <v>CI D/F pipes - 0.6m long</v>
          </cell>
          <cell r="D530">
            <v>350</v>
          </cell>
          <cell r="E530">
            <v>118.1</v>
          </cell>
          <cell r="F530" t="str">
            <v>each</v>
          </cell>
          <cell r="G530">
            <v>3926.8249999999998</v>
          </cell>
          <cell r="H530">
            <v>6247.49</v>
          </cell>
        </row>
        <row r="531">
          <cell r="B531" t="str">
            <v>CI D/F pipes - 0.6m long400144.36</v>
          </cell>
          <cell r="C531" t="str">
            <v>CI D/F pipes - 0.6m long</v>
          </cell>
          <cell r="D531">
            <v>400</v>
          </cell>
          <cell r="E531">
            <v>144.36000000000001</v>
          </cell>
          <cell r="F531" t="str">
            <v>each</v>
          </cell>
          <cell r="G531">
            <v>4799.97</v>
          </cell>
          <cell r="H531">
            <v>7636.6440000000002</v>
          </cell>
        </row>
        <row r="532">
          <cell r="B532" t="str">
            <v>CI D/F pipes - 0.6m long450171.2</v>
          </cell>
          <cell r="C532" t="str">
            <v>CI D/F pipes - 0.6m long</v>
          </cell>
          <cell r="D532">
            <v>450</v>
          </cell>
          <cell r="E532">
            <v>171.2</v>
          </cell>
          <cell r="F532" t="str">
            <v>each</v>
          </cell>
          <cell r="G532">
            <v>5692.4</v>
          </cell>
          <cell r="H532">
            <v>9056.48</v>
          </cell>
        </row>
        <row r="533">
          <cell r="B533" t="str">
            <v>CI D/F pipes - 0.6m long500201.78</v>
          </cell>
          <cell r="C533" t="str">
            <v>CI D/F pipes - 0.6m long</v>
          </cell>
          <cell r="D533">
            <v>500</v>
          </cell>
          <cell r="E533">
            <v>201.78</v>
          </cell>
          <cell r="F533" t="str">
            <v>each</v>
          </cell>
          <cell r="G533">
            <v>6709.1850000000004</v>
          </cell>
          <cell r="H533">
            <v>10674.162</v>
          </cell>
        </row>
        <row r="534">
          <cell r="B534" t="str">
            <v>CI D/F pipes - 0.6m long600271.9</v>
          </cell>
          <cell r="C534" t="str">
            <v>CI D/F pipes - 0.6m long</v>
          </cell>
          <cell r="D534">
            <v>600</v>
          </cell>
          <cell r="E534">
            <v>271.89999999999998</v>
          </cell>
          <cell r="F534" t="str">
            <v>each</v>
          </cell>
          <cell r="G534">
            <v>9040.6749999999993</v>
          </cell>
          <cell r="H534">
            <v>14383.509999999998</v>
          </cell>
        </row>
        <row r="535">
          <cell r="B535" t="str">
            <v>Bell mouth807</v>
          </cell>
          <cell r="C535" t="str">
            <v>Bell mouth</v>
          </cell>
          <cell r="D535">
            <v>80</v>
          </cell>
          <cell r="E535">
            <v>7</v>
          </cell>
          <cell r="F535" t="str">
            <v>each</v>
          </cell>
          <cell r="G535">
            <v>232.75</v>
          </cell>
          <cell r="H535">
            <v>370.3</v>
          </cell>
        </row>
        <row r="536">
          <cell r="B536" t="str">
            <v>Bell mouth1009</v>
          </cell>
          <cell r="C536" t="str">
            <v>Bell mouth</v>
          </cell>
          <cell r="D536">
            <v>100</v>
          </cell>
          <cell r="E536">
            <v>9</v>
          </cell>
          <cell r="F536" t="str">
            <v>each</v>
          </cell>
          <cell r="G536">
            <v>299.25</v>
          </cell>
          <cell r="H536">
            <v>476.09999999999997</v>
          </cell>
        </row>
        <row r="537">
          <cell r="B537" t="str">
            <v>Bell mouth12512</v>
          </cell>
          <cell r="C537" t="str">
            <v>Bell mouth</v>
          </cell>
          <cell r="D537">
            <v>125</v>
          </cell>
          <cell r="E537">
            <v>12</v>
          </cell>
          <cell r="F537" t="str">
            <v>each</v>
          </cell>
          <cell r="G537">
            <v>399</v>
          </cell>
          <cell r="H537">
            <v>634.79999999999995</v>
          </cell>
        </row>
        <row r="538">
          <cell r="B538" t="str">
            <v>Bell mouth15015</v>
          </cell>
          <cell r="C538" t="str">
            <v>Bell mouth</v>
          </cell>
          <cell r="D538">
            <v>150</v>
          </cell>
          <cell r="E538">
            <v>15</v>
          </cell>
          <cell r="F538" t="str">
            <v>each</v>
          </cell>
          <cell r="G538">
            <v>498.75</v>
          </cell>
          <cell r="H538">
            <v>793.5</v>
          </cell>
        </row>
        <row r="539">
          <cell r="B539" t="str">
            <v>Bell mouth20023</v>
          </cell>
          <cell r="C539" t="str">
            <v>Bell mouth</v>
          </cell>
          <cell r="D539">
            <v>200</v>
          </cell>
          <cell r="E539">
            <v>23</v>
          </cell>
          <cell r="F539" t="str">
            <v>each</v>
          </cell>
          <cell r="G539">
            <v>764.75</v>
          </cell>
          <cell r="H539">
            <v>1216.7</v>
          </cell>
        </row>
        <row r="540">
          <cell r="B540" t="str">
            <v>Bell mouth25031</v>
          </cell>
          <cell r="C540" t="str">
            <v>Bell mouth</v>
          </cell>
          <cell r="D540">
            <v>250</v>
          </cell>
          <cell r="E540">
            <v>31</v>
          </cell>
          <cell r="F540" t="str">
            <v>each</v>
          </cell>
          <cell r="G540">
            <v>1030.75</v>
          </cell>
          <cell r="H540">
            <v>1639.8999999999999</v>
          </cell>
        </row>
        <row r="541">
          <cell r="B541" t="str">
            <v>Bell mouth30045</v>
          </cell>
          <cell r="C541" t="str">
            <v>Bell mouth</v>
          </cell>
          <cell r="D541">
            <v>300</v>
          </cell>
          <cell r="E541">
            <v>45</v>
          </cell>
          <cell r="F541" t="str">
            <v>each</v>
          </cell>
          <cell r="G541">
            <v>1496.25</v>
          </cell>
          <cell r="H541">
            <v>2380.5</v>
          </cell>
        </row>
        <row r="542">
          <cell r="B542" t="str">
            <v>Bell mouth35058</v>
          </cell>
          <cell r="C542" t="str">
            <v>Bell mouth</v>
          </cell>
          <cell r="D542">
            <v>350</v>
          </cell>
          <cell r="E542">
            <v>58</v>
          </cell>
          <cell r="F542" t="str">
            <v>each</v>
          </cell>
          <cell r="G542">
            <v>1928.5</v>
          </cell>
          <cell r="H542">
            <v>3068.2</v>
          </cell>
        </row>
        <row r="543">
          <cell r="B543" t="str">
            <v>Bell mouth40080</v>
          </cell>
          <cell r="C543" t="str">
            <v>Bell mouth</v>
          </cell>
          <cell r="D543">
            <v>400</v>
          </cell>
          <cell r="E543">
            <v>80</v>
          </cell>
          <cell r="F543" t="str">
            <v>each</v>
          </cell>
          <cell r="G543">
            <v>2660</v>
          </cell>
          <cell r="H543">
            <v>4232</v>
          </cell>
        </row>
        <row r="544">
          <cell r="B544" t="str">
            <v>Bell mouth45093</v>
          </cell>
          <cell r="C544" t="str">
            <v>Bell mouth</v>
          </cell>
          <cell r="D544">
            <v>450</v>
          </cell>
          <cell r="E544">
            <v>93</v>
          </cell>
          <cell r="F544" t="str">
            <v>each</v>
          </cell>
          <cell r="G544">
            <v>3092.25</v>
          </cell>
          <cell r="H544">
            <v>4919.7</v>
          </cell>
        </row>
        <row r="545">
          <cell r="B545" t="str">
            <v>Bell mouth500120</v>
          </cell>
          <cell r="C545" t="str">
            <v>Bell mouth</v>
          </cell>
          <cell r="D545">
            <v>500</v>
          </cell>
          <cell r="E545">
            <v>120</v>
          </cell>
          <cell r="F545" t="str">
            <v>each</v>
          </cell>
          <cell r="G545">
            <v>3990</v>
          </cell>
          <cell r="H545">
            <v>6348</v>
          </cell>
        </row>
        <row r="546">
          <cell r="B546" t="str">
            <v>Bell mouth600201</v>
          </cell>
          <cell r="C546" t="str">
            <v>Bell mouth</v>
          </cell>
          <cell r="D546">
            <v>600</v>
          </cell>
          <cell r="E546">
            <v>201</v>
          </cell>
          <cell r="F546" t="str">
            <v>each</v>
          </cell>
          <cell r="G546">
            <v>6683.25</v>
          </cell>
          <cell r="H546">
            <v>10632.9</v>
          </cell>
        </row>
        <row r="547">
          <cell r="B547" t="str">
            <v>CI D/F Bend 90deg8013</v>
          </cell>
          <cell r="C547" t="str">
            <v>CI D/F Bend 90deg</v>
          </cell>
          <cell r="D547">
            <v>80</v>
          </cell>
          <cell r="E547">
            <v>13</v>
          </cell>
          <cell r="F547" t="str">
            <v>each</v>
          </cell>
          <cell r="G547">
            <v>432.25</v>
          </cell>
          <cell r="H547">
            <v>687.69999999999993</v>
          </cell>
        </row>
        <row r="548">
          <cell r="B548" t="str">
            <v>CI D/F Bend 90deg10017</v>
          </cell>
          <cell r="C548" t="str">
            <v>CI D/F Bend 90deg</v>
          </cell>
          <cell r="D548">
            <v>100</v>
          </cell>
          <cell r="E548">
            <v>17</v>
          </cell>
          <cell r="F548" t="str">
            <v>each</v>
          </cell>
          <cell r="G548">
            <v>565.25</v>
          </cell>
          <cell r="H548">
            <v>899.3</v>
          </cell>
        </row>
        <row r="549">
          <cell r="B549" t="str">
            <v>CI D/F Bend 90deg12523</v>
          </cell>
          <cell r="C549" t="str">
            <v>CI D/F Bend 90deg</v>
          </cell>
          <cell r="D549">
            <v>125</v>
          </cell>
          <cell r="E549">
            <v>23</v>
          </cell>
          <cell r="F549" t="str">
            <v>each</v>
          </cell>
          <cell r="G549">
            <v>764.75</v>
          </cell>
          <cell r="H549">
            <v>1216.7</v>
          </cell>
        </row>
        <row r="550">
          <cell r="B550" t="str">
            <v>CI D/F Bend 90deg15031</v>
          </cell>
          <cell r="C550" t="str">
            <v>CI D/F Bend 90deg</v>
          </cell>
          <cell r="D550">
            <v>150</v>
          </cell>
          <cell r="E550">
            <v>31</v>
          </cell>
          <cell r="F550" t="str">
            <v>each</v>
          </cell>
          <cell r="G550">
            <v>1030.75</v>
          </cell>
          <cell r="H550">
            <v>1639.8999999999999</v>
          </cell>
        </row>
        <row r="551">
          <cell r="B551" t="str">
            <v>CI D/F Bend 90deg20049</v>
          </cell>
          <cell r="C551" t="str">
            <v>CI D/F Bend 90deg</v>
          </cell>
          <cell r="D551">
            <v>200</v>
          </cell>
          <cell r="E551">
            <v>49</v>
          </cell>
          <cell r="F551" t="str">
            <v>each</v>
          </cell>
          <cell r="G551">
            <v>1629.25</v>
          </cell>
          <cell r="H551">
            <v>2592.1</v>
          </cell>
        </row>
        <row r="552">
          <cell r="B552" t="str">
            <v>CI D/F Bend 90deg25072</v>
          </cell>
          <cell r="C552" t="str">
            <v>CI D/F Bend 90deg</v>
          </cell>
          <cell r="D552">
            <v>250</v>
          </cell>
          <cell r="E552">
            <v>72</v>
          </cell>
          <cell r="F552" t="str">
            <v>each</v>
          </cell>
          <cell r="G552">
            <v>2394</v>
          </cell>
          <cell r="H552">
            <v>3808.7999999999997</v>
          </cell>
        </row>
        <row r="553">
          <cell r="B553" t="str">
            <v>CI D/F Bend 90deg300100</v>
          </cell>
          <cell r="C553" t="str">
            <v>CI D/F Bend 90deg</v>
          </cell>
          <cell r="D553">
            <v>300</v>
          </cell>
          <cell r="E553">
            <v>100</v>
          </cell>
          <cell r="F553" t="str">
            <v>each</v>
          </cell>
          <cell r="G553">
            <v>3325</v>
          </cell>
          <cell r="H553">
            <v>5290</v>
          </cell>
        </row>
        <row r="554">
          <cell r="B554" t="str">
            <v>CI D/F Bend 90deg350137</v>
          </cell>
          <cell r="C554" t="str">
            <v>CI D/F Bend 90deg</v>
          </cell>
          <cell r="D554">
            <v>350</v>
          </cell>
          <cell r="E554">
            <v>137</v>
          </cell>
          <cell r="F554" t="str">
            <v>each</v>
          </cell>
          <cell r="G554">
            <v>4555.25</v>
          </cell>
          <cell r="H554">
            <v>7247.3</v>
          </cell>
        </row>
        <row r="555">
          <cell r="B555" t="str">
            <v>CI D/F Bend 90deg400181</v>
          </cell>
          <cell r="C555" t="str">
            <v>CI D/F Bend 90deg</v>
          </cell>
          <cell r="D555">
            <v>400</v>
          </cell>
          <cell r="E555">
            <v>181</v>
          </cell>
          <cell r="F555" t="str">
            <v>each</v>
          </cell>
          <cell r="G555">
            <v>6018.25</v>
          </cell>
          <cell r="H555">
            <v>9574.9</v>
          </cell>
        </row>
        <row r="556">
          <cell r="B556" t="str">
            <v>CI D/F Bend 90deg450226</v>
          </cell>
          <cell r="C556" t="str">
            <v>CI D/F Bend 90deg</v>
          </cell>
          <cell r="D556">
            <v>450</v>
          </cell>
          <cell r="E556">
            <v>226</v>
          </cell>
          <cell r="F556" t="str">
            <v>each</v>
          </cell>
          <cell r="G556">
            <v>7514.5</v>
          </cell>
          <cell r="H556">
            <v>11955.4</v>
          </cell>
        </row>
        <row r="557">
          <cell r="B557" t="str">
            <v>CI D/F Bend 90deg500290</v>
          </cell>
          <cell r="C557" t="str">
            <v>CI D/F Bend 90deg</v>
          </cell>
          <cell r="D557">
            <v>500</v>
          </cell>
          <cell r="E557">
            <v>290</v>
          </cell>
          <cell r="F557" t="str">
            <v>each</v>
          </cell>
          <cell r="G557">
            <v>9642.5</v>
          </cell>
          <cell r="H557">
            <v>15341</v>
          </cell>
        </row>
        <row r="558">
          <cell r="B558" t="str">
            <v>CI D/F Bend 90deg600442</v>
          </cell>
          <cell r="C558" t="str">
            <v>CI D/F Bend 90deg</v>
          </cell>
          <cell r="D558">
            <v>600</v>
          </cell>
          <cell r="E558">
            <v>442</v>
          </cell>
          <cell r="F558" t="str">
            <v>each</v>
          </cell>
          <cell r="G558">
            <v>14696.5</v>
          </cell>
          <cell r="H558">
            <v>23381.8</v>
          </cell>
        </row>
        <row r="559">
          <cell r="B559" t="str">
            <v>Tail piece8012</v>
          </cell>
          <cell r="C559" t="str">
            <v>Tail piece</v>
          </cell>
          <cell r="D559">
            <v>80</v>
          </cell>
          <cell r="E559">
            <v>12</v>
          </cell>
          <cell r="F559" t="str">
            <v>each</v>
          </cell>
          <cell r="G559">
            <v>399</v>
          </cell>
          <cell r="H559">
            <v>634.79999999999995</v>
          </cell>
        </row>
        <row r="560">
          <cell r="B560" t="str">
            <v>Tail piece10013.513</v>
          </cell>
          <cell r="C560" t="str">
            <v>Tail piece</v>
          </cell>
          <cell r="D560">
            <v>100</v>
          </cell>
          <cell r="E560">
            <v>13.513</v>
          </cell>
          <cell r="F560" t="str">
            <v>each</v>
          </cell>
          <cell r="G560">
            <v>449.30725000000001</v>
          </cell>
          <cell r="H560">
            <v>714.83769999999993</v>
          </cell>
        </row>
        <row r="561">
          <cell r="B561" t="str">
            <v>Tail piece12519</v>
          </cell>
          <cell r="C561" t="str">
            <v>Tail piece</v>
          </cell>
          <cell r="D561">
            <v>125</v>
          </cell>
          <cell r="E561">
            <v>19</v>
          </cell>
          <cell r="F561" t="str">
            <v>each</v>
          </cell>
          <cell r="G561">
            <v>631.75</v>
          </cell>
          <cell r="H561">
            <v>1005.1</v>
          </cell>
        </row>
        <row r="562">
          <cell r="B562" t="str">
            <v>Tail piece15023</v>
          </cell>
          <cell r="C562" t="str">
            <v>Tail piece</v>
          </cell>
          <cell r="D562">
            <v>150</v>
          </cell>
          <cell r="E562">
            <v>23</v>
          </cell>
          <cell r="F562" t="str">
            <v>each</v>
          </cell>
          <cell r="G562">
            <v>764.75</v>
          </cell>
          <cell r="H562">
            <v>1216.7</v>
          </cell>
        </row>
        <row r="563">
          <cell r="B563" t="str">
            <v>Tail piece20038.97</v>
          </cell>
          <cell r="C563" t="str">
            <v>Tail piece</v>
          </cell>
          <cell r="D563">
            <v>200</v>
          </cell>
          <cell r="E563">
            <v>38.97</v>
          </cell>
          <cell r="F563" t="str">
            <v>each</v>
          </cell>
          <cell r="G563">
            <v>1295.7525000000001</v>
          </cell>
          <cell r="H563">
            <v>2061.5129999999999</v>
          </cell>
        </row>
        <row r="564">
          <cell r="B564" t="str">
            <v>Tail piece25053</v>
          </cell>
          <cell r="C564" t="str">
            <v>Tail piece</v>
          </cell>
          <cell r="D564">
            <v>250</v>
          </cell>
          <cell r="E564">
            <v>53</v>
          </cell>
          <cell r="F564" t="str">
            <v>each</v>
          </cell>
          <cell r="G564">
            <v>1762.25</v>
          </cell>
          <cell r="H564">
            <v>2803.7</v>
          </cell>
        </row>
        <row r="565">
          <cell r="B565" t="str">
            <v>Tail piece30068</v>
          </cell>
          <cell r="C565" t="str">
            <v>Tail piece</v>
          </cell>
          <cell r="D565">
            <v>300</v>
          </cell>
          <cell r="E565">
            <v>68</v>
          </cell>
          <cell r="F565" t="str">
            <v>each</v>
          </cell>
          <cell r="G565">
            <v>2261</v>
          </cell>
          <cell r="H565">
            <v>3597.2</v>
          </cell>
        </row>
        <row r="566">
          <cell r="B566" t="str">
            <v>Tail piece35089.44</v>
          </cell>
          <cell r="C566" t="str">
            <v>Tail piece</v>
          </cell>
          <cell r="D566">
            <v>350</v>
          </cell>
          <cell r="E566">
            <v>89.44</v>
          </cell>
          <cell r="F566" t="str">
            <v>each</v>
          </cell>
          <cell r="G566">
            <v>2973.88</v>
          </cell>
          <cell r="H566">
            <v>4731.3760000000002</v>
          </cell>
        </row>
        <row r="567">
          <cell r="B567" t="str">
            <v>Tail piece400108.86</v>
          </cell>
          <cell r="C567" t="str">
            <v>Tail piece</v>
          </cell>
          <cell r="D567">
            <v>400</v>
          </cell>
          <cell r="E567">
            <v>108.86</v>
          </cell>
          <cell r="F567" t="str">
            <v>each</v>
          </cell>
          <cell r="G567">
            <v>3619.5949999999998</v>
          </cell>
          <cell r="H567">
            <v>5758.6939999999995</v>
          </cell>
        </row>
        <row r="568">
          <cell r="B568" t="str">
            <v>Tail piece450127.62</v>
          </cell>
          <cell r="C568" t="str">
            <v>Tail piece</v>
          </cell>
          <cell r="D568">
            <v>450</v>
          </cell>
          <cell r="E568">
            <v>127.62</v>
          </cell>
          <cell r="F568" t="str">
            <v>each</v>
          </cell>
          <cell r="G568">
            <v>4243.3649999999998</v>
          </cell>
          <cell r="H568">
            <v>6751.098</v>
          </cell>
        </row>
        <row r="569">
          <cell r="B569" t="str">
            <v>Tail piece500151.48</v>
          </cell>
          <cell r="C569" t="str">
            <v>Tail piece</v>
          </cell>
          <cell r="D569">
            <v>500</v>
          </cell>
          <cell r="E569">
            <v>151.47999999999999</v>
          </cell>
          <cell r="F569" t="str">
            <v>each</v>
          </cell>
          <cell r="G569">
            <v>5036.71</v>
          </cell>
          <cell r="H569">
            <v>8013.2919999999995</v>
          </cell>
        </row>
        <row r="570">
          <cell r="B570" t="str">
            <v>Tail piece600204.11</v>
          </cell>
          <cell r="C570" t="str">
            <v>Tail piece</v>
          </cell>
          <cell r="D570">
            <v>600</v>
          </cell>
          <cell r="E570">
            <v>204.11</v>
          </cell>
          <cell r="F570" t="str">
            <v>each</v>
          </cell>
          <cell r="G570">
            <v>6786.6575000000003</v>
          </cell>
          <cell r="H570">
            <v>10797.419</v>
          </cell>
        </row>
        <row r="571">
          <cell r="B571" t="str">
            <v>Duckfoot bend8021</v>
          </cell>
          <cell r="C571" t="str">
            <v>Duckfoot bend</v>
          </cell>
          <cell r="D571">
            <v>80</v>
          </cell>
          <cell r="E571">
            <v>21</v>
          </cell>
          <cell r="F571" t="str">
            <v>each</v>
          </cell>
          <cell r="G571">
            <v>698.25</v>
          </cell>
          <cell r="H571">
            <v>1110.8999999999999</v>
          </cell>
        </row>
        <row r="572">
          <cell r="B572" t="str">
            <v>Duckfoot bend10026</v>
          </cell>
          <cell r="C572" t="str">
            <v>Duckfoot bend</v>
          </cell>
          <cell r="D572">
            <v>100</v>
          </cell>
          <cell r="E572">
            <v>26</v>
          </cell>
          <cell r="F572" t="str">
            <v>each</v>
          </cell>
          <cell r="G572">
            <v>864.5</v>
          </cell>
          <cell r="H572">
            <v>1375.3999999999999</v>
          </cell>
        </row>
        <row r="573">
          <cell r="B573" t="str">
            <v>Duckfoot bend12536</v>
          </cell>
          <cell r="C573" t="str">
            <v>Duckfoot bend</v>
          </cell>
          <cell r="D573">
            <v>125</v>
          </cell>
          <cell r="E573">
            <v>36</v>
          </cell>
          <cell r="F573" t="str">
            <v>each</v>
          </cell>
          <cell r="G573">
            <v>1197</v>
          </cell>
          <cell r="H573">
            <v>1904.3999999999999</v>
          </cell>
        </row>
        <row r="574">
          <cell r="B574" t="str">
            <v>Duckfoot bend15046.97</v>
          </cell>
          <cell r="C574" t="str">
            <v>Duckfoot bend</v>
          </cell>
          <cell r="D574">
            <v>150</v>
          </cell>
          <cell r="E574">
            <v>46.97</v>
          </cell>
          <cell r="F574" t="str">
            <v>each</v>
          </cell>
          <cell r="G574">
            <v>1561.7525000000001</v>
          </cell>
          <cell r="H574">
            <v>2484.7129999999997</v>
          </cell>
        </row>
        <row r="575">
          <cell r="B575" t="str">
            <v>Duckfoot bend20074</v>
          </cell>
          <cell r="C575" t="str">
            <v>Duckfoot bend</v>
          </cell>
          <cell r="D575">
            <v>200</v>
          </cell>
          <cell r="E575">
            <v>74</v>
          </cell>
          <cell r="F575" t="str">
            <v>each</v>
          </cell>
          <cell r="G575">
            <v>2460.5</v>
          </cell>
          <cell r="H575">
            <v>3914.6</v>
          </cell>
        </row>
        <row r="576">
          <cell r="B576" t="str">
            <v>Duckfoot bend250111</v>
          </cell>
          <cell r="C576" t="str">
            <v>Duckfoot bend</v>
          </cell>
          <cell r="D576">
            <v>250</v>
          </cell>
          <cell r="E576">
            <v>111</v>
          </cell>
          <cell r="F576" t="str">
            <v>each</v>
          </cell>
          <cell r="G576">
            <v>3690.75</v>
          </cell>
          <cell r="H576">
            <v>5871.9</v>
          </cell>
        </row>
        <row r="577">
          <cell r="B577" t="str">
            <v>Duckfoot bend300156</v>
          </cell>
          <cell r="C577" t="str">
            <v>Duckfoot bend</v>
          </cell>
          <cell r="D577">
            <v>300</v>
          </cell>
          <cell r="E577">
            <v>156</v>
          </cell>
          <cell r="F577" t="str">
            <v>each</v>
          </cell>
          <cell r="G577">
            <v>5187</v>
          </cell>
          <cell r="H577">
            <v>8252.4</v>
          </cell>
        </row>
        <row r="578">
          <cell r="B578" t="str">
            <v>Duckfoot bend350214</v>
          </cell>
          <cell r="C578" t="str">
            <v>Duckfoot bend</v>
          </cell>
          <cell r="D578">
            <v>350</v>
          </cell>
          <cell r="E578">
            <v>214</v>
          </cell>
          <cell r="F578" t="str">
            <v>each</v>
          </cell>
          <cell r="G578">
            <v>7115.5</v>
          </cell>
          <cell r="H578">
            <v>11320.6</v>
          </cell>
        </row>
        <row r="579">
          <cell r="B579" t="str">
            <v>Duckfoot bend400281</v>
          </cell>
          <cell r="C579" t="str">
            <v>Duckfoot bend</v>
          </cell>
          <cell r="D579">
            <v>400</v>
          </cell>
          <cell r="E579">
            <v>281</v>
          </cell>
          <cell r="F579" t="str">
            <v>each</v>
          </cell>
          <cell r="G579">
            <v>9343.25</v>
          </cell>
          <cell r="H579">
            <v>14864.9</v>
          </cell>
        </row>
        <row r="580">
          <cell r="B580" t="str">
            <v>Duckfoot bend450350</v>
          </cell>
          <cell r="C580" t="str">
            <v>Duckfoot bend</v>
          </cell>
          <cell r="D580">
            <v>450</v>
          </cell>
          <cell r="E580">
            <v>350</v>
          </cell>
          <cell r="F580" t="str">
            <v>each</v>
          </cell>
          <cell r="G580">
            <v>11637.5</v>
          </cell>
          <cell r="H580">
            <v>18515</v>
          </cell>
        </row>
        <row r="581">
          <cell r="B581" t="str">
            <v>Duckfoot bend500446</v>
          </cell>
          <cell r="C581" t="str">
            <v>Duckfoot bend</v>
          </cell>
          <cell r="D581">
            <v>500</v>
          </cell>
          <cell r="E581">
            <v>446</v>
          </cell>
          <cell r="F581" t="str">
            <v>each</v>
          </cell>
          <cell r="G581">
            <v>14829.5</v>
          </cell>
          <cell r="H581">
            <v>23593.399999999998</v>
          </cell>
        </row>
        <row r="582">
          <cell r="B582" t="str">
            <v>Duckfoot bend600677</v>
          </cell>
          <cell r="C582" t="str">
            <v>Duckfoot bend</v>
          </cell>
          <cell r="D582">
            <v>600</v>
          </cell>
          <cell r="E582">
            <v>677</v>
          </cell>
          <cell r="F582" t="str">
            <v>each</v>
          </cell>
          <cell r="G582">
            <v>22510.25</v>
          </cell>
          <cell r="H582">
            <v>35813.299999999996</v>
          </cell>
        </row>
        <row r="583">
          <cell r="B583" t="str">
            <v>Semicircular bend8025.44</v>
          </cell>
          <cell r="C583" t="str">
            <v>Semicircular bend</v>
          </cell>
          <cell r="D583">
            <v>80</v>
          </cell>
          <cell r="E583">
            <v>25.44</v>
          </cell>
          <cell r="F583" t="str">
            <v>each</v>
          </cell>
          <cell r="G583">
            <v>845.88</v>
          </cell>
          <cell r="H583">
            <v>1345.7760000000001</v>
          </cell>
        </row>
        <row r="584">
          <cell r="B584" t="str">
            <v>Semicircular bend10035.35</v>
          </cell>
          <cell r="C584" t="str">
            <v>Semicircular bend</v>
          </cell>
          <cell r="D584">
            <v>100</v>
          </cell>
          <cell r="E584">
            <v>35.35</v>
          </cell>
          <cell r="F584" t="str">
            <v>each</v>
          </cell>
          <cell r="G584">
            <v>1175.3875</v>
          </cell>
          <cell r="H584">
            <v>1870.0150000000001</v>
          </cell>
        </row>
        <row r="585">
          <cell r="B585" t="str">
            <v>Semicircular bend12550.8</v>
          </cell>
          <cell r="C585" t="str">
            <v>Semicircular bend</v>
          </cell>
          <cell r="D585">
            <v>125</v>
          </cell>
          <cell r="E585">
            <v>50.8</v>
          </cell>
          <cell r="F585" t="str">
            <v>each</v>
          </cell>
          <cell r="G585">
            <v>1689.1</v>
          </cell>
          <cell r="H585">
            <v>2687.3199999999997</v>
          </cell>
        </row>
        <row r="586">
          <cell r="B586" t="str">
            <v>Semicircular bend15071.12</v>
          </cell>
          <cell r="C586" t="str">
            <v>Semicircular bend</v>
          </cell>
          <cell r="D586">
            <v>150</v>
          </cell>
          <cell r="E586">
            <v>71.12</v>
          </cell>
          <cell r="F586" t="str">
            <v>each</v>
          </cell>
          <cell r="G586">
            <v>2364.7400000000002</v>
          </cell>
          <cell r="H586">
            <v>3762.248</v>
          </cell>
        </row>
        <row r="587">
          <cell r="B587" t="str">
            <v>Semicircular bend200116.85</v>
          </cell>
          <cell r="C587" t="str">
            <v>Semicircular bend</v>
          </cell>
          <cell r="D587">
            <v>200</v>
          </cell>
          <cell r="E587">
            <v>116.85</v>
          </cell>
          <cell r="F587" t="str">
            <v>each</v>
          </cell>
          <cell r="G587">
            <v>3885.2624999999998</v>
          </cell>
          <cell r="H587">
            <v>6181.3649999999998</v>
          </cell>
        </row>
        <row r="588">
          <cell r="B588" t="str">
            <v>Sluice valve80</v>
          </cell>
          <cell r="C588" t="str">
            <v>Sluice valve</v>
          </cell>
          <cell r="D588">
            <v>80</v>
          </cell>
          <cell r="E588">
            <v>0</v>
          </cell>
          <cell r="F588" t="str">
            <v>each</v>
          </cell>
          <cell r="G588">
            <v>3273</v>
          </cell>
          <cell r="H588">
            <v>4255</v>
          </cell>
        </row>
        <row r="589">
          <cell r="B589" t="str">
            <v>Sluice valve100</v>
          </cell>
          <cell r="C589" t="str">
            <v>Sluice valve</v>
          </cell>
          <cell r="D589">
            <v>100</v>
          </cell>
          <cell r="E589">
            <v>0</v>
          </cell>
          <cell r="F589" t="str">
            <v>each</v>
          </cell>
          <cell r="G589">
            <v>4364</v>
          </cell>
          <cell r="H589">
            <v>5673</v>
          </cell>
        </row>
        <row r="590">
          <cell r="B590" t="str">
            <v>Sluice valve125</v>
          </cell>
          <cell r="C590" t="str">
            <v>Sluice valve</v>
          </cell>
          <cell r="D590">
            <v>125</v>
          </cell>
          <cell r="E590">
            <v>0</v>
          </cell>
          <cell r="F590" t="str">
            <v>each</v>
          </cell>
          <cell r="G590">
            <v>5454</v>
          </cell>
          <cell r="H590">
            <v>7090</v>
          </cell>
        </row>
        <row r="591">
          <cell r="B591" t="str">
            <v>Sluice valve150</v>
          </cell>
          <cell r="C591" t="str">
            <v>Sluice valve</v>
          </cell>
          <cell r="D591">
            <v>150</v>
          </cell>
          <cell r="E591">
            <v>0</v>
          </cell>
          <cell r="F591" t="str">
            <v>each</v>
          </cell>
          <cell r="G591">
            <v>6545</v>
          </cell>
          <cell r="H591">
            <v>8509</v>
          </cell>
        </row>
        <row r="592">
          <cell r="B592" t="str">
            <v>Sluice valve200</v>
          </cell>
          <cell r="C592" t="str">
            <v>Sluice valve</v>
          </cell>
          <cell r="D592">
            <v>200</v>
          </cell>
          <cell r="E592">
            <v>0</v>
          </cell>
          <cell r="F592" t="str">
            <v>each</v>
          </cell>
          <cell r="G592">
            <v>11472</v>
          </cell>
          <cell r="H592">
            <v>14914</v>
          </cell>
        </row>
        <row r="593">
          <cell r="B593" t="str">
            <v>Sluice valve250</v>
          </cell>
          <cell r="C593" t="str">
            <v>Sluice valve</v>
          </cell>
          <cell r="D593">
            <v>250</v>
          </cell>
          <cell r="E593">
            <v>0</v>
          </cell>
          <cell r="F593" t="str">
            <v>each</v>
          </cell>
          <cell r="G593">
            <v>16226</v>
          </cell>
          <cell r="H593">
            <v>21094</v>
          </cell>
        </row>
        <row r="594">
          <cell r="B594" t="str">
            <v>Sluice valve300</v>
          </cell>
          <cell r="C594" t="str">
            <v>Sluice valve</v>
          </cell>
          <cell r="D594">
            <v>300</v>
          </cell>
          <cell r="E594">
            <v>0</v>
          </cell>
          <cell r="F594" t="str">
            <v>each</v>
          </cell>
          <cell r="G594">
            <v>22274</v>
          </cell>
          <cell r="H594">
            <v>28956</v>
          </cell>
        </row>
        <row r="595">
          <cell r="B595" t="str">
            <v>Sluice valve350</v>
          </cell>
          <cell r="C595" t="str">
            <v>Sluice valve</v>
          </cell>
          <cell r="D595">
            <v>350</v>
          </cell>
          <cell r="E595">
            <v>0</v>
          </cell>
          <cell r="F595" t="str">
            <v>each</v>
          </cell>
          <cell r="G595">
            <v>50087</v>
          </cell>
          <cell r="H595">
            <v>71629</v>
          </cell>
        </row>
        <row r="596">
          <cell r="B596" t="str">
            <v>Sluice valve400</v>
          </cell>
          <cell r="C596" t="str">
            <v>Sluice valve</v>
          </cell>
          <cell r="D596">
            <v>400</v>
          </cell>
          <cell r="E596">
            <v>0</v>
          </cell>
          <cell r="F596" t="str">
            <v>each</v>
          </cell>
          <cell r="G596">
            <v>59372</v>
          </cell>
          <cell r="H596">
            <v>89548</v>
          </cell>
        </row>
        <row r="597">
          <cell r="B597" t="str">
            <v>Sluice valve450</v>
          </cell>
          <cell r="C597" t="str">
            <v>Sluice valve</v>
          </cell>
          <cell r="D597">
            <v>450</v>
          </cell>
          <cell r="E597">
            <v>0</v>
          </cell>
          <cell r="F597" t="str">
            <v>each</v>
          </cell>
          <cell r="G597">
            <v>74549</v>
          </cell>
          <cell r="H597">
            <v>112411</v>
          </cell>
        </row>
        <row r="598">
          <cell r="B598" t="str">
            <v>Sluice valve500</v>
          </cell>
          <cell r="C598" t="str">
            <v>Sluice valve</v>
          </cell>
          <cell r="D598">
            <v>500</v>
          </cell>
          <cell r="E598">
            <v>0</v>
          </cell>
          <cell r="F598" t="str">
            <v>each</v>
          </cell>
          <cell r="G598">
            <v>85525</v>
          </cell>
          <cell r="H598">
            <v>129168</v>
          </cell>
        </row>
        <row r="599">
          <cell r="B599" t="str">
            <v>Sluice valve600</v>
          </cell>
          <cell r="C599" t="str">
            <v>Sluice valve</v>
          </cell>
          <cell r="D599">
            <v>600</v>
          </cell>
          <cell r="E599">
            <v>0</v>
          </cell>
          <cell r="F599" t="str">
            <v>each</v>
          </cell>
          <cell r="G599">
            <v>125270</v>
          </cell>
          <cell r="H599">
            <v>191519</v>
          </cell>
        </row>
        <row r="600">
          <cell r="B600" t="str">
            <v>Lowering63PVC</v>
          </cell>
          <cell r="C600" t="str">
            <v>Lowering,L/J &amp; testing PVC pipes</v>
          </cell>
          <cell r="D600">
            <v>63</v>
          </cell>
          <cell r="E600" t="str">
            <v>PVC</v>
          </cell>
          <cell r="F600" t="str">
            <v>rmt</v>
          </cell>
          <cell r="G600">
            <v>7.9</v>
          </cell>
          <cell r="H600">
            <v>9.1</v>
          </cell>
        </row>
        <row r="601">
          <cell r="B601" t="str">
            <v>Lowering75PVC</v>
          </cell>
          <cell r="C601" t="str">
            <v>Lowering,L/J &amp; testing PVC pipes</v>
          </cell>
          <cell r="D601">
            <v>75</v>
          </cell>
          <cell r="E601" t="str">
            <v>PVC</v>
          </cell>
          <cell r="F601" t="str">
            <v>rmt</v>
          </cell>
          <cell r="G601">
            <v>8.4</v>
          </cell>
          <cell r="H601">
            <v>9.6999999999999993</v>
          </cell>
        </row>
        <row r="602">
          <cell r="B602" t="str">
            <v>Lowering90PVC</v>
          </cell>
          <cell r="C602" t="str">
            <v>Lowering,L/J &amp; testing PVC pipes</v>
          </cell>
          <cell r="D602">
            <v>90</v>
          </cell>
          <cell r="E602" t="str">
            <v>PVC</v>
          </cell>
          <cell r="F602" t="str">
            <v>rmt</v>
          </cell>
          <cell r="G602">
            <v>8.5</v>
          </cell>
          <cell r="H602">
            <v>9.8000000000000007</v>
          </cell>
        </row>
        <row r="603">
          <cell r="B603" t="str">
            <v>Lowering110PVC</v>
          </cell>
          <cell r="C603" t="str">
            <v>Lowering,L/J &amp; testing PVC pipes</v>
          </cell>
          <cell r="D603">
            <v>110</v>
          </cell>
          <cell r="E603" t="str">
            <v>PVC</v>
          </cell>
          <cell r="F603" t="str">
            <v>rmt</v>
          </cell>
          <cell r="G603">
            <v>9.1</v>
          </cell>
          <cell r="H603">
            <v>10.5</v>
          </cell>
        </row>
        <row r="604">
          <cell r="B604" t="str">
            <v>Lowering125PVC</v>
          </cell>
          <cell r="C604" t="str">
            <v>Lowering,L/J &amp; testing PVC pipes</v>
          </cell>
          <cell r="D604">
            <v>125</v>
          </cell>
          <cell r="E604" t="str">
            <v>PVC</v>
          </cell>
          <cell r="F604" t="str">
            <v>rmt</v>
          </cell>
          <cell r="G604">
            <v>9.5</v>
          </cell>
          <cell r="H604">
            <v>10.9</v>
          </cell>
        </row>
        <row r="605">
          <cell r="B605" t="str">
            <v>Lowering140PVC</v>
          </cell>
          <cell r="C605" t="str">
            <v>Lowering,L/J &amp; testing PVC pipes</v>
          </cell>
          <cell r="D605">
            <v>140</v>
          </cell>
          <cell r="E605" t="str">
            <v>PVC</v>
          </cell>
          <cell r="F605" t="str">
            <v>rmt</v>
          </cell>
          <cell r="G605">
            <v>9.8000000000000007</v>
          </cell>
          <cell r="H605">
            <v>11.3</v>
          </cell>
        </row>
        <row r="606">
          <cell r="B606" t="str">
            <v>Lowering160PVC</v>
          </cell>
          <cell r="C606" t="str">
            <v>Lowering,L/J &amp; testing PVC pipes</v>
          </cell>
          <cell r="D606">
            <v>160</v>
          </cell>
          <cell r="E606" t="str">
            <v>PVC</v>
          </cell>
          <cell r="F606" t="str">
            <v>rmt</v>
          </cell>
          <cell r="G606">
            <v>10.1</v>
          </cell>
          <cell r="H606">
            <v>11.6</v>
          </cell>
        </row>
        <row r="607">
          <cell r="B607" t="str">
            <v>Lowering180PVC</v>
          </cell>
          <cell r="C607" t="str">
            <v>Lowering,L/J &amp; testing PVC pipes</v>
          </cell>
          <cell r="D607">
            <v>180</v>
          </cell>
          <cell r="E607" t="str">
            <v>PVC</v>
          </cell>
          <cell r="F607" t="str">
            <v>rmt</v>
          </cell>
          <cell r="G607">
            <v>10.6</v>
          </cell>
          <cell r="H607">
            <v>12.2</v>
          </cell>
        </row>
        <row r="608">
          <cell r="B608" t="str">
            <v>Lowering200PVC</v>
          </cell>
          <cell r="C608" t="str">
            <v>Lowering,L/J &amp; testing PVC pipes</v>
          </cell>
          <cell r="D608">
            <v>200</v>
          </cell>
          <cell r="E608" t="str">
            <v>PVC</v>
          </cell>
          <cell r="F608" t="str">
            <v>rmt</v>
          </cell>
          <cell r="G608">
            <v>11.3</v>
          </cell>
          <cell r="H608">
            <v>13</v>
          </cell>
        </row>
        <row r="609">
          <cell r="B609" t="str">
            <v>Lowering225PVC</v>
          </cell>
          <cell r="C609" t="str">
            <v>Lowering,L/J &amp; testing PVC pipes</v>
          </cell>
          <cell r="D609">
            <v>225</v>
          </cell>
          <cell r="E609" t="str">
            <v>PVC</v>
          </cell>
          <cell r="F609" t="str">
            <v>rmt</v>
          </cell>
          <cell r="G609">
            <v>11.8</v>
          </cell>
          <cell r="H609">
            <v>13.6</v>
          </cell>
        </row>
        <row r="610">
          <cell r="B610" t="str">
            <v>Lowering250PVC</v>
          </cell>
          <cell r="C610" t="str">
            <v>Lowering,L/J &amp; testing PVC pipes</v>
          </cell>
          <cell r="D610">
            <v>250</v>
          </cell>
          <cell r="E610" t="str">
            <v>PVC</v>
          </cell>
          <cell r="F610" t="str">
            <v>rmt</v>
          </cell>
          <cell r="G610">
            <v>12.3</v>
          </cell>
          <cell r="H610">
            <v>14.1</v>
          </cell>
        </row>
        <row r="611">
          <cell r="B611" t="str">
            <v>Lowering280PVC</v>
          </cell>
          <cell r="C611" t="str">
            <v>Lowering,L/J &amp; testing PVC pipes</v>
          </cell>
          <cell r="D611">
            <v>280</v>
          </cell>
          <cell r="E611" t="str">
            <v>PVC</v>
          </cell>
          <cell r="F611" t="str">
            <v>rmt</v>
          </cell>
          <cell r="G611">
            <v>12.9</v>
          </cell>
          <cell r="H611">
            <v>14.8</v>
          </cell>
        </row>
        <row r="612">
          <cell r="B612" t="str">
            <v>Lowering315PVC</v>
          </cell>
          <cell r="C612" t="str">
            <v>Lowering,L/J &amp; testing PVC pipes</v>
          </cell>
          <cell r="D612">
            <v>315</v>
          </cell>
          <cell r="E612" t="str">
            <v>PVC</v>
          </cell>
          <cell r="F612" t="str">
            <v>rmt</v>
          </cell>
          <cell r="G612">
            <v>13.6</v>
          </cell>
          <cell r="H612">
            <v>15.6</v>
          </cell>
        </row>
        <row r="613">
          <cell r="B613" t="str">
            <v>Lowering,L/J &amp; testing HDPE pipes63HDPE</v>
          </cell>
          <cell r="C613" t="str">
            <v>Lowering,L/J &amp; testing HDPE pipes</v>
          </cell>
          <cell r="D613">
            <v>63</v>
          </cell>
          <cell r="E613" t="str">
            <v>HDPE</v>
          </cell>
          <cell r="F613" t="str">
            <v>rmt</v>
          </cell>
          <cell r="G613">
            <v>18.2</v>
          </cell>
          <cell r="H613">
            <v>20.9</v>
          </cell>
        </row>
        <row r="614">
          <cell r="B614" t="str">
            <v>Lowering,L/J &amp; testing HDPE pipes75HDPE</v>
          </cell>
          <cell r="C614" t="str">
            <v>Lowering,L/J &amp; testing HDPE pipes</v>
          </cell>
          <cell r="D614">
            <v>75</v>
          </cell>
          <cell r="E614" t="str">
            <v>HDPE</v>
          </cell>
          <cell r="F614" t="str">
            <v>rmt</v>
          </cell>
          <cell r="G614">
            <v>20.100000000000001</v>
          </cell>
          <cell r="H614">
            <v>23.1</v>
          </cell>
        </row>
        <row r="615">
          <cell r="B615" t="str">
            <v>Lowering,L/J &amp; testing HDPE pipes90HDPE</v>
          </cell>
          <cell r="C615" t="str">
            <v>Lowering,L/J &amp; testing HDPE pipes</v>
          </cell>
          <cell r="D615">
            <v>90</v>
          </cell>
          <cell r="E615" t="str">
            <v>HDPE</v>
          </cell>
          <cell r="F615" t="str">
            <v>rmt</v>
          </cell>
          <cell r="G615">
            <v>22.1</v>
          </cell>
          <cell r="H615">
            <v>25.4</v>
          </cell>
        </row>
        <row r="616">
          <cell r="B616" t="str">
            <v>Lowering,L/J &amp; testing HDPE pipes110HDPE</v>
          </cell>
          <cell r="C616" t="str">
            <v>Lowering,L/J &amp; testing HDPE pipes</v>
          </cell>
          <cell r="D616">
            <v>110</v>
          </cell>
          <cell r="E616" t="str">
            <v>HDPE</v>
          </cell>
          <cell r="F616" t="str">
            <v>rmt</v>
          </cell>
          <cell r="G616">
            <v>25.5</v>
          </cell>
          <cell r="H616">
            <v>29.3</v>
          </cell>
        </row>
        <row r="617">
          <cell r="B617" t="str">
            <v>Lowering,L/J &amp; testing HDPE pipes125HDPE</v>
          </cell>
          <cell r="C617" t="str">
            <v>Lowering,L/J &amp; testing HDPE pipes</v>
          </cell>
          <cell r="D617">
            <v>125</v>
          </cell>
          <cell r="E617" t="str">
            <v>HDPE</v>
          </cell>
          <cell r="F617" t="str">
            <v>rmt</v>
          </cell>
          <cell r="G617">
            <v>30.6</v>
          </cell>
          <cell r="H617">
            <v>35.200000000000003</v>
          </cell>
        </row>
        <row r="618">
          <cell r="B618" t="str">
            <v>Lowering,L/J &amp; testing HDPE pipes140HDPE</v>
          </cell>
          <cell r="C618" t="str">
            <v>Lowering,L/J &amp; testing HDPE pipes</v>
          </cell>
          <cell r="D618">
            <v>140</v>
          </cell>
          <cell r="E618" t="str">
            <v>HDPE</v>
          </cell>
          <cell r="F618" t="str">
            <v>rmt</v>
          </cell>
          <cell r="G618">
            <v>33</v>
          </cell>
          <cell r="H618">
            <v>38</v>
          </cell>
        </row>
        <row r="619">
          <cell r="B619" t="str">
            <v>Lowering,L/J &amp; testing HDPE pipes160HDPE</v>
          </cell>
          <cell r="C619" t="str">
            <v>Lowering,L/J &amp; testing HDPE pipes</v>
          </cell>
          <cell r="D619">
            <v>160</v>
          </cell>
          <cell r="E619" t="str">
            <v>HDPE</v>
          </cell>
          <cell r="F619" t="str">
            <v>rmt</v>
          </cell>
          <cell r="G619">
            <v>36</v>
          </cell>
          <cell r="H619">
            <v>41.4</v>
          </cell>
        </row>
        <row r="620">
          <cell r="B620" t="str">
            <v>Lowering,L/J &amp; testing HDPE pipes180HDPE</v>
          </cell>
          <cell r="C620" t="str">
            <v>Lowering,L/J &amp; testing HDPE pipes</v>
          </cell>
          <cell r="D620">
            <v>180</v>
          </cell>
          <cell r="E620" t="str">
            <v>HDPE</v>
          </cell>
          <cell r="F620" t="str">
            <v>rmt</v>
          </cell>
          <cell r="G620">
            <v>39.1</v>
          </cell>
          <cell r="H620">
            <v>45</v>
          </cell>
        </row>
        <row r="621">
          <cell r="B621" t="str">
            <v>Lowering,L/J &amp; testing HDPE pipes200HDPE</v>
          </cell>
          <cell r="C621" t="str">
            <v>Lowering,L/J &amp; testing HDPE pipes</v>
          </cell>
          <cell r="D621">
            <v>200</v>
          </cell>
          <cell r="E621" t="str">
            <v>HDPE</v>
          </cell>
          <cell r="F621" t="str">
            <v>rmt</v>
          </cell>
          <cell r="G621">
            <v>42.2</v>
          </cell>
          <cell r="H621">
            <v>48.5</v>
          </cell>
        </row>
        <row r="622">
          <cell r="B622" t="str">
            <v>Lowering,L/J &amp; testing HDPE pipes225HDPE</v>
          </cell>
          <cell r="C622" t="str">
            <v>Lowering,L/J &amp; testing HDPE pipes</v>
          </cell>
          <cell r="D622">
            <v>225</v>
          </cell>
          <cell r="E622" t="str">
            <v>HDPE</v>
          </cell>
          <cell r="F622" t="str">
            <v>rmt</v>
          </cell>
          <cell r="G622">
            <v>46</v>
          </cell>
          <cell r="H622">
            <v>52.9</v>
          </cell>
        </row>
        <row r="623">
          <cell r="B623" t="str">
            <v>Lowering,L/J &amp; testing HDPE pipes250HDPE</v>
          </cell>
          <cell r="C623" t="str">
            <v>Lowering,L/J &amp; testing HDPE pipes</v>
          </cell>
          <cell r="D623">
            <v>250</v>
          </cell>
          <cell r="E623" t="str">
            <v>HDPE</v>
          </cell>
          <cell r="F623" t="str">
            <v>rmt</v>
          </cell>
          <cell r="G623">
            <v>49.8</v>
          </cell>
          <cell r="H623">
            <v>57.3</v>
          </cell>
        </row>
        <row r="624">
          <cell r="B624" t="str">
            <v>Lowering,L/J &amp; testing HDPE pipes280HDPE</v>
          </cell>
          <cell r="C624" t="str">
            <v>Lowering,L/J &amp; testing HDPE pipes</v>
          </cell>
          <cell r="D624">
            <v>280</v>
          </cell>
          <cell r="E624" t="str">
            <v>HDPE</v>
          </cell>
          <cell r="F624" t="str">
            <v>rmt</v>
          </cell>
          <cell r="G624">
            <v>54.4</v>
          </cell>
          <cell r="H624">
            <v>62.6</v>
          </cell>
        </row>
        <row r="625">
          <cell r="B625" t="str">
            <v>Lowering,L/J &amp; testing HDPE pipes315HDPE</v>
          </cell>
          <cell r="C625" t="str">
            <v>Lowering,L/J &amp; testing HDPE pipes</v>
          </cell>
          <cell r="D625">
            <v>315</v>
          </cell>
          <cell r="E625" t="str">
            <v>HDPE</v>
          </cell>
          <cell r="F625" t="str">
            <v>rmt</v>
          </cell>
          <cell r="G625">
            <v>108.1</v>
          </cell>
          <cell r="H625">
            <v>124.3</v>
          </cell>
        </row>
        <row r="626">
          <cell r="B626" t="str">
            <v>Lowering,L/J &amp; testing HDPE pipes355HDPE</v>
          </cell>
          <cell r="C626" t="str">
            <v>Lowering,L/J &amp; testing HDPE pipes</v>
          </cell>
          <cell r="D626">
            <v>355</v>
          </cell>
          <cell r="E626" t="str">
            <v>HDPE</v>
          </cell>
          <cell r="F626" t="str">
            <v>rmt</v>
          </cell>
          <cell r="G626">
            <v>120.4</v>
          </cell>
          <cell r="H626">
            <v>138.5</v>
          </cell>
        </row>
        <row r="627">
          <cell r="B627" t="str">
            <v>Lowering of DI pipes80DI</v>
          </cell>
          <cell r="C627" t="str">
            <v>Lowering of DI pipes</v>
          </cell>
          <cell r="D627">
            <v>80</v>
          </cell>
          <cell r="E627" t="str">
            <v>DI</v>
          </cell>
          <cell r="F627" t="str">
            <v>rmt</v>
          </cell>
          <cell r="G627">
            <v>14.4</v>
          </cell>
          <cell r="H627">
            <v>16.600000000000001</v>
          </cell>
        </row>
        <row r="628">
          <cell r="B628" t="str">
            <v>Lowering of DI pipes100DI</v>
          </cell>
          <cell r="C628" t="str">
            <v>Lowering of DI pipes</v>
          </cell>
          <cell r="D628">
            <v>100</v>
          </cell>
          <cell r="E628" t="str">
            <v>DI</v>
          </cell>
          <cell r="F628" t="str">
            <v>rmt</v>
          </cell>
          <cell r="G628">
            <v>14.4</v>
          </cell>
          <cell r="H628">
            <v>16.600000000000001</v>
          </cell>
        </row>
        <row r="629">
          <cell r="B629" t="str">
            <v>Lowering of DI pipes125DI</v>
          </cell>
          <cell r="C629" t="str">
            <v>Lowering of DI pipes</v>
          </cell>
          <cell r="D629">
            <v>125</v>
          </cell>
          <cell r="E629" t="str">
            <v>DI</v>
          </cell>
          <cell r="F629" t="str">
            <v>rmt</v>
          </cell>
          <cell r="G629">
            <v>14.4</v>
          </cell>
          <cell r="H629">
            <v>16.600000000000001</v>
          </cell>
        </row>
        <row r="630">
          <cell r="B630" t="str">
            <v>Lowering of DI pipes150DI</v>
          </cell>
          <cell r="C630" t="str">
            <v>Lowering of DI pipes</v>
          </cell>
          <cell r="D630">
            <v>150</v>
          </cell>
          <cell r="E630" t="str">
            <v>DI</v>
          </cell>
          <cell r="F630" t="str">
            <v>rmt</v>
          </cell>
          <cell r="G630">
            <v>14.4</v>
          </cell>
          <cell r="H630">
            <v>16.600000000000001</v>
          </cell>
        </row>
        <row r="631">
          <cell r="B631" t="str">
            <v>Lowering of DI pipes200DI</v>
          </cell>
          <cell r="C631" t="str">
            <v>Lowering of DI pipes</v>
          </cell>
          <cell r="D631">
            <v>200</v>
          </cell>
          <cell r="E631" t="str">
            <v>DI</v>
          </cell>
          <cell r="F631" t="str">
            <v>rmt</v>
          </cell>
          <cell r="G631">
            <v>18.600000000000001</v>
          </cell>
          <cell r="H631">
            <v>21.4</v>
          </cell>
        </row>
        <row r="632">
          <cell r="B632" t="str">
            <v>Lowering of DI pipes250DI</v>
          </cell>
          <cell r="C632" t="str">
            <v>Lowering of DI pipes</v>
          </cell>
          <cell r="D632">
            <v>250</v>
          </cell>
          <cell r="E632" t="str">
            <v>DI</v>
          </cell>
          <cell r="F632" t="str">
            <v>rmt</v>
          </cell>
          <cell r="G632">
            <v>21</v>
          </cell>
          <cell r="H632">
            <v>24.2</v>
          </cell>
        </row>
        <row r="633">
          <cell r="B633" t="str">
            <v>Lowering of DI pipes300DI</v>
          </cell>
          <cell r="C633" t="str">
            <v>Lowering of DI pipes</v>
          </cell>
          <cell r="D633">
            <v>300</v>
          </cell>
          <cell r="E633" t="str">
            <v>DI</v>
          </cell>
          <cell r="F633" t="str">
            <v>rmt</v>
          </cell>
          <cell r="G633">
            <v>27.1</v>
          </cell>
          <cell r="H633">
            <v>31.2</v>
          </cell>
        </row>
        <row r="634">
          <cell r="B634" t="str">
            <v>Lowering of DI pipes350DI</v>
          </cell>
          <cell r="C634" t="str">
            <v>Lowering of DI pipes</v>
          </cell>
          <cell r="D634">
            <v>350</v>
          </cell>
          <cell r="E634" t="str">
            <v>DI</v>
          </cell>
          <cell r="F634" t="str">
            <v>rmt</v>
          </cell>
          <cell r="G634">
            <v>48.7</v>
          </cell>
          <cell r="H634">
            <v>56</v>
          </cell>
        </row>
        <row r="635">
          <cell r="B635" t="str">
            <v>Lowering of DI pipes400DI</v>
          </cell>
          <cell r="C635" t="str">
            <v>Lowering of DI pipes</v>
          </cell>
          <cell r="D635">
            <v>400</v>
          </cell>
          <cell r="E635" t="str">
            <v>DI</v>
          </cell>
          <cell r="F635" t="str">
            <v>rmt</v>
          </cell>
          <cell r="G635">
            <v>51.5</v>
          </cell>
          <cell r="H635">
            <v>59.2</v>
          </cell>
        </row>
        <row r="636">
          <cell r="B636" t="str">
            <v>Lowering of DI pipes450DI</v>
          </cell>
          <cell r="C636" t="str">
            <v>Lowering of DI pipes</v>
          </cell>
          <cell r="D636">
            <v>450</v>
          </cell>
          <cell r="E636" t="str">
            <v>DI</v>
          </cell>
          <cell r="F636" t="str">
            <v>rmt</v>
          </cell>
          <cell r="G636">
            <v>60.1</v>
          </cell>
          <cell r="H636">
            <v>69.099999999999994</v>
          </cell>
        </row>
        <row r="637">
          <cell r="B637" t="str">
            <v>Lowering of DI pipes500DI</v>
          </cell>
          <cell r="C637" t="str">
            <v>Lowering of DI pipes</v>
          </cell>
          <cell r="D637">
            <v>500</v>
          </cell>
          <cell r="E637" t="str">
            <v>DI</v>
          </cell>
          <cell r="F637" t="str">
            <v>rmt</v>
          </cell>
          <cell r="G637">
            <v>64.8</v>
          </cell>
          <cell r="H637">
            <v>74.5</v>
          </cell>
        </row>
        <row r="638">
          <cell r="B638" t="str">
            <v>Lowering of DI pipes600DI</v>
          </cell>
          <cell r="C638" t="str">
            <v>Lowering of DI pipes</v>
          </cell>
          <cell r="D638">
            <v>600</v>
          </cell>
          <cell r="E638" t="str">
            <v>DI</v>
          </cell>
          <cell r="F638" t="str">
            <v>rmt</v>
          </cell>
          <cell r="G638">
            <v>86.1</v>
          </cell>
          <cell r="H638">
            <v>99</v>
          </cell>
        </row>
        <row r="639">
          <cell r="B639" t="str">
            <v>Lowering of DI pipes700DI</v>
          </cell>
          <cell r="C639" t="str">
            <v>Lowering of DI pipes</v>
          </cell>
          <cell r="D639">
            <v>700</v>
          </cell>
          <cell r="E639" t="str">
            <v>DI</v>
          </cell>
          <cell r="F639" t="str">
            <v>rmt</v>
          </cell>
          <cell r="G639">
            <v>104.8</v>
          </cell>
          <cell r="H639">
            <v>120.5</v>
          </cell>
        </row>
        <row r="640">
          <cell r="B640" t="str">
            <v>Lowering of DI pipes750DI</v>
          </cell>
          <cell r="C640" t="str">
            <v>Lowering of DI pipes</v>
          </cell>
          <cell r="D640">
            <v>750</v>
          </cell>
          <cell r="E640" t="str">
            <v>DI</v>
          </cell>
          <cell r="F640" t="str">
            <v>rmt</v>
          </cell>
          <cell r="G640">
            <v>121</v>
          </cell>
          <cell r="H640">
            <v>139.19999999999999</v>
          </cell>
        </row>
        <row r="641">
          <cell r="B641" t="str">
            <v>Lowering of DI pipes800DI</v>
          </cell>
          <cell r="C641" t="str">
            <v>Lowering of DI pipes</v>
          </cell>
          <cell r="D641">
            <v>800</v>
          </cell>
          <cell r="E641" t="str">
            <v>DI</v>
          </cell>
          <cell r="F641" t="str">
            <v>rmt</v>
          </cell>
          <cell r="G641">
            <v>0</v>
          </cell>
          <cell r="H641">
            <v>161.5</v>
          </cell>
        </row>
        <row r="642">
          <cell r="B642" t="str">
            <v>Lowering of DI pipes900DI</v>
          </cell>
          <cell r="C642" t="str">
            <v>Lowering of DI pipes</v>
          </cell>
          <cell r="D642">
            <v>900</v>
          </cell>
          <cell r="E642" t="str">
            <v>DI</v>
          </cell>
          <cell r="F642" t="str">
            <v>rmt</v>
          </cell>
          <cell r="G642">
            <v>0</v>
          </cell>
          <cell r="H642">
            <v>193.5</v>
          </cell>
        </row>
        <row r="643">
          <cell r="B643" t="str">
            <v>Lowering of DI pipes1000DI</v>
          </cell>
          <cell r="C643" t="str">
            <v>Lowering of DI pipes</v>
          </cell>
          <cell r="D643">
            <v>1000</v>
          </cell>
          <cell r="E643" t="str">
            <v>DI</v>
          </cell>
          <cell r="F643" t="str">
            <v>rmt</v>
          </cell>
          <cell r="G643">
            <v>0</v>
          </cell>
          <cell r="H643">
            <v>233.8</v>
          </cell>
        </row>
        <row r="644">
          <cell r="B644" t="str">
            <v>Lowering of DI pipes1100DI</v>
          </cell>
          <cell r="C644" t="str">
            <v>Lowering of DI pipes</v>
          </cell>
          <cell r="D644">
            <v>1100</v>
          </cell>
          <cell r="E644" t="str">
            <v>DI</v>
          </cell>
          <cell r="F644" t="str">
            <v>rmt</v>
          </cell>
          <cell r="G644">
            <v>0</v>
          </cell>
          <cell r="H644">
            <v>277.8</v>
          </cell>
        </row>
        <row r="645">
          <cell r="B645" t="str">
            <v>Lowering of DI pipes1200DI</v>
          </cell>
          <cell r="C645" t="str">
            <v>Lowering of DI pipes</v>
          </cell>
          <cell r="D645">
            <v>1200</v>
          </cell>
          <cell r="E645" t="str">
            <v>DI</v>
          </cell>
          <cell r="F645" t="str">
            <v>rmt</v>
          </cell>
          <cell r="G645">
            <v>0</v>
          </cell>
          <cell r="H645">
            <v>325.89999999999998</v>
          </cell>
        </row>
        <row r="646">
          <cell r="B646" t="str">
            <v>Lowering of PSC pipes350PSC</v>
          </cell>
          <cell r="C646" t="str">
            <v>Lowering of PSC pipes</v>
          </cell>
          <cell r="D646">
            <v>350</v>
          </cell>
          <cell r="E646" t="str">
            <v>PSC</v>
          </cell>
          <cell r="F646" t="str">
            <v>rmt</v>
          </cell>
          <cell r="G646">
            <v>90</v>
          </cell>
        </row>
        <row r="647">
          <cell r="B647" t="str">
            <v>Lowering of PSC pipes400PSC</v>
          </cell>
          <cell r="C647" t="str">
            <v>Lowering of PSC pipes</v>
          </cell>
          <cell r="D647">
            <v>400</v>
          </cell>
          <cell r="E647" t="str">
            <v>PSC</v>
          </cell>
          <cell r="F647">
            <v>0</v>
          </cell>
          <cell r="G647">
            <v>102</v>
          </cell>
        </row>
        <row r="648">
          <cell r="B648" t="str">
            <v>Lowering of PSC pipes450PSC</v>
          </cell>
          <cell r="C648" t="str">
            <v>Lowering of PSC pipes</v>
          </cell>
          <cell r="D648">
            <v>450</v>
          </cell>
          <cell r="E648" t="str">
            <v>PSC</v>
          </cell>
          <cell r="F648">
            <v>0</v>
          </cell>
          <cell r="G648">
            <v>114</v>
          </cell>
        </row>
        <row r="649">
          <cell r="B649" t="str">
            <v>Lowering of PSC pipes500PSC</v>
          </cell>
          <cell r="C649" t="str">
            <v>Lowering of PSC pipes</v>
          </cell>
          <cell r="D649">
            <v>500</v>
          </cell>
          <cell r="E649" t="str">
            <v>PSC</v>
          </cell>
          <cell r="F649">
            <v>0</v>
          </cell>
          <cell r="G649">
            <v>120</v>
          </cell>
        </row>
        <row r="650">
          <cell r="B650" t="str">
            <v>Lowering of PSC pipes600PSC</v>
          </cell>
          <cell r="C650" t="str">
            <v>Lowering of PSC pipes</v>
          </cell>
          <cell r="D650">
            <v>600</v>
          </cell>
          <cell r="E650" t="str">
            <v>PSC</v>
          </cell>
          <cell r="F650">
            <v>0</v>
          </cell>
          <cell r="G650">
            <v>150</v>
          </cell>
        </row>
        <row r="651">
          <cell r="B651" t="str">
            <v>Lowering of PSC pipes700PSC</v>
          </cell>
          <cell r="C651" t="str">
            <v>Lowering of PSC pipes</v>
          </cell>
          <cell r="D651">
            <v>700</v>
          </cell>
          <cell r="E651" t="str">
            <v>PSC</v>
          </cell>
          <cell r="F651">
            <v>0</v>
          </cell>
          <cell r="G651">
            <v>174</v>
          </cell>
        </row>
        <row r="652">
          <cell r="B652" t="str">
            <v>Lowering of PSC pipes800PSC</v>
          </cell>
          <cell r="C652" t="str">
            <v>Lowering of PSC pipes</v>
          </cell>
          <cell r="D652">
            <v>800</v>
          </cell>
          <cell r="E652" t="str">
            <v>PSC</v>
          </cell>
          <cell r="F652">
            <v>0</v>
          </cell>
          <cell r="G652">
            <v>198</v>
          </cell>
        </row>
        <row r="653">
          <cell r="B653" t="str">
            <v>Lowering of PSC pipes900PSC</v>
          </cell>
          <cell r="C653" t="str">
            <v>Lowering of PSC pipes</v>
          </cell>
          <cell r="D653">
            <v>900</v>
          </cell>
          <cell r="E653" t="str">
            <v>PSC</v>
          </cell>
          <cell r="F653">
            <v>0</v>
          </cell>
          <cell r="G653">
            <v>222</v>
          </cell>
        </row>
        <row r="654">
          <cell r="B654" t="str">
            <v>Lowering of PSC pipes1000PSC</v>
          </cell>
          <cell r="C654" t="str">
            <v>Lowering of PSC pipes</v>
          </cell>
          <cell r="D654">
            <v>1000</v>
          </cell>
          <cell r="E654" t="str">
            <v>PSC</v>
          </cell>
          <cell r="F654">
            <v>0</v>
          </cell>
          <cell r="G654">
            <v>252</v>
          </cell>
        </row>
        <row r="655">
          <cell r="B655" t="str">
            <v>Lowering of GRP pipes350GRP</v>
          </cell>
          <cell r="C655" t="str">
            <v>Lowering of GRP pipes</v>
          </cell>
          <cell r="D655">
            <v>350</v>
          </cell>
          <cell r="E655" t="str">
            <v>GRP</v>
          </cell>
          <cell r="F655">
            <v>0</v>
          </cell>
          <cell r="G655">
            <v>120</v>
          </cell>
        </row>
        <row r="656">
          <cell r="B656" t="str">
            <v>Lowering of GRP pipes400GRP</v>
          </cell>
          <cell r="C656" t="str">
            <v>Lowering of GRP pipes</v>
          </cell>
          <cell r="D656">
            <v>400</v>
          </cell>
          <cell r="E656" t="str">
            <v>GRP</v>
          </cell>
          <cell r="F656">
            <v>0</v>
          </cell>
          <cell r="G656">
            <v>180</v>
          </cell>
        </row>
        <row r="657">
          <cell r="B657" t="str">
            <v>Lowering of GRP pipes450GRP</v>
          </cell>
          <cell r="C657" t="str">
            <v>Lowering of GRP pipes</v>
          </cell>
          <cell r="D657">
            <v>450</v>
          </cell>
          <cell r="E657" t="str">
            <v>GRP</v>
          </cell>
          <cell r="F657">
            <v>0</v>
          </cell>
          <cell r="G657">
            <v>220</v>
          </cell>
        </row>
        <row r="658">
          <cell r="B658" t="str">
            <v>Lowering of GRP pipes500GRP</v>
          </cell>
          <cell r="C658" t="str">
            <v>Lowering of GRP pipes</v>
          </cell>
          <cell r="D658">
            <v>500</v>
          </cell>
          <cell r="E658" t="str">
            <v>GRP</v>
          </cell>
          <cell r="F658">
            <v>0</v>
          </cell>
          <cell r="G658">
            <v>280</v>
          </cell>
        </row>
        <row r="659">
          <cell r="B659" t="str">
            <v>Lowering of GRP pipes600GRP</v>
          </cell>
          <cell r="C659" t="str">
            <v>Lowering of GRP pipes</v>
          </cell>
          <cell r="D659">
            <v>600</v>
          </cell>
          <cell r="E659" t="str">
            <v>GRP</v>
          </cell>
          <cell r="F659">
            <v>0</v>
          </cell>
          <cell r="G659">
            <v>300</v>
          </cell>
        </row>
        <row r="660">
          <cell r="B660" t="str">
            <v>Lowering of GRP pipes700GRP</v>
          </cell>
          <cell r="C660" t="str">
            <v>Lowering of GRP pipes</v>
          </cell>
          <cell r="D660">
            <v>700</v>
          </cell>
          <cell r="E660" t="str">
            <v>GRP</v>
          </cell>
          <cell r="F660">
            <v>0</v>
          </cell>
          <cell r="G660">
            <v>340</v>
          </cell>
        </row>
        <row r="661">
          <cell r="B661" t="str">
            <v>Lowering of GRP pipes800GRP</v>
          </cell>
          <cell r="C661" t="str">
            <v>Lowering of GRP pipes</v>
          </cell>
          <cell r="D661">
            <v>800</v>
          </cell>
          <cell r="E661" t="str">
            <v>GRP</v>
          </cell>
          <cell r="F661">
            <v>0</v>
          </cell>
          <cell r="G661">
            <v>400</v>
          </cell>
        </row>
        <row r="662">
          <cell r="B662" t="str">
            <v>Lowering of GRP pipes900GRP</v>
          </cell>
          <cell r="C662" t="str">
            <v>Lowering of GRP pipes</v>
          </cell>
          <cell r="D662">
            <v>900</v>
          </cell>
          <cell r="E662" t="str">
            <v>GRP</v>
          </cell>
          <cell r="F662">
            <v>0</v>
          </cell>
          <cell r="G662">
            <v>440</v>
          </cell>
        </row>
        <row r="663">
          <cell r="B663" t="str">
            <v>Lowering of GRP pipes1000GRP</v>
          </cell>
          <cell r="C663" t="str">
            <v>Lowering of GRP pipes</v>
          </cell>
          <cell r="D663">
            <v>1000</v>
          </cell>
          <cell r="E663" t="str">
            <v>GRP</v>
          </cell>
          <cell r="F663">
            <v>0</v>
          </cell>
          <cell r="G663">
            <v>510</v>
          </cell>
        </row>
        <row r="664">
          <cell r="B664" t="str">
            <v>Lowering of AC pipes80CL-15</v>
          </cell>
          <cell r="C664" t="str">
            <v>Lowering of AC pipes</v>
          </cell>
          <cell r="D664">
            <v>80</v>
          </cell>
          <cell r="E664" t="str">
            <v>CL-15</v>
          </cell>
          <cell r="F664" t="str">
            <v>rmt</v>
          </cell>
          <cell r="G664">
            <v>2.65</v>
          </cell>
        </row>
        <row r="665">
          <cell r="B665" t="str">
            <v>Lowering of AC pipes100CL-15</v>
          </cell>
          <cell r="C665" t="str">
            <v>Lowering of AC pipes</v>
          </cell>
          <cell r="D665">
            <v>100</v>
          </cell>
          <cell r="E665" t="str">
            <v>CL-15</v>
          </cell>
          <cell r="F665" t="str">
            <v>rmt</v>
          </cell>
          <cell r="G665">
            <v>3.57</v>
          </cell>
        </row>
        <row r="666">
          <cell r="B666" t="str">
            <v>Lowering of AC pipes125CL-15</v>
          </cell>
          <cell r="C666" t="str">
            <v>Lowering of AC pipes</v>
          </cell>
          <cell r="D666">
            <v>125</v>
          </cell>
          <cell r="E666" t="str">
            <v>CL-15</v>
          </cell>
          <cell r="F666" t="str">
            <v>rmt</v>
          </cell>
          <cell r="G666">
            <v>4.5999999999999996</v>
          </cell>
        </row>
        <row r="667">
          <cell r="B667" t="str">
            <v>Lowering of AC pipes150CL-15</v>
          </cell>
          <cell r="C667" t="str">
            <v>Lowering of AC pipes</v>
          </cell>
          <cell r="D667">
            <v>150</v>
          </cell>
          <cell r="E667" t="str">
            <v>CL-15</v>
          </cell>
          <cell r="F667" t="str">
            <v>rmt</v>
          </cell>
          <cell r="G667">
            <v>6.56</v>
          </cell>
        </row>
        <row r="668">
          <cell r="B668" t="str">
            <v>Lowering of AC pipes200CL-15</v>
          </cell>
          <cell r="C668" t="str">
            <v>Lowering of AC pipes</v>
          </cell>
          <cell r="D668">
            <v>200</v>
          </cell>
          <cell r="E668" t="str">
            <v>CL-15</v>
          </cell>
          <cell r="F668" t="str">
            <v>rmt</v>
          </cell>
          <cell r="G668">
            <v>10.93</v>
          </cell>
        </row>
        <row r="669">
          <cell r="B669" t="str">
            <v>Lowering of AC pipes250CL-15</v>
          </cell>
          <cell r="C669" t="str">
            <v>Lowering of AC pipes</v>
          </cell>
          <cell r="D669">
            <v>250</v>
          </cell>
          <cell r="E669" t="str">
            <v>CL-15</v>
          </cell>
          <cell r="F669" t="str">
            <v>rmt</v>
          </cell>
          <cell r="G669">
            <v>13.8</v>
          </cell>
        </row>
        <row r="670">
          <cell r="B670" t="str">
            <v>Lowering of AC pipes300CL-15</v>
          </cell>
          <cell r="C670" t="str">
            <v>Lowering of AC pipes</v>
          </cell>
          <cell r="D670">
            <v>300</v>
          </cell>
          <cell r="E670" t="str">
            <v>CL-15</v>
          </cell>
          <cell r="F670" t="str">
            <v>rmt</v>
          </cell>
          <cell r="G670">
            <v>19.32</v>
          </cell>
        </row>
        <row r="671">
          <cell r="B671" t="str">
            <v>Lowering of AC pipes350CL-15</v>
          </cell>
          <cell r="C671" t="str">
            <v>Lowering of AC pipes</v>
          </cell>
          <cell r="D671">
            <v>350</v>
          </cell>
          <cell r="E671" t="str">
            <v>CL-15</v>
          </cell>
          <cell r="F671" t="str">
            <v>rmt</v>
          </cell>
          <cell r="G671">
            <v>23.69</v>
          </cell>
        </row>
        <row r="672">
          <cell r="B672" t="str">
            <v>Lowering of AC pipes400CL-15</v>
          </cell>
          <cell r="C672" t="str">
            <v>Lowering of AC pipes</v>
          </cell>
          <cell r="D672">
            <v>400</v>
          </cell>
          <cell r="E672" t="str">
            <v>CL-15</v>
          </cell>
          <cell r="F672" t="str">
            <v>rmt</v>
          </cell>
          <cell r="G672">
            <v>30.82</v>
          </cell>
        </row>
        <row r="673">
          <cell r="B673" t="str">
            <v>Lowering of AC pipes450CL-15</v>
          </cell>
          <cell r="C673" t="str">
            <v>Lowering of AC pipes</v>
          </cell>
          <cell r="D673">
            <v>450</v>
          </cell>
          <cell r="E673" t="str">
            <v>CL-15</v>
          </cell>
          <cell r="F673" t="str">
            <v>rmt</v>
          </cell>
          <cell r="G673">
            <v>36.229999999999997</v>
          </cell>
        </row>
        <row r="674">
          <cell r="B674" t="str">
            <v>Lowering of AC pipes500CL-15</v>
          </cell>
          <cell r="C674" t="str">
            <v>Lowering of AC pipes</v>
          </cell>
          <cell r="D674">
            <v>500</v>
          </cell>
          <cell r="E674" t="str">
            <v>CL-15</v>
          </cell>
          <cell r="F674" t="str">
            <v>rmt</v>
          </cell>
          <cell r="G674">
            <v>44.97</v>
          </cell>
        </row>
        <row r="675">
          <cell r="B675" t="str">
            <v>Lowering of AC pipes600CL-15</v>
          </cell>
          <cell r="C675" t="str">
            <v>Lowering of AC pipes</v>
          </cell>
          <cell r="D675">
            <v>600</v>
          </cell>
          <cell r="E675" t="str">
            <v>CL-15</v>
          </cell>
          <cell r="F675" t="str">
            <v>rmt</v>
          </cell>
          <cell r="G675">
            <v>63.83</v>
          </cell>
        </row>
        <row r="676">
          <cell r="B676" t="str">
            <v>Lowering of AC pipes80CL-20</v>
          </cell>
          <cell r="C676" t="str">
            <v>Lowering of AC pipes</v>
          </cell>
          <cell r="D676">
            <v>80</v>
          </cell>
          <cell r="E676" t="str">
            <v>CL-20</v>
          </cell>
          <cell r="F676" t="str">
            <v>rmt</v>
          </cell>
          <cell r="G676">
            <v>2.99</v>
          </cell>
        </row>
        <row r="677">
          <cell r="B677" t="str">
            <v>Lowering of AC pipes100CL-20</v>
          </cell>
          <cell r="C677" t="str">
            <v>Lowering of AC pipes</v>
          </cell>
          <cell r="D677">
            <v>100</v>
          </cell>
          <cell r="E677" t="str">
            <v>CL-20</v>
          </cell>
          <cell r="F677" t="str">
            <v>rmt</v>
          </cell>
          <cell r="G677">
            <v>4.49</v>
          </cell>
        </row>
        <row r="678">
          <cell r="B678" t="str">
            <v>Lowering of AC pipes125CL-20</v>
          </cell>
          <cell r="C678" t="str">
            <v>Lowering of AC pipes</v>
          </cell>
          <cell r="D678">
            <v>125</v>
          </cell>
          <cell r="E678" t="str">
            <v>CL-20</v>
          </cell>
          <cell r="F678" t="str">
            <v>rmt</v>
          </cell>
          <cell r="G678">
            <v>5.75</v>
          </cell>
        </row>
        <row r="679">
          <cell r="B679" t="str">
            <v>Lowering of AC pipes150CL-20</v>
          </cell>
          <cell r="C679" t="str">
            <v>Lowering of AC pipes</v>
          </cell>
          <cell r="D679">
            <v>150</v>
          </cell>
          <cell r="E679" t="str">
            <v>CL-20</v>
          </cell>
          <cell r="F679" t="str">
            <v>rmt</v>
          </cell>
          <cell r="G679">
            <v>8.17</v>
          </cell>
        </row>
        <row r="680">
          <cell r="B680" t="str">
            <v>Lowering of AC pipes200CL-20</v>
          </cell>
          <cell r="C680" t="str">
            <v>Lowering of AC pipes</v>
          </cell>
          <cell r="D680">
            <v>200</v>
          </cell>
          <cell r="E680" t="str">
            <v>CL-20</v>
          </cell>
          <cell r="F680" t="str">
            <v>rmt</v>
          </cell>
          <cell r="G680">
            <v>13.8</v>
          </cell>
        </row>
        <row r="681">
          <cell r="B681" t="str">
            <v>Lowering of AC pipes250CL-20</v>
          </cell>
          <cell r="C681" t="str">
            <v>Lowering of AC pipes</v>
          </cell>
          <cell r="D681">
            <v>250</v>
          </cell>
          <cell r="E681" t="str">
            <v>CL-20</v>
          </cell>
          <cell r="F681" t="str">
            <v>rmt</v>
          </cell>
          <cell r="G681">
            <v>17.71</v>
          </cell>
        </row>
        <row r="682">
          <cell r="B682" t="str">
            <v>Lowering of AC pipes300CL-20</v>
          </cell>
          <cell r="C682" t="str">
            <v>Lowering of AC pipes</v>
          </cell>
          <cell r="D682">
            <v>300</v>
          </cell>
          <cell r="E682" t="str">
            <v>CL-20</v>
          </cell>
          <cell r="F682" t="str">
            <v>rmt</v>
          </cell>
          <cell r="G682">
            <v>25.07</v>
          </cell>
        </row>
        <row r="683">
          <cell r="B683" t="str">
            <v>Lowering of AC pipes350CL-20</v>
          </cell>
          <cell r="C683" t="str">
            <v>Lowering of AC pipes</v>
          </cell>
          <cell r="D683">
            <v>350</v>
          </cell>
          <cell r="E683" t="str">
            <v>CL-20</v>
          </cell>
          <cell r="F683" t="str">
            <v>rmt</v>
          </cell>
          <cell r="G683">
            <v>30.71</v>
          </cell>
        </row>
        <row r="684">
          <cell r="B684" t="str">
            <v>Lowering of AC pipes400CL-20</v>
          </cell>
          <cell r="C684" t="str">
            <v>Lowering of AC pipes</v>
          </cell>
          <cell r="D684">
            <v>400</v>
          </cell>
          <cell r="E684" t="str">
            <v>CL-20</v>
          </cell>
          <cell r="F684" t="str">
            <v>rmt</v>
          </cell>
          <cell r="G684">
            <v>40.14</v>
          </cell>
        </row>
        <row r="685">
          <cell r="B685" t="str">
            <v>Lowering of AC pipes450CL-20</v>
          </cell>
          <cell r="C685" t="str">
            <v>Lowering of AC pipes</v>
          </cell>
          <cell r="D685">
            <v>450</v>
          </cell>
          <cell r="E685" t="str">
            <v>CL-20</v>
          </cell>
          <cell r="F685" t="str">
            <v>rmt</v>
          </cell>
          <cell r="G685">
            <v>47.96</v>
          </cell>
        </row>
        <row r="686">
          <cell r="B686" t="str">
            <v>Lowering of AC pipes500CL-20</v>
          </cell>
          <cell r="C686" t="str">
            <v>Lowering of AC pipes</v>
          </cell>
          <cell r="D686">
            <v>500</v>
          </cell>
          <cell r="E686" t="str">
            <v>CL-20</v>
          </cell>
          <cell r="F686" t="str">
            <v>rmt</v>
          </cell>
          <cell r="G686">
            <v>58.77</v>
          </cell>
        </row>
        <row r="687">
          <cell r="B687" t="str">
            <v>Lowering of AC pipes600CL-20</v>
          </cell>
          <cell r="C687" t="str">
            <v>Lowering of AC pipes</v>
          </cell>
          <cell r="D687">
            <v>600</v>
          </cell>
          <cell r="E687" t="str">
            <v>CL-20</v>
          </cell>
          <cell r="F687" t="str">
            <v>rmt</v>
          </cell>
          <cell r="G687">
            <v>83.15</v>
          </cell>
        </row>
        <row r="688">
          <cell r="B688" t="str">
            <v>Lowering of AC pipes80CL-20</v>
          </cell>
          <cell r="C688" t="str">
            <v>Lowering of AC pipes</v>
          </cell>
          <cell r="D688">
            <v>80</v>
          </cell>
          <cell r="E688" t="str">
            <v>CL-20</v>
          </cell>
          <cell r="F688" t="str">
            <v>rmt</v>
          </cell>
          <cell r="G688">
            <v>3.68</v>
          </cell>
        </row>
        <row r="689">
          <cell r="B689" t="str">
            <v>Lowering of AC pipes100CL-20</v>
          </cell>
          <cell r="C689" t="str">
            <v>Lowering of AC pipes</v>
          </cell>
          <cell r="D689">
            <v>100</v>
          </cell>
          <cell r="E689" t="str">
            <v>CL-20</v>
          </cell>
          <cell r="F689" t="str">
            <v>rmt</v>
          </cell>
          <cell r="G689">
            <v>5.52</v>
          </cell>
        </row>
        <row r="690">
          <cell r="B690" t="str">
            <v>Lowering of AC pipes125CL-20</v>
          </cell>
          <cell r="C690" t="str">
            <v>Lowering of AC pipes</v>
          </cell>
          <cell r="D690">
            <v>125</v>
          </cell>
          <cell r="E690" t="str">
            <v>CL-20</v>
          </cell>
          <cell r="F690" t="str">
            <v>rmt</v>
          </cell>
          <cell r="G690">
            <v>7.25</v>
          </cell>
        </row>
        <row r="691">
          <cell r="B691" t="str">
            <v>Lowering of AC pipes150CL-20</v>
          </cell>
          <cell r="C691" t="str">
            <v>Lowering of AC pipes</v>
          </cell>
          <cell r="D691">
            <v>150</v>
          </cell>
          <cell r="E691" t="str">
            <v>CL-20</v>
          </cell>
          <cell r="F691" t="str">
            <v>rmt</v>
          </cell>
          <cell r="G691">
            <v>10.24</v>
          </cell>
        </row>
        <row r="692">
          <cell r="B692" t="str">
            <v>Lowering of AC pipes200CL-20</v>
          </cell>
          <cell r="C692" t="str">
            <v>Lowering of AC pipes</v>
          </cell>
          <cell r="D692">
            <v>200</v>
          </cell>
          <cell r="E692" t="str">
            <v>CL-20</v>
          </cell>
          <cell r="F692" t="str">
            <v>rmt</v>
          </cell>
          <cell r="G692">
            <v>17.600000000000001</v>
          </cell>
        </row>
        <row r="693">
          <cell r="B693" t="str">
            <v>Lowering of AC pipes250CL-20</v>
          </cell>
          <cell r="C693" t="str">
            <v>Lowering of AC pipes</v>
          </cell>
          <cell r="D693">
            <v>250</v>
          </cell>
          <cell r="E693" t="str">
            <v>CL-20</v>
          </cell>
          <cell r="F693" t="str">
            <v>rmt</v>
          </cell>
          <cell r="G693">
            <v>22.31</v>
          </cell>
        </row>
        <row r="694">
          <cell r="B694" t="str">
            <v>Lowering of AC pipes300CL-20</v>
          </cell>
          <cell r="C694" t="str">
            <v>Lowering of AC pipes</v>
          </cell>
          <cell r="D694">
            <v>300</v>
          </cell>
          <cell r="E694" t="str">
            <v>CL-20</v>
          </cell>
          <cell r="F694" t="str">
            <v>rmt</v>
          </cell>
          <cell r="G694">
            <v>31.97</v>
          </cell>
        </row>
        <row r="695">
          <cell r="B695" t="str">
            <v>Lowering of AC pipes350CL-20</v>
          </cell>
          <cell r="C695" t="str">
            <v>Lowering of AC pipes</v>
          </cell>
          <cell r="D695">
            <v>350</v>
          </cell>
          <cell r="E695" t="str">
            <v>CL-20</v>
          </cell>
          <cell r="F695" t="str">
            <v>rmt</v>
          </cell>
          <cell r="G695">
            <v>38.64</v>
          </cell>
        </row>
        <row r="696">
          <cell r="B696" t="str">
            <v>Lowering of AC pipes400CL-20</v>
          </cell>
          <cell r="C696" t="str">
            <v>Lowering of AC pipes</v>
          </cell>
          <cell r="D696">
            <v>400</v>
          </cell>
          <cell r="E696" t="str">
            <v>CL-20</v>
          </cell>
          <cell r="F696" t="str">
            <v>rmt</v>
          </cell>
          <cell r="G696">
            <v>49.8</v>
          </cell>
        </row>
        <row r="697">
          <cell r="B697" t="str">
            <v>Lowering of AC pipes450CL-20</v>
          </cell>
          <cell r="C697" t="str">
            <v>Lowering of AC pipes</v>
          </cell>
          <cell r="D697">
            <v>450</v>
          </cell>
          <cell r="E697" t="str">
            <v>CL-20</v>
          </cell>
          <cell r="F697" t="str">
            <v>rmt</v>
          </cell>
          <cell r="G697">
            <v>60.15</v>
          </cell>
        </row>
        <row r="698">
          <cell r="B698" t="str">
            <v>Lowering of AC pipes500CL-20</v>
          </cell>
          <cell r="C698" t="str">
            <v>Lowering of AC pipes</v>
          </cell>
          <cell r="D698">
            <v>500</v>
          </cell>
          <cell r="E698" t="str">
            <v>CL-20</v>
          </cell>
          <cell r="F698" t="str">
            <v>rmt</v>
          </cell>
          <cell r="G698">
            <v>73.83</v>
          </cell>
        </row>
        <row r="699">
          <cell r="B699" t="str">
            <v>Lowering of AC pipes600CL-20</v>
          </cell>
          <cell r="C699" t="str">
            <v>Lowering of AC pipes</v>
          </cell>
          <cell r="D699">
            <v>600</v>
          </cell>
          <cell r="E699" t="str">
            <v>CL-20</v>
          </cell>
          <cell r="F699" t="str">
            <v>rmt</v>
          </cell>
          <cell r="G699">
            <v>106.03</v>
          </cell>
        </row>
        <row r="700">
          <cell r="B700" t="str">
            <v>AC Coupling Cl-1580</v>
          </cell>
          <cell r="C700" t="str">
            <v>AC Coupling Cl-15</v>
          </cell>
          <cell r="D700">
            <v>80</v>
          </cell>
          <cell r="E700">
            <v>0</v>
          </cell>
          <cell r="F700" t="str">
            <v>each</v>
          </cell>
          <cell r="G700">
            <v>52.77</v>
          </cell>
          <cell r="H700">
            <v>64.5</v>
          </cell>
        </row>
        <row r="701">
          <cell r="B701" t="str">
            <v>AC Coupling Cl-15100</v>
          </cell>
          <cell r="C701" t="str">
            <v>AC Coupling Cl-15</v>
          </cell>
          <cell r="D701">
            <v>100</v>
          </cell>
          <cell r="E701">
            <v>0</v>
          </cell>
          <cell r="F701" t="str">
            <v>each</v>
          </cell>
          <cell r="G701">
            <v>68.73</v>
          </cell>
          <cell r="H701">
            <v>84</v>
          </cell>
        </row>
        <row r="702">
          <cell r="B702" t="str">
            <v>AC Coupling Cl-15125</v>
          </cell>
          <cell r="C702" t="str">
            <v>AC Coupling Cl-15</v>
          </cell>
          <cell r="D702">
            <v>125</v>
          </cell>
          <cell r="E702">
            <v>0</v>
          </cell>
          <cell r="F702" t="str">
            <v>each</v>
          </cell>
          <cell r="G702">
            <v>85.91</v>
          </cell>
          <cell r="H702">
            <v>105</v>
          </cell>
        </row>
        <row r="703">
          <cell r="B703" t="str">
            <v>AC Coupling Cl-15150</v>
          </cell>
          <cell r="C703" t="str">
            <v>AC Coupling Cl-15</v>
          </cell>
          <cell r="D703">
            <v>150</v>
          </cell>
          <cell r="E703">
            <v>0</v>
          </cell>
          <cell r="F703" t="str">
            <v>each</v>
          </cell>
          <cell r="G703">
            <v>98.18</v>
          </cell>
          <cell r="H703">
            <v>120</v>
          </cell>
        </row>
        <row r="704">
          <cell r="B704" t="str">
            <v>AC Coupling Cl-15200</v>
          </cell>
          <cell r="C704" t="str">
            <v>AC Coupling Cl-15</v>
          </cell>
          <cell r="D704">
            <v>200</v>
          </cell>
          <cell r="E704">
            <v>0</v>
          </cell>
          <cell r="F704" t="str">
            <v>each</v>
          </cell>
          <cell r="G704">
            <v>181.63</v>
          </cell>
          <cell r="H704">
            <v>222</v>
          </cell>
        </row>
        <row r="705">
          <cell r="B705" t="str">
            <v>AC Coupling Cl-15250</v>
          </cell>
          <cell r="C705" t="str">
            <v>AC Coupling Cl-15</v>
          </cell>
          <cell r="D705">
            <v>250</v>
          </cell>
          <cell r="E705">
            <v>0</v>
          </cell>
          <cell r="F705" t="str">
            <v>each</v>
          </cell>
          <cell r="G705">
            <v>211.09</v>
          </cell>
          <cell r="H705">
            <v>258</v>
          </cell>
        </row>
        <row r="706">
          <cell r="B706" t="str">
            <v>AC Coupling Cl-15300</v>
          </cell>
          <cell r="C706" t="str">
            <v>AC Coupling Cl-15</v>
          </cell>
          <cell r="D706">
            <v>300</v>
          </cell>
          <cell r="E706">
            <v>0</v>
          </cell>
          <cell r="F706" t="str">
            <v>each</v>
          </cell>
          <cell r="G706">
            <v>274.89999999999998</v>
          </cell>
          <cell r="H706">
            <v>336.1</v>
          </cell>
        </row>
        <row r="707">
          <cell r="B707" t="str">
            <v>AC Coupling Cl-15350</v>
          </cell>
          <cell r="C707" t="str">
            <v>AC Coupling Cl-15</v>
          </cell>
          <cell r="D707">
            <v>350</v>
          </cell>
          <cell r="E707">
            <v>0</v>
          </cell>
          <cell r="F707" t="str">
            <v>each</v>
          </cell>
          <cell r="G707">
            <v>358.35</v>
          </cell>
          <cell r="H707">
            <v>438.1</v>
          </cell>
        </row>
        <row r="708">
          <cell r="B708" t="str">
            <v>AC Coupling Cl-15400</v>
          </cell>
          <cell r="C708" t="str">
            <v>AC Coupling Cl-15</v>
          </cell>
          <cell r="D708">
            <v>400</v>
          </cell>
          <cell r="E708">
            <v>0</v>
          </cell>
          <cell r="F708" t="str">
            <v>each</v>
          </cell>
          <cell r="G708">
            <v>552.27</v>
          </cell>
          <cell r="H708">
            <v>675.1</v>
          </cell>
        </row>
        <row r="709">
          <cell r="B709" t="str">
            <v>AC Coupling Cl-15450</v>
          </cell>
          <cell r="C709" t="str">
            <v>AC Coupling Cl-15</v>
          </cell>
          <cell r="D709">
            <v>450</v>
          </cell>
          <cell r="E709">
            <v>0</v>
          </cell>
          <cell r="F709" t="str">
            <v>each</v>
          </cell>
          <cell r="G709">
            <v>662.72</v>
          </cell>
          <cell r="H709">
            <v>810.2</v>
          </cell>
        </row>
        <row r="710">
          <cell r="B710" t="str">
            <v>AC Coupling Cl-15500</v>
          </cell>
          <cell r="C710" t="str">
            <v>AC Coupling Cl-15</v>
          </cell>
          <cell r="D710">
            <v>500</v>
          </cell>
          <cell r="E710">
            <v>0</v>
          </cell>
          <cell r="F710" t="str">
            <v>each</v>
          </cell>
          <cell r="G710">
            <v>790.35</v>
          </cell>
          <cell r="H710">
            <v>966.2</v>
          </cell>
        </row>
        <row r="711">
          <cell r="B711" t="str">
            <v>AC Coupling Cl-15600</v>
          </cell>
          <cell r="C711" t="str">
            <v>AC Coupling Cl-15</v>
          </cell>
          <cell r="D711">
            <v>600</v>
          </cell>
          <cell r="E711">
            <v>0</v>
          </cell>
          <cell r="F711" t="str">
            <v>each</v>
          </cell>
          <cell r="G711">
            <v>951.87</v>
          </cell>
          <cell r="H711">
            <v>1163.5999999999999</v>
          </cell>
        </row>
        <row r="712">
          <cell r="B712" t="str">
            <v>AC Coupling Cl-2080</v>
          </cell>
          <cell r="C712" t="str">
            <v>AC Coupling Cl-20</v>
          </cell>
          <cell r="D712">
            <v>80</v>
          </cell>
          <cell r="E712">
            <v>0</v>
          </cell>
          <cell r="F712" t="str">
            <v>each</v>
          </cell>
          <cell r="G712">
            <v>55.23</v>
          </cell>
          <cell r="H712">
            <v>67.5</v>
          </cell>
        </row>
        <row r="713">
          <cell r="B713" t="str">
            <v>AC Coupling Cl-20100</v>
          </cell>
          <cell r="C713" t="str">
            <v>AC Coupling Cl-20</v>
          </cell>
          <cell r="D713">
            <v>100</v>
          </cell>
          <cell r="E713">
            <v>0</v>
          </cell>
          <cell r="F713" t="str">
            <v>each</v>
          </cell>
          <cell r="G713">
            <v>71.180000000000007</v>
          </cell>
          <cell r="H713">
            <v>87</v>
          </cell>
        </row>
        <row r="714">
          <cell r="B714" t="str">
            <v>AC Coupling Cl-20125</v>
          </cell>
          <cell r="C714" t="str">
            <v>AC Coupling Cl-20</v>
          </cell>
          <cell r="D714">
            <v>125</v>
          </cell>
          <cell r="E714">
            <v>0</v>
          </cell>
          <cell r="F714" t="str">
            <v>each</v>
          </cell>
          <cell r="G714">
            <v>93.28</v>
          </cell>
          <cell r="H714">
            <v>114</v>
          </cell>
        </row>
        <row r="715">
          <cell r="B715" t="str">
            <v>AC Coupling Cl-20150</v>
          </cell>
          <cell r="C715" t="str">
            <v>AC Coupling Cl-20</v>
          </cell>
          <cell r="D715">
            <v>150</v>
          </cell>
          <cell r="E715">
            <v>0</v>
          </cell>
          <cell r="F715" t="str">
            <v>each</v>
          </cell>
          <cell r="G715">
            <v>122.73</v>
          </cell>
          <cell r="H715">
            <v>150</v>
          </cell>
        </row>
        <row r="716">
          <cell r="B716" t="str">
            <v>AC Coupling Cl-20200</v>
          </cell>
          <cell r="C716" t="str">
            <v>AC Coupling Cl-20</v>
          </cell>
          <cell r="D716">
            <v>200</v>
          </cell>
          <cell r="E716">
            <v>0</v>
          </cell>
          <cell r="F716" t="str">
            <v>each</v>
          </cell>
          <cell r="G716">
            <v>193.91</v>
          </cell>
          <cell r="H716">
            <v>237</v>
          </cell>
        </row>
        <row r="717">
          <cell r="B717" t="str">
            <v>AC Coupling Cl-20250</v>
          </cell>
          <cell r="C717" t="str">
            <v>AC Coupling Cl-20</v>
          </cell>
          <cell r="D717">
            <v>250</v>
          </cell>
          <cell r="E717">
            <v>0</v>
          </cell>
          <cell r="F717" t="str">
            <v>each</v>
          </cell>
          <cell r="G717">
            <v>265.08999999999997</v>
          </cell>
          <cell r="H717">
            <v>324.10000000000002</v>
          </cell>
        </row>
        <row r="718">
          <cell r="B718" t="str">
            <v>AC Coupling Cl-20300</v>
          </cell>
          <cell r="C718" t="str">
            <v>AC Coupling Cl-20</v>
          </cell>
          <cell r="D718">
            <v>300</v>
          </cell>
          <cell r="E718">
            <v>0</v>
          </cell>
          <cell r="F718" t="str">
            <v>each</v>
          </cell>
          <cell r="G718">
            <v>355.91</v>
          </cell>
          <cell r="H718">
            <v>435.1</v>
          </cell>
        </row>
        <row r="719">
          <cell r="B719" t="str">
            <v>AC Coupling Cl-20350</v>
          </cell>
          <cell r="C719" t="str">
            <v>AC Coupling Cl-20</v>
          </cell>
          <cell r="D719">
            <v>350</v>
          </cell>
          <cell r="E719">
            <v>0</v>
          </cell>
          <cell r="F719" t="str">
            <v>each</v>
          </cell>
          <cell r="G719">
            <v>463.9</v>
          </cell>
          <cell r="H719">
            <v>567.1</v>
          </cell>
        </row>
        <row r="720">
          <cell r="B720" t="str">
            <v>AC Coupling Cl-20400</v>
          </cell>
          <cell r="C720" t="str">
            <v>AC Coupling Cl-20</v>
          </cell>
          <cell r="D720">
            <v>400</v>
          </cell>
          <cell r="E720">
            <v>0</v>
          </cell>
          <cell r="F720" t="str">
            <v>each</v>
          </cell>
          <cell r="G720">
            <v>721.63</v>
          </cell>
          <cell r="H720">
            <v>882.2</v>
          </cell>
        </row>
        <row r="721">
          <cell r="B721" t="str">
            <v>AC Coupling Cl-20450</v>
          </cell>
          <cell r="C721" t="str">
            <v>AC Coupling Cl-20</v>
          </cell>
          <cell r="D721">
            <v>450</v>
          </cell>
          <cell r="E721">
            <v>0</v>
          </cell>
          <cell r="F721" t="str">
            <v>each</v>
          </cell>
          <cell r="G721">
            <v>873.8</v>
          </cell>
          <cell r="H721">
            <v>1068.2</v>
          </cell>
        </row>
        <row r="722">
          <cell r="B722" t="str">
            <v>AC Coupling Cl-20500</v>
          </cell>
          <cell r="C722" t="str">
            <v>AC Coupling Cl-20</v>
          </cell>
          <cell r="D722">
            <v>500</v>
          </cell>
          <cell r="E722">
            <v>0</v>
          </cell>
          <cell r="F722" t="str">
            <v>each</v>
          </cell>
          <cell r="G722">
            <v>1057.9000000000001</v>
          </cell>
          <cell r="H722">
            <v>1293.2</v>
          </cell>
        </row>
        <row r="723">
          <cell r="B723" t="str">
            <v>AC Coupling Cl-20600</v>
          </cell>
          <cell r="C723" t="str">
            <v>AC Coupling Cl-20</v>
          </cell>
          <cell r="D723">
            <v>600</v>
          </cell>
          <cell r="E723">
            <v>0</v>
          </cell>
          <cell r="F723" t="str">
            <v>each</v>
          </cell>
          <cell r="G723">
            <v>1185.53</v>
          </cell>
          <cell r="H723">
            <v>1449.3</v>
          </cell>
        </row>
        <row r="724">
          <cell r="B724" t="str">
            <v>AC Coupling Cl-2580</v>
          </cell>
          <cell r="C724" t="str">
            <v>AC Coupling Cl-25</v>
          </cell>
          <cell r="D724">
            <v>80</v>
          </cell>
          <cell r="E724">
            <v>0</v>
          </cell>
          <cell r="F724" t="str">
            <v>each</v>
          </cell>
          <cell r="G724">
            <v>63.81</v>
          </cell>
          <cell r="H724">
            <v>78</v>
          </cell>
        </row>
        <row r="725">
          <cell r="B725" t="str">
            <v>AC Coupling Cl-25100</v>
          </cell>
          <cell r="C725" t="str">
            <v>AC Coupling Cl-25</v>
          </cell>
          <cell r="D725">
            <v>100</v>
          </cell>
          <cell r="E725">
            <v>0</v>
          </cell>
          <cell r="F725" t="str">
            <v>each</v>
          </cell>
          <cell r="G725">
            <v>85.91</v>
          </cell>
          <cell r="H725">
            <v>105</v>
          </cell>
        </row>
        <row r="726">
          <cell r="B726" t="str">
            <v>AC Coupling Cl-25125</v>
          </cell>
          <cell r="C726" t="str">
            <v>AC Coupling Cl-25</v>
          </cell>
          <cell r="D726">
            <v>125</v>
          </cell>
          <cell r="E726">
            <v>0</v>
          </cell>
          <cell r="F726" t="str">
            <v>each</v>
          </cell>
          <cell r="G726">
            <v>112.91</v>
          </cell>
          <cell r="H726">
            <v>138</v>
          </cell>
        </row>
        <row r="727">
          <cell r="B727" t="str">
            <v>AC Coupling Cl-25150</v>
          </cell>
          <cell r="C727" t="str">
            <v>AC Coupling Cl-25</v>
          </cell>
          <cell r="D727">
            <v>150</v>
          </cell>
          <cell r="E727">
            <v>0</v>
          </cell>
          <cell r="F727" t="str">
            <v>each</v>
          </cell>
          <cell r="G727">
            <v>152.16999999999999</v>
          </cell>
          <cell r="H727">
            <v>186</v>
          </cell>
        </row>
        <row r="728">
          <cell r="B728" t="str">
            <v>AC Coupling Cl-25200</v>
          </cell>
          <cell r="C728" t="str">
            <v>AC Coupling Cl-25</v>
          </cell>
          <cell r="D728">
            <v>200</v>
          </cell>
          <cell r="E728">
            <v>0</v>
          </cell>
          <cell r="F728" t="str">
            <v>each</v>
          </cell>
          <cell r="G728">
            <v>247.91</v>
          </cell>
          <cell r="H728">
            <v>303.10000000000002</v>
          </cell>
        </row>
        <row r="729">
          <cell r="B729" t="str">
            <v>AC Coupling Cl-25250</v>
          </cell>
          <cell r="C729" t="str">
            <v>AC Coupling Cl-25</v>
          </cell>
          <cell r="D729">
            <v>250</v>
          </cell>
          <cell r="E729">
            <v>0</v>
          </cell>
          <cell r="F729" t="str">
            <v>each</v>
          </cell>
          <cell r="G729">
            <v>338.72</v>
          </cell>
          <cell r="H729">
            <v>414.1</v>
          </cell>
        </row>
        <row r="730">
          <cell r="B730" t="str">
            <v>AC Coupling Cl-25300</v>
          </cell>
          <cell r="C730" t="str">
            <v>AC Coupling Cl-25</v>
          </cell>
          <cell r="D730">
            <v>300</v>
          </cell>
          <cell r="E730">
            <v>0</v>
          </cell>
          <cell r="F730" t="str">
            <v>each</v>
          </cell>
          <cell r="G730">
            <v>456.54</v>
          </cell>
          <cell r="H730">
            <v>558.1</v>
          </cell>
        </row>
        <row r="731">
          <cell r="B731" t="str">
            <v>AC Coupling Cl-25350</v>
          </cell>
          <cell r="C731" t="str">
            <v>AC Coupling Cl-25</v>
          </cell>
          <cell r="D731">
            <v>350</v>
          </cell>
          <cell r="E731">
            <v>0</v>
          </cell>
          <cell r="F731" t="str">
            <v>each</v>
          </cell>
          <cell r="G731">
            <v>593.99</v>
          </cell>
          <cell r="H731">
            <v>726.1</v>
          </cell>
        </row>
        <row r="732">
          <cell r="B732" t="str">
            <v>AC Coupling Cl-25400</v>
          </cell>
          <cell r="C732" t="str">
            <v>AC Coupling Cl-25</v>
          </cell>
          <cell r="D732">
            <v>400</v>
          </cell>
          <cell r="E732">
            <v>0</v>
          </cell>
          <cell r="F732" t="str">
            <v>each</v>
          </cell>
          <cell r="G732">
            <v>930.26</v>
          </cell>
          <cell r="H732">
            <v>1137.2</v>
          </cell>
        </row>
        <row r="733">
          <cell r="B733" t="str">
            <v>AC Coupling Cl-25450</v>
          </cell>
          <cell r="C733" t="str">
            <v>AC Coupling Cl-25</v>
          </cell>
          <cell r="D733">
            <v>450</v>
          </cell>
          <cell r="E733">
            <v>0</v>
          </cell>
          <cell r="F733" t="str">
            <v>each</v>
          </cell>
          <cell r="G733">
            <v>1126.6199999999999</v>
          </cell>
          <cell r="H733">
            <v>1377.3</v>
          </cell>
        </row>
        <row r="734">
          <cell r="B734" t="str">
            <v>AC Coupling Cl-25500</v>
          </cell>
          <cell r="C734" t="str">
            <v>AC Coupling Cl-25</v>
          </cell>
          <cell r="D734">
            <v>500</v>
          </cell>
          <cell r="E734">
            <v>0</v>
          </cell>
          <cell r="F734" t="str">
            <v>each</v>
          </cell>
          <cell r="G734">
            <v>1354.88</v>
          </cell>
          <cell r="H734">
            <v>1656.3</v>
          </cell>
        </row>
        <row r="735">
          <cell r="B735" t="str">
            <v>AC Coupling Cl-25600</v>
          </cell>
          <cell r="C735" t="str">
            <v>AC Coupling Cl-25</v>
          </cell>
          <cell r="D735">
            <v>600</v>
          </cell>
          <cell r="E735">
            <v>0</v>
          </cell>
          <cell r="F735" t="str">
            <v>each</v>
          </cell>
          <cell r="G735">
            <v>1516.89</v>
          </cell>
          <cell r="H735">
            <v>1854.3</v>
          </cell>
        </row>
        <row r="736">
          <cell r="B736" t="str">
            <v>AC Rubber rings Cl-1580</v>
          </cell>
          <cell r="C736" t="str">
            <v>AC Rubber rings Cl-15</v>
          </cell>
          <cell r="D736">
            <v>80</v>
          </cell>
          <cell r="E736">
            <v>0</v>
          </cell>
          <cell r="F736" t="str">
            <v>each</v>
          </cell>
          <cell r="G736">
            <v>32.26</v>
          </cell>
          <cell r="H736">
            <v>38.700000000000003</v>
          </cell>
        </row>
        <row r="737">
          <cell r="B737" t="str">
            <v>AC Rubber rings Cl-15100</v>
          </cell>
          <cell r="C737" t="str">
            <v>AC Rubber rings Cl-15</v>
          </cell>
          <cell r="D737">
            <v>100</v>
          </cell>
          <cell r="E737">
            <v>0</v>
          </cell>
          <cell r="F737" t="str">
            <v>each</v>
          </cell>
          <cell r="G737">
            <v>39.56</v>
          </cell>
          <cell r="H737">
            <v>47.5</v>
          </cell>
        </row>
        <row r="738">
          <cell r="B738" t="str">
            <v>AC Rubber rings Cl-15125</v>
          </cell>
          <cell r="C738" t="str">
            <v>AC Rubber rings Cl-15</v>
          </cell>
          <cell r="D738">
            <v>125</v>
          </cell>
          <cell r="E738">
            <v>0</v>
          </cell>
          <cell r="F738" t="str">
            <v>each</v>
          </cell>
          <cell r="G738">
            <v>51.77</v>
          </cell>
          <cell r="H738">
            <v>62.1</v>
          </cell>
        </row>
        <row r="739">
          <cell r="B739" t="str">
            <v>AC Rubber rings Cl-15150</v>
          </cell>
          <cell r="C739" t="str">
            <v>AC Rubber rings Cl-15</v>
          </cell>
          <cell r="D739">
            <v>150</v>
          </cell>
          <cell r="E739">
            <v>0</v>
          </cell>
          <cell r="F739" t="str">
            <v>each</v>
          </cell>
          <cell r="G739">
            <v>66.11</v>
          </cell>
          <cell r="H739">
            <v>79.3</v>
          </cell>
        </row>
        <row r="740">
          <cell r="B740" t="str">
            <v>AC Rubber rings Cl-15200</v>
          </cell>
          <cell r="C740" t="str">
            <v>AC Rubber rings Cl-15</v>
          </cell>
          <cell r="D740">
            <v>200</v>
          </cell>
          <cell r="E740">
            <v>0</v>
          </cell>
          <cell r="F740" t="str">
            <v>each</v>
          </cell>
          <cell r="G740">
            <v>67.709999999999994</v>
          </cell>
          <cell r="H740">
            <v>81.3</v>
          </cell>
        </row>
        <row r="741">
          <cell r="B741" t="str">
            <v>AC Rubber rings Cl-15250</v>
          </cell>
          <cell r="C741" t="str">
            <v>AC Rubber rings Cl-15</v>
          </cell>
          <cell r="D741">
            <v>250</v>
          </cell>
          <cell r="E741">
            <v>0</v>
          </cell>
          <cell r="F741" t="str">
            <v>each</v>
          </cell>
          <cell r="G741">
            <v>78.989999999999995</v>
          </cell>
          <cell r="H741">
            <v>94.8</v>
          </cell>
        </row>
        <row r="742">
          <cell r="B742" t="str">
            <v>AC Rubber rings Cl-15300</v>
          </cell>
          <cell r="C742" t="str">
            <v>AC Rubber rings Cl-15</v>
          </cell>
          <cell r="D742">
            <v>300</v>
          </cell>
          <cell r="E742">
            <v>0</v>
          </cell>
          <cell r="F742" t="str">
            <v>each</v>
          </cell>
          <cell r="G742">
            <v>79.25</v>
          </cell>
          <cell r="H742">
            <v>95.1</v>
          </cell>
        </row>
        <row r="743">
          <cell r="B743" t="str">
            <v>AC Rubber rings Cl-15350</v>
          </cell>
          <cell r="C743" t="str">
            <v>AC Rubber rings Cl-15</v>
          </cell>
          <cell r="D743">
            <v>350</v>
          </cell>
          <cell r="E743">
            <v>0</v>
          </cell>
          <cell r="F743" t="str">
            <v>each</v>
          </cell>
          <cell r="G743">
            <v>89.21</v>
          </cell>
          <cell r="H743">
            <v>107.1</v>
          </cell>
        </row>
        <row r="744">
          <cell r="B744" t="str">
            <v>AC Rubber rings Cl-15400</v>
          </cell>
          <cell r="C744" t="str">
            <v>AC Rubber rings Cl-15</v>
          </cell>
          <cell r="D744">
            <v>400</v>
          </cell>
          <cell r="E744">
            <v>0</v>
          </cell>
          <cell r="F744" t="str">
            <v>each</v>
          </cell>
          <cell r="G744">
            <v>108.99</v>
          </cell>
          <cell r="H744">
            <v>130.80000000000001</v>
          </cell>
        </row>
        <row r="745">
          <cell r="B745" t="str">
            <v>AC Rubber rings Cl-15450</v>
          </cell>
          <cell r="C745" t="str">
            <v>AC Rubber rings Cl-15</v>
          </cell>
          <cell r="D745">
            <v>450</v>
          </cell>
          <cell r="E745">
            <v>0</v>
          </cell>
          <cell r="F745" t="str">
            <v>each</v>
          </cell>
          <cell r="G745">
            <v>128.77000000000001</v>
          </cell>
          <cell r="H745">
            <v>154.5</v>
          </cell>
        </row>
        <row r="746">
          <cell r="B746" t="str">
            <v>AC Rubber rings Cl-15500</v>
          </cell>
          <cell r="C746" t="str">
            <v>AC Rubber rings Cl-15</v>
          </cell>
          <cell r="D746">
            <v>500</v>
          </cell>
          <cell r="E746">
            <v>0</v>
          </cell>
          <cell r="F746" t="str">
            <v>each</v>
          </cell>
          <cell r="G746">
            <v>148.68</v>
          </cell>
          <cell r="H746">
            <v>178.4</v>
          </cell>
        </row>
        <row r="747">
          <cell r="B747" t="str">
            <v>AC Rubber rings Cl-15600</v>
          </cell>
          <cell r="C747" t="str">
            <v>AC Rubber rings Cl-15</v>
          </cell>
          <cell r="D747">
            <v>600</v>
          </cell>
          <cell r="E747">
            <v>0</v>
          </cell>
          <cell r="F747" t="str">
            <v>each</v>
          </cell>
          <cell r="G747">
            <v>168.48</v>
          </cell>
          <cell r="H747">
            <v>202.2</v>
          </cell>
        </row>
        <row r="748">
          <cell r="B748" t="str">
            <v>AC Rubber rings Cl-2080</v>
          </cell>
          <cell r="C748" t="str">
            <v>AC Rubber rings Cl-20</v>
          </cell>
          <cell r="D748">
            <v>80</v>
          </cell>
          <cell r="E748">
            <v>0</v>
          </cell>
          <cell r="F748" t="str">
            <v>each</v>
          </cell>
          <cell r="G748">
            <v>32.26</v>
          </cell>
          <cell r="H748">
            <v>38.700000000000003</v>
          </cell>
        </row>
        <row r="749">
          <cell r="B749" t="str">
            <v>AC Rubber rings Cl-20100</v>
          </cell>
          <cell r="C749" t="str">
            <v>AC Rubber rings Cl-20</v>
          </cell>
          <cell r="D749">
            <v>100</v>
          </cell>
          <cell r="E749">
            <v>0</v>
          </cell>
          <cell r="F749" t="str">
            <v>each</v>
          </cell>
          <cell r="G749">
            <v>39.56</v>
          </cell>
          <cell r="H749">
            <v>47.5</v>
          </cell>
        </row>
        <row r="750">
          <cell r="B750" t="str">
            <v>AC Rubber rings Cl-20125</v>
          </cell>
          <cell r="C750" t="str">
            <v>AC Rubber rings Cl-20</v>
          </cell>
          <cell r="D750">
            <v>125</v>
          </cell>
          <cell r="E750">
            <v>0</v>
          </cell>
          <cell r="F750" t="str">
            <v>each</v>
          </cell>
          <cell r="G750">
            <v>51.77</v>
          </cell>
          <cell r="H750">
            <v>62.1</v>
          </cell>
        </row>
        <row r="751">
          <cell r="B751" t="str">
            <v>AC Rubber rings Cl-20150</v>
          </cell>
          <cell r="C751" t="str">
            <v>AC Rubber rings Cl-20</v>
          </cell>
          <cell r="D751">
            <v>150</v>
          </cell>
          <cell r="E751">
            <v>0</v>
          </cell>
          <cell r="F751" t="str">
            <v>each</v>
          </cell>
          <cell r="G751">
            <v>66.11</v>
          </cell>
          <cell r="H751">
            <v>79.3</v>
          </cell>
        </row>
        <row r="752">
          <cell r="B752" t="str">
            <v>AC Rubber rings Cl-20200</v>
          </cell>
          <cell r="C752" t="str">
            <v>AC Rubber rings Cl-20</v>
          </cell>
          <cell r="D752">
            <v>200</v>
          </cell>
          <cell r="E752">
            <v>0</v>
          </cell>
          <cell r="F752" t="str">
            <v>each</v>
          </cell>
          <cell r="G752">
            <v>67.709999999999994</v>
          </cell>
          <cell r="H752">
            <v>81.3</v>
          </cell>
        </row>
        <row r="753">
          <cell r="B753" t="str">
            <v>AC Rubber rings Cl-20250</v>
          </cell>
          <cell r="C753" t="str">
            <v>AC Rubber rings Cl-20</v>
          </cell>
          <cell r="D753">
            <v>250</v>
          </cell>
          <cell r="E753">
            <v>0</v>
          </cell>
          <cell r="F753" t="str">
            <v>each</v>
          </cell>
          <cell r="G753">
            <v>78.989999999999995</v>
          </cell>
          <cell r="H753">
            <v>94.8</v>
          </cell>
        </row>
        <row r="754">
          <cell r="B754" t="str">
            <v>AC Rubber rings Cl-20300</v>
          </cell>
          <cell r="C754" t="str">
            <v>AC Rubber rings Cl-20</v>
          </cell>
          <cell r="D754">
            <v>300</v>
          </cell>
          <cell r="E754">
            <v>0</v>
          </cell>
          <cell r="F754" t="str">
            <v>each</v>
          </cell>
          <cell r="G754">
            <v>79.25</v>
          </cell>
          <cell r="H754">
            <v>95.1</v>
          </cell>
        </row>
        <row r="755">
          <cell r="B755" t="str">
            <v>AC Rubber rings Cl-20350</v>
          </cell>
          <cell r="C755" t="str">
            <v>AC Rubber rings Cl-20</v>
          </cell>
          <cell r="D755">
            <v>350</v>
          </cell>
          <cell r="E755">
            <v>0</v>
          </cell>
          <cell r="F755" t="str">
            <v>each</v>
          </cell>
          <cell r="G755">
            <v>89.21</v>
          </cell>
          <cell r="H755">
            <v>107.1</v>
          </cell>
        </row>
        <row r="756">
          <cell r="B756" t="str">
            <v>AC Rubber rings Cl-20400</v>
          </cell>
          <cell r="C756" t="str">
            <v>AC Rubber rings Cl-20</v>
          </cell>
          <cell r="D756">
            <v>400</v>
          </cell>
          <cell r="E756">
            <v>0</v>
          </cell>
          <cell r="F756" t="str">
            <v>each</v>
          </cell>
          <cell r="G756">
            <v>108.99</v>
          </cell>
          <cell r="H756">
            <v>130.80000000000001</v>
          </cell>
        </row>
        <row r="757">
          <cell r="B757" t="str">
            <v>AC Rubber rings Cl-20450</v>
          </cell>
          <cell r="C757" t="str">
            <v>AC Rubber rings Cl-20</v>
          </cell>
          <cell r="D757">
            <v>450</v>
          </cell>
          <cell r="E757">
            <v>0</v>
          </cell>
          <cell r="F757" t="str">
            <v>each</v>
          </cell>
          <cell r="G757">
            <v>128.77000000000001</v>
          </cell>
          <cell r="H757">
            <v>154.5</v>
          </cell>
        </row>
        <row r="758">
          <cell r="B758" t="str">
            <v>AC Rubber rings Cl-20500</v>
          </cell>
          <cell r="C758" t="str">
            <v>AC Rubber rings Cl-20</v>
          </cell>
          <cell r="D758">
            <v>500</v>
          </cell>
          <cell r="E758">
            <v>0</v>
          </cell>
          <cell r="F758" t="str">
            <v>each</v>
          </cell>
          <cell r="G758">
            <v>148.68</v>
          </cell>
          <cell r="H758">
            <v>178.4</v>
          </cell>
        </row>
        <row r="759">
          <cell r="B759" t="str">
            <v>AC Rubber rings Cl-20600</v>
          </cell>
          <cell r="C759" t="str">
            <v>AC Rubber rings Cl-20</v>
          </cell>
          <cell r="D759">
            <v>600</v>
          </cell>
          <cell r="E759">
            <v>0</v>
          </cell>
          <cell r="F759" t="str">
            <v>each</v>
          </cell>
          <cell r="G759">
            <v>168.48</v>
          </cell>
          <cell r="H759">
            <v>202.2</v>
          </cell>
        </row>
        <row r="760">
          <cell r="B760" t="str">
            <v>AC Rubber rings Cl-2580</v>
          </cell>
          <cell r="C760" t="str">
            <v>AC Rubber rings Cl-25</v>
          </cell>
          <cell r="D760">
            <v>80</v>
          </cell>
          <cell r="E760">
            <v>0</v>
          </cell>
          <cell r="F760" t="str">
            <v>each</v>
          </cell>
          <cell r="G760">
            <v>32.26</v>
          </cell>
          <cell r="H760">
            <v>38.700000000000003</v>
          </cell>
        </row>
        <row r="761">
          <cell r="B761" t="str">
            <v>AC Rubber rings Cl-25100</v>
          </cell>
          <cell r="C761" t="str">
            <v>AC Rubber rings Cl-25</v>
          </cell>
          <cell r="D761">
            <v>100</v>
          </cell>
          <cell r="E761">
            <v>0</v>
          </cell>
          <cell r="F761" t="str">
            <v>each</v>
          </cell>
          <cell r="G761">
            <v>39.56</v>
          </cell>
          <cell r="H761">
            <v>47.5</v>
          </cell>
        </row>
        <row r="762">
          <cell r="B762" t="str">
            <v>AC Rubber rings Cl-25125</v>
          </cell>
          <cell r="C762" t="str">
            <v>AC Rubber rings Cl-25</v>
          </cell>
          <cell r="D762">
            <v>125</v>
          </cell>
          <cell r="E762">
            <v>0</v>
          </cell>
          <cell r="F762" t="str">
            <v>each</v>
          </cell>
          <cell r="G762">
            <v>51.77</v>
          </cell>
          <cell r="H762">
            <v>62.1</v>
          </cell>
        </row>
        <row r="763">
          <cell r="B763" t="str">
            <v>AC Rubber rings Cl-25150</v>
          </cell>
          <cell r="C763" t="str">
            <v>AC Rubber rings Cl-25</v>
          </cell>
          <cell r="D763">
            <v>150</v>
          </cell>
          <cell r="E763">
            <v>0</v>
          </cell>
          <cell r="F763" t="str">
            <v>each</v>
          </cell>
          <cell r="G763">
            <v>66.11</v>
          </cell>
          <cell r="H763">
            <v>79.3</v>
          </cell>
        </row>
        <row r="764">
          <cell r="B764" t="str">
            <v>AC Rubber rings Cl-25200</v>
          </cell>
          <cell r="C764" t="str">
            <v>AC Rubber rings Cl-25</v>
          </cell>
          <cell r="D764">
            <v>200</v>
          </cell>
          <cell r="E764">
            <v>0</v>
          </cell>
          <cell r="F764" t="str">
            <v>each</v>
          </cell>
          <cell r="G764">
            <v>67.709999999999994</v>
          </cell>
          <cell r="H764">
            <v>81.3</v>
          </cell>
        </row>
        <row r="765">
          <cell r="B765" t="str">
            <v>AC Rubber rings Cl-25250</v>
          </cell>
          <cell r="C765" t="str">
            <v>AC Rubber rings Cl-25</v>
          </cell>
          <cell r="D765">
            <v>250</v>
          </cell>
          <cell r="E765">
            <v>0</v>
          </cell>
          <cell r="F765" t="str">
            <v>each</v>
          </cell>
          <cell r="G765">
            <v>78.989999999999995</v>
          </cell>
          <cell r="H765">
            <v>94.8</v>
          </cell>
        </row>
        <row r="766">
          <cell r="B766" t="str">
            <v>AC Rubber rings Cl-25300</v>
          </cell>
          <cell r="C766" t="str">
            <v>AC Rubber rings Cl-25</v>
          </cell>
          <cell r="D766">
            <v>300</v>
          </cell>
          <cell r="E766">
            <v>0</v>
          </cell>
          <cell r="F766" t="str">
            <v>each</v>
          </cell>
          <cell r="G766">
            <v>79.25</v>
          </cell>
          <cell r="H766">
            <v>95.1</v>
          </cell>
        </row>
        <row r="767">
          <cell r="B767" t="str">
            <v>AC Rubber rings Cl-25350</v>
          </cell>
          <cell r="C767" t="str">
            <v>AC Rubber rings Cl-25</v>
          </cell>
          <cell r="D767">
            <v>350</v>
          </cell>
          <cell r="E767">
            <v>0</v>
          </cell>
          <cell r="F767" t="str">
            <v>each</v>
          </cell>
          <cell r="G767">
            <v>89.21</v>
          </cell>
          <cell r="H767">
            <v>107.1</v>
          </cell>
        </row>
        <row r="768">
          <cell r="B768" t="str">
            <v>AC Rubber rings Cl-25400</v>
          </cell>
          <cell r="C768" t="str">
            <v>AC Rubber rings Cl-25</v>
          </cell>
          <cell r="D768">
            <v>400</v>
          </cell>
          <cell r="E768">
            <v>0</v>
          </cell>
          <cell r="F768" t="str">
            <v>each</v>
          </cell>
          <cell r="G768">
            <v>108.99</v>
          </cell>
          <cell r="H768">
            <v>130.80000000000001</v>
          </cell>
        </row>
        <row r="769">
          <cell r="B769" t="str">
            <v>AC Rubber rings Cl-25450</v>
          </cell>
          <cell r="C769" t="str">
            <v>AC Rubber rings Cl-25</v>
          </cell>
          <cell r="D769">
            <v>450</v>
          </cell>
          <cell r="E769">
            <v>0</v>
          </cell>
          <cell r="F769" t="str">
            <v>each</v>
          </cell>
          <cell r="G769">
            <v>128.77000000000001</v>
          </cell>
          <cell r="H769">
            <v>154.5</v>
          </cell>
        </row>
        <row r="770">
          <cell r="B770" t="str">
            <v>AC Rubber rings Cl-25500</v>
          </cell>
          <cell r="C770" t="str">
            <v>AC Rubber rings Cl-25</v>
          </cell>
          <cell r="D770">
            <v>500</v>
          </cell>
          <cell r="E770">
            <v>0</v>
          </cell>
          <cell r="F770" t="str">
            <v>each</v>
          </cell>
          <cell r="G770">
            <v>148.68</v>
          </cell>
          <cell r="H770">
            <v>178.4</v>
          </cell>
        </row>
        <row r="771">
          <cell r="B771" t="str">
            <v>AC Rubber rings Cl-25600</v>
          </cell>
          <cell r="C771" t="str">
            <v>AC Rubber rings Cl-25</v>
          </cell>
          <cell r="D771">
            <v>600</v>
          </cell>
          <cell r="E771">
            <v>0</v>
          </cell>
          <cell r="F771" t="str">
            <v>each</v>
          </cell>
          <cell r="G771">
            <v>168.48</v>
          </cell>
          <cell r="H771">
            <v>202.2</v>
          </cell>
        </row>
        <row r="772">
          <cell r="B772" t="str">
            <v>DI Rubber Gaskets80</v>
          </cell>
          <cell r="C772" t="str">
            <v>DI Rubber Gaskets</v>
          </cell>
          <cell r="D772">
            <v>80</v>
          </cell>
          <cell r="E772" t="str">
            <v>DI</v>
          </cell>
          <cell r="F772" t="str">
            <v>each</v>
          </cell>
          <cell r="G772">
            <v>27.77</v>
          </cell>
          <cell r="H772">
            <v>35</v>
          </cell>
        </row>
        <row r="773">
          <cell r="B773" t="str">
            <v>DI Rubber Gaskets100</v>
          </cell>
          <cell r="C773" t="str">
            <v>DI Rubber Gaskets</v>
          </cell>
          <cell r="D773">
            <v>100</v>
          </cell>
          <cell r="E773" t="str">
            <v>DI</v>
          </cell>
          <cell r="F773" t="str">
            <v>each</v>
          </cell>
          <cell r="G773">
            <v>39.96</v>
          </cell>
          <cell r="H773">
            <v>55</v>
          </cell>
        </row>
        <row r="774">
          <cell r="B774" t="str">
            <v>DI Rubber Gaskets125</v>
          </cell>
          <cell r="C774" t="str">
            <v>DI Rubber Gaskets</v>
          </cell>
          <cell r="D774">
            <v>125</v>
          </cell>
          <cell r="E774" t="str">
            <v>DI</v>
          </cell>
          <cell r="F774" t="str">
            <v>each</v>
          </cell>
          <cell r="G774">
            <v>39.96</v>
          </cell>
          <cell r="H774">
            <v>55</v>
          </cell>
        </row>
        <row r="775">
          <cell r="B775" t="str">
            <v>DI Rubber Gaskets150</v>
          </cell>
          <cell r="C775" t="str">
            <v>DI Rubber Gaskets</v>
          </cell>
          <cell r="D775">
            <v>150</v>
          </cell>
          <cell r="E775" t="str">
            <v>DI</v>
          </cell>
          <cell r="F775" t="str">
            <v>each</v>
          </cell>
          <cell r="G775">
            <v>63.78</v>
          </cell>
          <cell r="H775">
            <v>80</v>
          </cell>
        </row>
        <row r="776">
          <cell r="B776" t="str">
            <v>DI Rubber Gaskets200</v>
          </cell>
          <cell r="C776" t="str">
            <v>DI Rubber Gaskets</v>
          </cell>
          <cell r="D776">
            <v>200</v>
          </cell>
          <cell r="E776" t="str">
            <v>DI</v>
          </cell>
          <cell r="F776" t="str">
            <v>each</v>
          </cell>
          <cell r="G776">
            <v>78.22</v>
          </cell>
          <cell r="H776">
            <v>98</v>
          </cell>
        </row>
        <row r="777">
          <cell r="B777" t="str">
            <v>DI Rubber Gaskets250</v>
          </cell>
          <cell r="C777" t="str">
            <v>DI Rubber Gaskets</v>
          </cell>
          <cell r="D777">
            <v>250</v>
          </cell>
          <cell r="E777" t="str">
            <v>DI</v>
          </cell>
          <cell r="F777" t="str">
            <v>each</v>
          </cell>
          <cell r="G777">
            <v>87.46</v>
          </cell>
          <cell r="H777">
            <v>109</v>
          </cell>
        </row>
        <row r="778">
          <cell r="B778" t="str">
            <v>DI Rubber Gaskets300</v>
          </cell>
          <cell r="C778" t="str">
            <v>DI Rubber Gaskets</v>
          </cell>
          <cell r="D778">
            <v>300</v>
          </cell>
          <cell r="E778" t="str">
            <v>DI</v>
          </cell>
          <cell r="F778" t="str">
            <v>each</v>
          </cell>
          <cell r="G778">
            <v>133.77000000000001</v>
          </cell>
          <cell r="H778">
            <v>167</v>
          </cell>
        </row>
        <row r="779">
          <cell r="B779" t="str">
            <v>DI Rubber Gaskets350</v>
          </cell>
          <cell r="C779" t="str">
            <v>DI Rubber Gaskets</v>
          </cell>
          <cell r="D779">
            <v>350</v>
          </cell>
          <cell r="E779" t="str">
            <v>DI</v>
          </cell>
          <cell r="F779" t="str">
            <v>each</v>
          </cell>
          <cell r="G779">
            <v>168.73</v>
          </cell>
          <cell r="H779">
            <v>211</v>
          </cell>
        </row>
        <row r="780">
          <cell r="B780" t="str">
            <v>DI Rubber Gaskets400</v>
          </cell>
          <cell r="C780" t="str">
            <v>DI Rubber Gaskets</v>
          </cell>
          <cell r="D780">
            <v>400</v>
          </cell>
          <cell r="E780" t="str">
            <v>DI</v>
          </cell>
          <cell r="F780" t="str">
            <v>each</v>
          </cell>
          <cell r="G780">
            <v>184.16</v>
          </cell>
          <cell r="H780">
            <v>230</v>
          </cell>
        </row>
        <row r="781">
          <cell r="B781" t="str">
            <v>DI Rubber Gaskets450</v>
          </cell>
          <cell r="C781" t="str">
            <v>DI Rubber Gaskets</v>
          </cell>
          <cell r="D781">
            <v>450</v>
          </cell>
          <cell r="E781" t="str">
            <v>DI</v>
          </cell>
          <cell r="F781" t="str">
            <v>each</v>
          </cell>
          <cell r="G781">
            <v>198.6</v>
          </cell>
          <cell r="H781">
            <v>248</v>
          </cell>
        </row>
        <row r="782">
          <cell r="B782" t="str">
            <v>DI Rubber Gaskets500</v>
          </cell>
          <cell r="C782" t="str">
            <v>DI Rubber Gaskets</v>
          </cell>
          <cell r="D782">
            <v>500</v>
          </cell>
          <cell r="E782" t="str">
            <v>DI</v>
          </cell>
          <cell r="F782" t="str">
            <v>each</v>
          </cell>
          <cell r="G782">
            <v>299.44</v>
          </cell>
          <cell r="H782">
            <v>344</v>
          </cell>
        </row>
        <row r="783">
          <cell r="B783" t="str">
            <v>DI Rubber Gaskets600</v>
          </cell>
          <cell r="C783" t="str">
            <v>DI Rubber Gaskets</v>
          </cell>
          <cell r="D783">
            <v>600</v>
          </cell>
          <cell r="E783" t="str">
            <v>DI</v>
          </cell>
          <cell r="F783" t="str">
            <v>each</v>
          </cell>
          <cell r="G783">
            <v>353.89</v>
          </cell>
          <cell r="H783">
            <v>407</v>
          </cell>
        </row>
        <row r="784">
          <cell r="B784" t="str">
            <v>DI Rubber Gaskets700</v>
          </cell>
          <cell r="C784" t="str">
            <v>DI Rubber Gaskets</v>
          </cell>
          <cell r="D784">
            <v>700</v>
          </cell>
          <cell r="E784" t="str">
            <v>DI</v>
          </cell>
          <cell r="F784" t="str">
            <v>each</v>
          </cell>
          <cell r="G784">
            <v>470.43</v>
          </cell>
          <cell r="H784">
            <v>541</v>
          </cell>
        </row>
        <row r="785">
          <cell r="B785" t="str">
            <v>DI Rubber Gaskets750</v>
          </cell>
          <cell r="C785" t="str">
            <v>DI Rubber Gaskets</v>
          </cell>
          <cell r="D785">
            <v>750</v>
          </cell>
          <cell r="E785" t="str">
            <v>DI</v>
          </cell>
          <cell r="F785" t="str">
            <v>each</v>
          </cell>
          <cell r="G785">
            <v>522.67999999999995</v>
          </cell>
          <cell r="H785">
            <v>601</v>
          </cell>
        </row>
        <row r="786">
          <cell r="B786" t="str">
            <v>DI Rubber Gaskets800</v>
          </cell>
          <cell r="C786" t="str">
            <v>DI Rubber Gaskets</v>
          </cell>
          <cell r="D786">
            <v>800</v>
          </cell>
          <cell r="E786" t="str">
            <v>DI</v>
          </cell>
          <cell r="F786" t="str">
            <v>each</v>
          </cell>
          <cell r="G786">
            <v>626.82000000000005</v>
          </cell>
          <cell r="H786">
            <v>721</v>
          </cell>
        </row>
        <row r="787">
          <cell r="B787" t="str">
            <v>DI Rubber Gaskets900</v>
          </cell>
          <cell r="C787" t="str">
            <v>DI Rubber Gaskets</v>
          </cell>
          <cell r="D787">
            <v>900</v>
          </cell>
          <cell r="E787" t="str">
            <v>DI</v>
          </cell>
          <cell r="F787" t="str">
            <v>each</v>
          </cell>
          <cell r="G787">
            <v>756.78</v>
          </cell>
          <cell r="H787">
            <v>870</v>
          </cell>
        </row>
        <row r="788">
          <cell r="B788" t="str">
            <v>DI Rubber Gaskets1000</v>
          </cell>
          <cell r="C788" t="str">
            <v>DI Rubber Gaskets</v>
          </cell>
          <cell r="D788">
            <v>1000</v>
          </cell>
          <cell r="E788" t="str">
            <v>DI</v>
          </cell>
          <cell r="F788" t="str">
            <v>each</v>
          </cell>
          <cell r="G788">
            <v>827.57</v>
          </cell>
          <cell r="H788">
            <v>952</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7">
          <cell r="C7" t="str">
            <v>code</v>
          </cell>
          <cell r="D7" t="str">
            <v>Dia</v>
          </cell>
          <cell r="E7" t="str">
            <v>Class</v>
          </cell>
          <cell r="F7" t="str">
            <v>Weight of Pipe (kgs)M</v>
          </cell>
          <cell r="G7" t="str">
            <v>SSR Rate 2008-09</v>
          </cell>
          <cell r="H7" t="str">
            <v>Difference in rate as per price variation</v>
          </cell>
          <cell r="I7" t="str">
            <v>Rate as per price variation</v>
          </cell>
        </row>
        <row r="8">
          <cell r="C8" t="str">
            <v>a634</v>
          </cell>
          <cell r="D8">
            <v>63</v>
          </cell>
          <cell r="E8">
            <v>4</v>
          </cell>
          <cell r="F8">
            <v>0.49099999999999999</v>
          </cell>
          <cell r="G8">
            <v>59</v>
          </cell>
          <cell r="H8">
            <v>7.4239200000000007</v>
          </cell>
          <cell r="I8">
            <v>66.423919999999995</v>
          </cell>
        </row>
        <row r="9">
          <cell r="C9" t="str">
            <v>a754</v>
          </cell>
          <cell r="D9">
            <v>75</v>
          </cell>
          <cell r="E9">
            <v>4</v>
          </cell>
          <cell r="F9">
            <v>0.67100000000000004</v>
          </cell>
          <cell r="G9">
            <v>81</v>
          </cell>
          <cell r="H9">
            <v>10.145520000000001</v>
          </cell>
          <cell r="I9">
            <v>91.145520000000005</v>
          </cell>
        </row>
        <row r="10">
          <cell r="C10" t="str">
            <v>a904</v>
          </cell>
          <cell r="D10">
            <v>90</v>
          </cell>
          <cell r="E10">
            <v>4</v>
          </cell>
          <cell r="F10">
            <v>0.97099999999999997</v>
          </cell>
          <cell r="G10">
            <v>117</v>
          </cell>
          <cell r="H10">
            <v>14.681519999999999</v>
          </cell>
          <cell r="I10">
            <v>131.68152000000001</v>
          </cell>
        </row>
        <row r="11">
          <cell r="C11" t="str">
            <v>a1104</v>
          </cell>
          <cell r="D11">
            <v>110</v>
          </cell>
          <cell r="E11">
            <v>4</v>
          </cell>
          <cell r="F11">
            <v>1.4530000000000001</v>
          </cell>
          <cell r="G11">
            <v>175</v>
          </cell>
          <cell r="H11">
            <v>21.969360000000002</v>
          </cell>
          <cell r="I11">
            <v>196.96935999999999</v>
          </cell>
        </row>
        <row r="12">
          <cell r="C12" t="str">
            <v>a1254</v>
          </cell>
          <cell r="D12">
            <v>125</v>
          </cell>
          <cell r="E12">
            <v>4</v>
          </cell>
          <cell r="F12">
            <v>1.8640000000000001</v>
          </cell>
          <cell r="G12">
            <v>225</v>
          </cell>
          <cell r="H12">
            <v>28.183680000000006</v>
          </cell>
          <cell r="I12">
            <v>253.18368000000001</v>
          </cell>
        </row>
        <row r="13">
          <cell r="C13" t="str">
            <v>a1404</v>
          </cell>
          <cell r="D13">
            <v>140</v>
          </cell>
          <cell r="E13">
            <v>4</v>
          </cell>
          <cell r="F13">
            <v>2.3079999999999998</v>
          </cell>
          <cell r="G13">
            <v>279</v>
          </cell>
          <cell r="H13">
            <v>34.89696</v>
          </cell>
          <cell r="I13">
            <v>313.89695999999998</v>
          </cell>
        </row>
        <row r="14">
          <cell r="C14" t="str">
            <v>a1604</v>
          </cell>
          <cell r="D14">
            <v>160</v>
          </cell>
          <cell r="E14">
            <v>4</v>
          </cell>
          <cell r="F14">
            <v>3.024</v>
          </cell>
          <cell r="G14">
            <v>365</v>
          </cell>
          <cell r="H14">
            <v>45.722880000000004</v>
          </cell>
          <cell r="I14">
            <v>410.72288000000003</v>
          </cell>
        </row>
        <row r="15">
          <cell r="C15" t="str">
            <v>a1804</v>
          </cell>
          <cell r="D15">
            <v>180</v>
          </cell>
          <cell r="E15">
            <v>4</v>
          </cell>
          <cell r="F15">
            <v>3.8119999999999998</v>
          </cell>
          <cell r="G15">
            <v>460</v>
          </cell>
          <cell r="H15">
            <v>57.637440000000005</v>
          </cell>
          <cell r="I15">
            <v>517.63743999999997</v>
          </cell>
        </row>
        <row r="16">
          <cell r="C16" t="str">
            <v>a2004</v>
          </cell>
          <cell r="D16">
            <v>200</v>
          </cell>
          <cell r="E16">
            <v>4</v>
          </cell>
          <cell r="F16">
            <v>4.6630000000000003</v>
          </cell>
          <cell r="G16">
            <v>563</v>
          </cell>
          <cell r="H16">
            <v>70.504560000000012</v>
          </cell>
          <cell r="I16">
            <v>633.50455999999997</v>
          </cell>
        </row>
        <row r="17">
          <cell r="C17" t="str">
            <v>a2254</v>
          </cell>
          <cell r="D17">
            <v>225</v>
          </cell>
          <cell r="E17">
            <v>4</v>
          </cell>
          <cell r="F17">
            <v>5.9169999999999998</v>
          </cell>
          <cell r="G17">
            <v>736</v>
          </cell>
          <cell r="H17">
            <v>89.465040000000002</v>
          </cell>
          <cell r="I17">
            <v>825.46504000000004</v>
          </cell>
        </row>
        <row r="18">
          <cell r="C18" t="str">
            <v>a2504</v>
          </cell>
          <cell r="D18">
            <v>250</v>
          </cell>
          <cell r="E18">
            <v>4</v>
          </cell>
          <cell r="F18">
            <v>7.3209999999999997</v>
          </cell>
          <cell r="G18">
            <v>911</v>
          </cell>
          <cell r="H18">
            <v>110.69352000000001</v>
          </cell>
          <cell r="I18">
            <v>1021.69352</v>
          </cell>
        </row>
        <row r="19">
          <cell r="C19" t="str">
            <v>a2804</v>
          </cell>
          <cell r="D19">
            <v>280</v>
          </cell>
          <cell r="E19">
            <v>4</v>
          </cell>
          <cell r="F19">
            <v>9.1170000000000009</v>
          </cell>
          <cell r="G19">
            <v>1135</v>
          </cell>
          <cell r="H19">
            <v>137.84904</v>
          </cell>
          <cell r="I19">
            <v>1272.8490400000001</v>
          </cell>
        </row>
        <row r="20">
          <cell r="C20" t="str">
            <v>a3154</v>
          </cell>
          <cell r="D20">
            <v>315</v>
          </cell>
          <cell r="E20">
            <v>4</v>
          </cell>
          <cell r="F20">
            <v>11.598000000000001</v>
          </cell>
          <cell r="G20">
            <v>1443</v>
          </cell>
          <cell r="H20">
            <v>175.36176000000003</v>
          </cell>
          <cell r="I20">
            <v>1618.36176</v>
          </cell>
        </row>
        <row r="21">
          <cell r="C21" t="str">
            <v>a636</v>
          </cell>
          <cell r="D21">
            <v>63</v>
          </cell>
          <cell r="E21">
            <v>6</v>
          </cell>
          <cell r="F21">
            <v>0.68300000000000005</v>
          </cell>
          <cell r="G21">
            <v>83</v>
          </cell>
          <cell r="H21">
            <v>10.326960000000001</v>
          </cell>
          <cell r="I21">
            <v>93.32696</v>
          </cell>
        </row>
        <row r="22">
          <cell r="C22" t="str">
            <v>a756</v>
          </cell>
          <cell r="D22">
            <v>75</v>
          </cell>
          <cell r="E22">
            <v>6</v>
          </cell>
          <cell r="F22">
            <v>0.97</v>
          </cell>
          <cell r="G22">
            <v>117</v>
          </cell>
          <cell r="H22">
            <v>14.666399999999999</v>
          </cell>
          <cell r="I22">
            <v>131.66640000000001</v>
          </cell>
        </row>
        <row r="23">
          <cell r="C23" t="str">
            <v>a906</v>
          </cell>
          <cell r="D23">
            <v>90</v>
          </cell>
          <cell r="E23">
            <v>6</v>
          </cell>
          <cell r="F23">
            <v>1.3779999999999999</v>
          </cell>
          <cell r="G23">
            <v>166</v>
          </cell>
          <cell r="H23">
            <v>20.835359999999998</v>
          </cell>
          <cell r="I23">
            <v>186.83536000000001</v>
          </cell>
        </row>
        <row r="24">
          <cell r="C24" t="str">
            <v>a1106</v>
          </cell>
          <cell r="D24">
            <v>110</v>
          </cell>
          <cell r="E24">
            <v>6</v>
          </cell>
          <cell r="F24">
            <v>2.0670000000000002</v>
          </cell>
          <cell r="G24">
            <v>250</v>
          </cell>
          <cell r="H24">
            <v>31.253040000000006</v>
          </cell>
          <cell r="I24">
            <v>281.25304</v>
          </cell>
        </row>
        <row r="25">
          <cell r="C25" t="str">
            <v>a1256</v>
          </cell>
          <cell r="D25">
            <v>125</v>
          </cell>
          <cell r="E25">
            <v>6</v>
          </cell>
          <cell r="F25">
            <v>2.6459999999999999</v>
          </cell>
          <cell r="G25">
            <v>320</v>
          </cell>
          <cell r="H25">
            <v>40.007520000000007</v>
          </cell>
          <cell r="I25">
            <v>360.00752</v>
          </cell>
        </row>
        <row r="26">
          <cell r="C26" t="str">
            <v>a1406</v>
          </cell>
          <cell r="D26">
            <v>140</v>
          </cell>
          <cell r="E26">
            <v>6</v>
          </cell>
          <cell r="F26">
            <v>3.3140000000000001</v>
          </cell>
          <cell r="G26">
            <v>400</v>
          </cell>
          <cell r="H26">
            <v>50.107680000000002</v>
          </cell>
          <cell r="I26">
            <v>450.10768000000002</v>
          </cell>
        </row>
        <row r="27">
          <cell r="C27" t="str">
            <v>a1606</v>
          </cell>
          <cell r="D27">
            <v>160</v>
          </cell>
          <cell r="E27">
            <v>6</v>
          </cell>
          <cell r="F27">
            <v>4.3230000000000004</v>
          </cell>
          <cell r="G27">
            <v>522</v>
          </cell>
          <cell r="H27">
            <v>65.363759999999999</v>
          </cell>
          <cell r="I27">
            <v>587.36375999999996</v>
          </cell>
        </row>
        <row r="28">
          <cell r="C28" t="str">
            <v>a1806</v>
          </cell>
          <cell r="D28">
            <v>180</v>
          </cell>
          <cell r="E28">
            <v>6</v>
          </cell>
          <cell r="F28">
            <v>5.4420000000000002</v>
          </cell>
          <cell r="G28">
            <v>657</v>
          </cell>
          <cell r="H28">
            <v>82.28304</v>
          </cell>
          <cell r="I28">
            <v>739.28304000000003</v>
          </cell>
        </row>
        <row r="29">
          <cell r="C29" t="str">
            <v>a2006</v>
          </cell>
          <cell r="D29">
            <v>200</v>
          </cell>
          <cell r="E29">
            <v>6</v>
          </cell>
          <cell r="F29">
            <v>6.7409999999999997</v>
          </cell>
          <cell r="G29">
            <v>814</v>
          </cell>
          <cell r="H29">
            <v>101.92392000000001</v>
          </cell>
          <cell r="I29">
            <v>915.92391999999995</v>
          </cell>
        </row>
        <row r="30">
          <cell r="C30" t="str">
            <v>a2256</v>
          </cell>
          <cell r="D30">
            <v>225</v>
          </cell>
          <cell r="E30">
            <v>6</v>
          </cell>
          <cell r="F30">
            <v>8.4960000000000004</v>
          </cell>
          <cell r="G30">
            <v>1057</v>
          </cell>
          <cell r="H30">
            <v>128.45952000000003</v>
          </cell>
          <cell r="I30">
            <v>1185.4595200000001</v>
          </cell>
        </row>
        <row r="31">
          <cell r="C31" t="str">
            <v>a2506</v>
          </cell>
          <cell r="D31">
            <v>250</v>
          </cell>
          <cell r="E31">
            <v>6</v>
          </cell>
          <cell r="F31">
            <v>10.484999999999999</v>
          </cell>
          <cell r="G31">
            <v>1301</v>
          </cell>
          <cell r="H31">
            <v>158.53319999999999</v>
          </cell>
          <cell r="I31">
            <v>1459.5332000000001</v>
          </cell>
        </row>
        <row r="32">
          <cell r="C32" t="str">
            <v>a2806</v>
          </cell>
          <cell r="D32">
            <v>280</v>
          </cell>
          <cell r="E32">
            <v>6</v>
          </cell>
          <cell r="F32">
            <v>13.111000000000001</v>
          </cell>
          <cell r="G32">
            <v>1631</v>
          </cell>
          <cell r="H32">
            <v>198.23832000000002</v>
          </cell>
          <cell r="I32">
            <v>1829.2383199999999</v>
          </cell>
        </row>
        <row r="33">
          <cell r="C33" t="str">
            <v>a3156</v>
          </cell>
          <cell r="D33">
            <v>315</v>
          </cell>
          <cell r="E33">
            <v>6</v>
          </cell>
          <cell r="F33">
            <v>16.594000000000001</v>
          </cell>
          <cell r="G33">
            <v>2068</v>
          </cell>
          <cell r="H33">
            <v>250.90128000000007</v>
          </cell>
          <cell r="I33">
            <v>2318.90128</v>
          </cell>
        </row>
        <row r="34">
          <cell r="C34" t="str">
            <v>a638</v>
          </cell>
          <cell r="D34">
            <v>63</v>
          </cell>
          <cell r="E34">
            <v>8</v>
          </cell>
          <cell r="F34">
            <v>0.86799999999999999</v>
          </cell>
          <cell r="G34">
            <v>105</v>
          </cell>
          <cell r="H34">
            <v>13.12416</v>
          </cell>
          <cell r="I34">
            <v>118.12416</v>
          </cell>
        </row>
        <row r="35">
          <cell r="C35" t="str">
            <v>a758</v>
          </cell>
          <cell r="D35">
            <v>75</v>
          </cell>
          <cell r="E35">
            <v>8</v>
          </cell>
          <cell r="F35">
            <v>1.228</v>
          </cell>
          <cell r="G35">
            <v>148</v>
          </cell>
          <cell r="H35">
            <v>18.567360000000001</v>
          </cell>
          <cell r="I35">
            <v>166.56736000000001</v>
          </cell>
        </row>
        <row r="36">
          <cell r="C36" t="str">
            <v>a908</v>
          </cell>
          <cell r="D36">
            <v>90</v>
          </cell>
          <cell r="E36">
            <v>8</v>
          </cell>
          <cell r="F36">
            <v>1.756</v>
          </cell>
          <cell r="G36">
            <v>212</v>
          </cell>
          <cell r="H36">
            <v>26.550720000000002</v>
          </cell>
          <cell r="I36">
            <v>238.55072000000001</v>
          </cell>
        </row>
        <row r="37">
          <cell r="C37" t="str">
            <v>a1108</v>
          </cell>
          <cell r="D37">
            <v>110</v>
          </cell>
          <cell r="E37">
            <v>8</v>
          </cell>
          <cell r="F37">
            <v>2.6269999999999998</v>
          </cell>
          <cell r="G37">
            <v>317</v>
          </cell>
          <cell r="H37">
            <v>39.720240000000004</v>
          </cell>
          <cell r="I37">
            <v>356.72023999999999</v>
          </cell>
        </row>
        <row r="38">
          <cell r="C38" t="str">
            <v>a1258</v>
          </cell>
          <cell r="D38">
            <v>125</v>
          </cell>
          <cell r="E38">
            <v>8</v>
          </cell>
          <cell r="F38">
            <v>3.379</v>
          </cell>
          <cell r="G38">
            <v>408</v>
          </cell>
          <cell r="H38">
            <v>51.090480000000007</v>
          </cell>
          <cell r="I38">
            <v>459.09048000000001</v>
          </cell>
        </row>
        <row r="39">
          <cell r="C39" t="str">
            <v>a1408</v>
          </cell>
          <cell r="D39">
            <v>140</v>
          </cell>
          <cell r="E39">
            <v>8</v>
          </cell>
          <cell r="F39">
            <v>4.2249999999999996</v>
          </cell>
          <cell r="G39">
            <v>510</v>
          </cell>
          <cell r="H39">
            <v>63.882000000000005</v>
          </cell>
          <cell r="I39">
            <v>573.88200000000006</v>
          </cell>
        </row>
        <row r="40">
          <cell r="C40" t="str">
            <v>a1608</v>
          </cell>
          <cell r="D40">
            <v>160</v>
          </cell>
          <cell r="E40">
            <v>8</v>
          </cell>
          <cell r="F40">
            <v>5.5069999999999997</v>
          </cell>
          <cell r="G40">
            <v>665</v>
          </cell>
          <cell r="H40">
            <v>83.265839999999997</v>
          </cell>
          <cell r="I40">
            <v>748.26584000000003</v>
          </cell>
        </row>
        <row r="41">
          <cell r="C41" t="str">
            <v>a1808</v>
          </cell>
          <cell r="D41">
            <v>180</v>
          </cell>
          <cell r="E41">
            <v>8</v>
          </cell>
          <cell r="F41">
            <v>6.9809999999999999</v>
          </cell>
          <cell r="G41">
            <v>843</v>
          </cell>
          <cell r="H41">
            <v>105.55272000000001</v>
          </cell>
          <cell r="I41">
            <v>948.55272000000002</v>
          </cell>
        </row>
        <row r="42">
          <cell r="C42" t="str">
            <v>a2008</v>
          </cell>
          <cell r="D42">
            <v>200</v>
          </cell>
          <cell r="E42">
            <v>8</v>
          </cell>
          <cell r="F42">
            <v>8.6050000000000004</v>
          </cell>
          <cell r="G42">
            <v>1039</v>
          </cell>
          <cell r="H42">
            <v>130.10760000000002</v>
          </cell>
          <cell r="I42">
            <v>1169.1076</v>
          </cell>
        </row>
        <row r="43">
          <cell r="C43" t="str">
            <v>a2258</v>
          </cell>
          <cell r="D43">
            <v>225</v>
          </cell>
          <cell r="E43">
            <v>8</v>
          </cell>
          <cell r="F43">
            <v>10.852</v>
          </cell>
          <cell r="G43">
            <v>1350</v>
          </cell>
          <cell r="H43">
            <v>164.08224000000001</v>
          </cell>
          <cell r="I43">
            <v>1514.08224</v>
          </cell>
        </row>
        <row r="44">
          <cell r="C44" t="str">
            <v>a2508</v>
          </cell>
          <cell r="D44">
            <v>250</v>
          </cell>
          <cell r="E44">
            <v>8</v>
          </cell>
          <cell r="F44">
            <v>13.420999999999999</v>
          </cell>
          <cell r="G44">
            <v>1670</v>
          </cell>
          <cell r="H44">
            <v>202.92552000000001</v>
          </cell>
          <cell r="I44">
            <v>1872.92552</v>
          </cell>
        </row>
        <row r="45">
          <cell r="C45" t="str">
            <v>a2808</v>
          </cell>
          <cell r="D45">
            <v>280</v>
          </cell>
          <cell r="E45">
            <v>8</v>
          </cell>
          <cell r="F45">
            <v>16.795000000000002</v>
          </cell>
          <cell r="G45">
            <v>2090</v>
          </cell>
          <cell r="H45">
            <v>253.94040000000007</v>
          </cell>
          <cell r="I45">
            <v>2343.9404</v>
          </cell>
        </row>
        <row r="46">
          <cell r="C46" t="str">
            <v>a3158</v>
          </cell>
          <cell r="D46">
            <v>315</v>
          </cell>
          <cell r="E46">
            <v>8</v>
          </cell>
          <cell r="F46">
            <v>21.260999999999999</v>
          </cell>
          <cell r="G46">
            <v>2646</v>
          </cell>
          <cell r="H46">
            <v>321.46632</v>
          </cell>
          <cell r="I46">
            <v>2967.46632</v>
          </cell>
        </row>
        <row r="47">
          <cell r="C47" t="str">
            <v>a6310</v>
          </cell>
          <cell r="D47">
            <v>63</v>
          </cell>
          <cell r="E47">
            <v>10</v>
          </cell>
          <cell r="F47">
            <v>1.044</v>
          </cell>
          <cell r="G47">
            <v>126</v>
          </cell>
          <cell r="H47">
            <v>15.785280000000002</v>
          </cell>
          <cell r="I47">
            <v>141.78528</v>
          </cell>
        </row>
        <row r="48">
          <cell r="C48" t="str">
            <v>a7510</v>
          </cell>
          <cell r="D48">
            <v>75</v>
          </cell>
          <cell r="E48">
            <v>10</v>
          </cell>
          <cell r="F48">
            <v>1.474</v>
          </cell>
          <cell r="G48">
            <v>178</v>
          </cell>
          <cell r="H48">
            <v>22.28688</v>
          </cell>
          <cell r="I48">
            <v>200.28688</v>
          </cell>
        </row>
        <row r="49">
          <cell r="C49" t="str">
            <v>a9010</v>
          </cell>
          <cell r="D49">
            <v>90</v>
          </cell>
          <cell r="E49">
            <v>10</v>
          </cell>
          <cell r="F49">
            <v>2.1080000000000001</v>
          </cell>
          <cell r="G49">
            <v>255</v>
          </cell>
          <cell r="H49">
            <v>31.872960000000003</v>
          </cell>
          <cell r="I49">
            <v>286.87295999999998</v>
          </cell>
        </row>
        <row r="50">
          <cell r="C50" t="str">
            <v>a11010</v>
          </cell>
          <cell r="D50">
            <v>110</v>
          </cell>
          <cell r="E50">
            <v>10</v>
          </cell>
          <cell r="F50">
            <v>3.1240000000000001</v>
          </cell>
          <cell r="G50">
            <v>377</v>
          </cell>
          <cell r="H50">
            <v>47.234880000000004</v>
          </cell>
          <cell r="I50">
            <v>424.23487999999998</v>
          </cell>
        </row>
        <row r="51">
          <cell r="C51" t="str">
            <v>a12510</v>
          </cell>
          <cell r="D51">
            <v>125</v>
          </cell>
          <cell r="E51">
            <v>10</v>
          </cell>
          <cell r="F51">
            <v>4.0510000000000002</v>
          </cell>
          <cell r="G51">
            <v>489</v>
          </cell>
          <cell r="H51">
            <v>61.251120000000007</v>
          </cell>
          <cell r="I51">
            <v>550.25112000000001</v>
          </cell>
        </row>
        <row r="52">
          <cell r="C52" t="str">
            <v>a14010</v>
          </cell>
          <cell r="D52">
            <v>140</v>
          </cell>
          <cell r="E52">
            <v>10</v>
          </cell>
          <cell r="F52">
            <v>5.08</v>
          </cell>
          <cell r="G52">
            <v>614</v>
          </cell>
          <cell r="H52">
            <v>76.809600000000003</v>
          </cell>
          <cell r="I52">
            <v>690.80960000000005</v>
          </cell>
        </row>
        <row r="53">
          <cell r="C53" t="str">
            <v>a16010</v>
          </cell>
          <cell r="D53">
            <v>160</v>
          </cell>
          <cell r="E53">
            <v>10</v>
          </cell>
          <cell r="F53">
            <v>6.6219999999999999</v>
          </cell>
          <cell r="G53">
            <v>800</v>
          </cell>
          <cell r="H53">
            <v>100.12464</v>
          </cell>
          <cell r="I53">
            <v>900.12464</v>
          </cell>
        </row>
        <row r="54">
          <cell r="C54" t="str">
            <v>a18010</v>
          </cell>
          <cell r="D54">
            <v>180</v>
          </cell>
          <cell r="E54">
            <v>10</v>
          </cell>
          <cell r="F54">
            <v>8.3680000000000003</v>
          </cell>
          <cell r="G54">
            <v>1011</v>
          </cell>
          <cell r="H54">
            <v>126.52416000000001</v>
          </cell>
          <cell r="I54">
            <v>1137.5241599999999</v>
          </cell>
        </row>
        <row r="55">
          <cell r="C55" t="str">
            <v>a20010</v>
          </cell>
          <cell r="D55">
            <v>200</v>
          </cell>
          <cell r="E55">
            <v>10</v>
          </cell>
          <cell r="F55">
            <v>10.317</v>
          </cell>
          <cell r="G55">
            <v>1246</v>
          </cell>
          <cell r="H55">
            <v>155.99304000000001</v>
          </cell>
          <cell r="I55">
            <v>1401.9930400000001</v>
          </cell>
        </row>
        <row r="56">
          <cell r="C56" t="str">
            <v>a22510</v>
          </cell>
          <cell r="D56">
            <v>225</v>
          </cell>
          <cell r="E56">
            <v>10</v>
          </cell>
          <cell r="F56">
            <v>13.054</v>
          </cell>
          <cell r="G56">
            <v>1624</v>
          </cell>
          <cell r="H56">
            <v>197.37648000000002</v>
          </cell>
          <cell r="I56">
            <v>1821.3764799999999</v>
          </cell>
        </row>
        <row r="57">
          <cell r="C57" t="str">
            <v>a25010</v>
          </cell>
          <cell r="D57">
            <v>250</v>
          </cell>
          <cell r="E57">
            <v>10</v>
          </cell>
          <cell r="F57">
            <v>16.113</v>
          </cell>
          <cell r="G57">
            <v>2005</v>
          </cell>
          <cell r="H57">
            <v>243.62855999999999</v>
          </cell>
          <cell r="I57">
            <v>2248.6285600000001</v>
          </cell>
        </row>
        <row r="58">
          <cell r="C58" t="str">
            <v>a28010</v>
          </cell>
          <cell r="D58">
            <v>280</v>
          </cell>
          <cell r="E58">
            <v>10</v>
          </cell>
          <cell r="F58">
            <v>20.117999999999999</v>
          </cell>
          <cell r="G58">
            <v>2512</v>
          </cell>
          <cell r="H58">
            <v>304.18416000000002</v>
          </cell>
          <cell r="I58">
            <v>2816.1841599999998</v>
          </cell>
        </row>
        <row r="59">
          <cell r="C59" t="str">
            <v>a31510</v>
          </cell>
          <cell r="D59">
            <v>315</v>
          </cell>
          <cell r="E59">
            <v>10</v>
          </cell>
          <cell r="F59">
            <v>25.541</v>
          </cell>
          <cell r="G59">
            <v>3178</v>
          </cell>
          <cell r="H59">
            <v>386.17992000000004</v>
          </cell>
          <cell r="I59">
            <v>3564.17992</v>
          </cell>
        </row>
      </sheetData>
      <sheetData sheetId="32" refreshError="1"/>
      <sheetData sheetId="33" refreshError="1"/>
      <sheetData sheetId="34">
        <row r="1">
          <cell r="B1" t="str">
            <v>Id</v>
          </cell>
          <cell r="C1" t="str">
            <v>Dia</v>
          </cell>
          <cell r="D1" t="str">
            <v>Class</v>
          </cell>
          <cell r="E1" t="str">
            <v>Weight of Pipe (Kgs/mtr)</v>
          </cell>
          <cell r="F1" t="str">
            <v>SSR Rate 08-09</v>
          </cell>
        </row>
        <row r="2">
          <cell r="B2" t="str">
            <v>a11010</v>
          </cell>
          <cell r="C2">
            <v>110</v>
          </cell>
          <cell r="D2">
            <v>10</v>
          </cell>
          <cell r="E2">
            <v>3.1240000000000001</v>
          </cell>
          <cell r="F2">
            <v>377</v>
          </cell>
        </row>
        <row r="3">
          <cell r="B3" t="str">
            <v>a1104</v>
          </cell>
          <cell r="C3">
            <v>110</v>
          </cell>
          <cell r="D3">
            <v>4</v>
          </cell>
          <cell r="E3">
            <v>1.4530000000000001</v>
          </cell>
          <cell r="F3">
            <v>175</v>
          </cell>
        </row>
        <row r="4">
          <cell r="B4" t="str">
            <v>a1106</v>
          </cell>
          <cell r="C4">
            <v>110</v>
          </cell>
          <cell r="D4">
            <v>6</v>
          </cell>
          <cell r="E4">
            <v>2.0670000000000002</v>
          </cell>
          <cell r="F4">
            <v>250</v>
          </cell>
        </row>
        <row r="5">
          <cell r="B5" t="str">
            <v>a1108</v>
          </cell>
          <cell r="C5">
            <v>110</v>
          </cell>
          <cell r="D5">
            <v>8</v>
          </cell>
          <cell r="E5">
            <v>2.6269999999999998</v>
          </cell>
          <cell r="F5">
            <v>317</v>
          </cell>
        </row>
        <row r="6">
          <cell r="B6" t="str">
            <v>a12510</v>
          </cell>
          <cell r="C6">
            <v>125</v>
          </cell>
          <cell r="D6">
            <v>10</v>
          </cell>
          <cell r="E6">
            <v>4.0510000000000002</v>
          </cell>
          <cell r="F6">
            <v>489</v>
          </cell>
        </row>
        <row r="7">
          <cell r="B7" t="str">
            <v>a1254</v>
          </cell>
          <cell r="C7">
            <v>125</v>
          </cell>
          <cell r="D7">
            <v>4</v>
          </cell>
          <cell r="E7">
            <v>1.8640000000000001</v>
          </cell>
          <cell r="F7">
            <v>225</v>
          </cell>
        </row>
        <row r="8">
          <cell r="B8" t="str">
            <v>a1256</v>
          </cell>
          <cell r="C8">
            <v>125</v>
          </cell>
          <cell r="D8">
            <v>6</v>
          </cell>
          <cell r="E8">
            <v>2.6459999999999999</v>
          </cell>
          <cell r="F8">
            <v>320</v>
          </cell>
        </row>
        <row r="9">
          <cell r="B9" t="str">
            <v>a1258</v>
          </cell>
          <cell r="C9">
            <v>125</v>
          </cell>
          <cell r="D9">
            <v>8</v>
          </cell>
          <cell r="E9">
            <v>3.379</v>
          </cell>
          <cell r="F9">
            <v>408</v>
          </cell>
        </row>
        <row r="10">
          <cell r="B10" t="str">
            <v>a14010</v>
          </cell>
          <cell r="C10">
            <v>140</v>
          </cell>
          <cell r="D10">
            <v>10</v>
          </cell>
          <cell r="E10">
            <v>5.08</v>
          </cell>
          <cell r="F10">
            <v>614</v>
          </cell>
        </row>
        <row r="11">
          <cell r="B11" t="str">
            <v>a1404</v>
          </cell>
          <cell r="C11">
            <v>140</v>
          </cell>
          <cell r="D11">
            <v>4</v>
          </cell>
          <cell r="E11">
            <v>2.3079999999999998</v>
          </cell>
          <cell r="F11">
            <v>279</v>
          </cell>
        </row>
        <row r="12">
          <cell r="B12" t="str">
            <v>a1406</v>
          </cell>
          <cell r="C12">
            <v>140</v>
          </cell>
          <cell r="D12">
            <v>6</v>
          </cell>
          <cell r="E12">
            <v>3.3140000000000001</v>
          </cell>
          <cell r="F12">
            <v>400</v>
          </cell>
        </row>
        <row r="13">
          <cell r="B13" t="str">
            <v>a1408</v>
          </cell>
          <cell r="C13">
            <v>140</v>
          </cell>
          <cell r="D13">
            <v>8</v>
          </cell>
          <cell r="E13">
            <v>4.2249999999999996</v>
          </cell>
          <cell r="F13">
            <v>510</v>
          </cell>
        </row>
        <row r="14">
          <cell r="B14" t="str">
            <v>a16010</v>
          </cell>
          <cell r="C14">
            <v>160</v>
          </cell>
          <cell r="D14">
            <v>10</v>
          </cell>
          <cell r="E14">
            <v>6.6219999999999999</v>
          </cell>
          <cell r="F14">
            <v>800</v>
          </cell>
        </row>
        <row r="15">
          <cell r="B15" t="str">
            <v>a1604</v>
          </cell>
          <cell r="C15">
            <v>160</v>
          </cell>
          <cell r="D15">
            <v>4</v>
          </cell>
          <cell r="E15">
            <v>3.024</v>
          </cell>
          <cell r="F15">
            <v>365</v>
          </cell>
        </row>
        <row r="16">
          <cell r="B16" t="str">
            <v>a1606</v>
          </cell>
          <cell r="C16">
            <v>160</v>
          </cell>
          <cell r="D16">
            <v>6</v>
          </cell>
          <cell r="E16">
            <v>4.3230000000000004</v>
          </cell>
          <cell r="F16">
            <v>522</v>
          </cell>
        </row>
        <row r="17">
          <cell r="B17" t="str">
            <v>a1608</v>
          </cell>
          <cell r="C17">
            <v>160</v>
          </cell>
          <cell r="D17">
            <v>8</v>
          </cell>
          <cell r="E17">
            <v>5.5069999999999997</v>
          </cell>
          <cell r="F17">
            <v>665</v>
          </cell>
        </row>
        <row r="18">
          <cell r="B18" t="str">
            <v>a18010</v>
          </cell>
          <cell r="C18">
            <v>180</v>
          </cell>
          <cell r="D18">
            <v>10</v>
          </cell>
          <cell r="E18">
            <v>8.3680000000000003</v>
          </cell>
          <cell r="F18">
            <v>1011</v>
          </cell>
        </row>
        <row r="19">
          <cell r="B19" t="str">
            <v>a1804</v>
          </cell>
          <cell r="C19">
            <v>180</v>
          </cell>
          <cell r="D19">
            <v>4</v>
          </cell>
          <cell r="E19">
            <v>3.8119999999999998</v>
          </cell>
          <cell r="F19">
            <v>460</v>
          </cell>
        </row>
        <row r="20">
          <cell r="B20" t="str">
            <v>a1806</v>
          </cell>
          <cell r="C20">
            <v>180</v>
          </cell>
          <cell r="D20">
            <v>6</v>
          </cell>
          <cell r="E20">
            <v>5.4420000000000002</v>
          </cell>
          <cell r="F20">
            <v>657</v>
          </cell>
        </row>
        <row r="21">
          <cell r="B21" t="str">
            <v>a1808</v>
          </cell>
          <cell r="C21">
            <v>180</v>
          </cell>
          <cell r="D21">
            <v>8</v>
          </cell>
          <cell r="E21">
            <v>6.9809999999999999</v>
          </cell>
          <cell r="F21">
            <v>843</v>
          </cell>
        </row>
        <row r="22">
          <cell r="B22" t="str">
            <v>a20010</v>
          </cell>
          <cell r="C22">
            <v>200</v>
          </cell>
          <cell r="D22">
            <v>10</v>
          </cell>
          <cell r="E22">
            <v>10.317</v>
          </cell>
          <cell r="F22">
            <v>1246</v>
          </cell>
        </row>
        <row r="23">
          <cell r="B23" t="str">
            <v>a2004</v>
          </cell>
          <cell r="C23">
            <v>200</v>
          </cell>
          <cell r="D23">
            <v>4</v>
          </cell>
          <cell r="E23">
            <v>4.6630000000000003</v>
          </cell>
          <cell r="F23">
            <v>563</v>
          </cell>
        </row>
        <row r="24">
          <cell r="B24" t="str">
            <v>a2006</v>
          </cell>
          <cell r="C24">
            <v>200</v>
          </cell>
          <cell r="D24">
            <v>6</v>
          </cell>
          <cell r="E24">
            <v>6.7409999999999997</v>
          </cell>
          <cell r="F24">
            <v>814</v>
          </cell>
        </row>
        <row r="25">
          <cell r="B25" t="str">
            <v>a2008</v>
          </cell>
          <cell r="C25">
            <v>200</v>
          </cell>
          <cell r="D25">
            <v>8</v>
          </cell>
          <cell r="E25">
            <v>8.6050000000000004</v>
          </cell>
          <cell r="F25">
            <v>1039</v>
          </cell>
        </row>
        <row r="26">
          <cell r="B26" t="str">
            <v>a22510</v>
          </cell>
          <cell r="C26">
            <v>225</v>
          </cell>
          <cell r="D26">
            <v>10</v>
          </cell>
          <cell r="E26">
            <v>13.054</v>
          </cell>
          <cell r="F26">
            <v>1624</v>
          </cell>
        </row>
        <row r="27">
          <cell r="B27" t="str">
            <v>a2254</v>
          </cell>
          <cell r="C27">
            <v>225</v>
          </cell>
          <cell r="D27">
            <v>4</v>
          </cell>
          <cell r="E27">
            <v>5.9169999999999998</v>
          </cell>
          <cell r="F27">
            <v>736</v>
          </cell>
        </row>
        <row r="28">
          <cell r="B28" t="str">
            <v>a2256</v>
          </cell>
          <cell r="C28">
            <v>225</v>
          </cell>
          <cell r="D28">
            <v>6</v>
          </cell>
          <cell r="E28">
            <v>8.4960000000000004</v>
          </cell>
          <cell r="F28">
            <v>1057</v>
          </cell>
        </row>
        <row r="29">
          <cell r="B29" t="str">
            <v>a2258</v>
          </cell>
          <cell r="C29">
            <v>225</v>
          </cell>
          <cell r="D29">
            <v>8</v>
          </cell>
          <cell r="E29">
            <v>10.852</v>
          </cell>
          <cell r="F29">
            <v>1350</v>
          </cell>
        </row>
        <row r="30">
          <cell r="B30" t="str">
            <v>a25010</v>
          </cell>
          <cell r="C30">
            <v>250</v>
          </cell>
          <cell r="D30">
            <v>10</v>
          </cell>
          <cell r="E30">
            <v>16.113</v>
          </cell>
          <cell r="F30">
            <v>2005</v>
          </cell>
        </row>
        <row r="31">
          <cell r="B31" t="str">
            <v>a2504</v>
          </cell>
          <cell r="C31">
            <v>250</v>
          </cell>
          <cell r="D31">
            <v>4</v>
          </cell>
          <cell r="E31">
            <v>7.3209999999999997</v>
          </cell>
          <cell r="F31">
            <v>911</v>
          </cell>
        </row>
        <row r="32">
          <cell r="B32" t="str">
            <v>a2506</v>
          </cell>
          <cell r="C32">
            <v>250</v>
          </cell>
          <cell r="D32">
            <v>6</v>
          </cell>
          <cell r="E32">
            <v>10.484999999999999</v>
          </cell>
          <cell r="F32">
            <v>1301</v>
          </cell>
        </row>
        <row r="33">
          <cell r="B33" t="str">
            <v>a2508</v>
          </cell>
          <cell r="C33">
            <v>250</v>
          </cell>
          <cell r="D33">
            <v>8</v>
          </cell>
          <cell r="E33">
            <v>13.420999999999999</v>
          </cell>
          <cell r="F33">
            <v>1670</v>
          </cell>
        </row>
        <row r="34">
          <cell r="B34" t="str">
            <v>a28010</v>
          </cell>
          <cell r="C34">
            <v>280</v>
          </cell>
          <cell r="D34">
            <v>10</v>
          </cell>
          <cell r="E34">
            <v>20.117999999999999</v>
          </cell>
          <cell r="F34">
            <v>2512</v>
          </cell>
        </row>
        <row r="35">
          <cell r="B35" t="str">
            <v>a2804</v>
          </cell>
          <cell r="C35">
            <v>280</v>
          </cell>
          <cell r="D35">
            <v>4</v>
          </cell>
          <cell r="E35">
            <v>9.1170000000000009</v>
          </cell>
          <cell r="F35">
            <v>1135</v>
          </cell>
        </row>
        <row r="36">
          <cell r="B36" t="str">
            <v>a2806</v>
          </cell>
          <cell r="C36">
            <v>280</v>
          </cell>
          <cell r="D36">
            <v>6</v>
          </cell>
          <cell r="E36">
            <v>13.111000000000001</v>
          </cell>
          <cell r="F36">
            <v>1631</v>
          </cell>
        </row>
        <row r="37">
          <cell r="B37" t="str">
            <v>a2808</v>
          </cell>
          <cell r="C37">
            <v>280</v>
          </cell>
          <cell r="D37">
            <v>8</v>
          </cell>
          <cell r="E37">
            <v>16.795000000000002</v>
          </cell>
          <cell r="F37">
            <v>2090</v>
          </cell>
        </row>
        <row r="38">
          <cell r="B38" t="str">
            <v>a31510</v>
          </cell>
          <cell r="C38">
            <v>315</v>
          </cell>
          <cell r="D38">
            <v>10</v>
          </cell>
          <cell r="E38">
            <v>25.541</v>
          </cell>
          <cell r="F38">
            <v>3178</v>
          </cell>
        </row>
        <row r="39">
          <cell r="B39" t="str">
            <v>a3154</v>
          </cell>
          <cell r="C39">
            <v>315</v>
          </cell>
          <cell r="D39">
            <v>4</v>
          </cell>
          <cell r="E39">
            <v>11.598000000000001</v>
          </cell>
          <cell r="F39">
            <v>1443</v>
          </cell>
        </row>
        <row r="40">
          <cell r="B40" t="str">
            <v>a3156</v>
          </cell>
          <cell r="C40">
            <v>315</v>
          </cell>
          <cell r="D40">
            <v>6</v>
          </cell>
          <cell r="E40">
            <v>16.594000000000001</v>
          </cell>
          <cell r="F40">
            <v>2068</v>
          </cell>
        </row>
        <row r="41">
          <cell r="B41" t="str">
            <v>a3158</v>
          </cell>
          <cell r="C41">
            <v>315</v>
          </cell>
          <cell r="D41">
            <v>8</v>
          </cell>
          <cell r="E41">
            <v>21.260999999999999</v>
          </cell>
          <cell r="F41">
            <v>2646</v>
          </cell>
        </row>
        <row r="42">
          <cell r="B42" t="str">
            <v>a6310</v>
          </cell>
          <cell r="C42">
            <v>63</v>
          </cell>
          <cell r="D42">
            <v>10</v>
          </cell>
          <cell r="E42">
            <v>1.044</v>
          </cell>
          <cell r="F42">
            <v>126</v>
          </cell>
        </row>
        <row r="43">
          <cell r="B43" t="str">
            <v>a634</v>
          </cell>
          <cell r="C43">
            <v>63</v>
          </cell>
          <cell r="D43">
            <v>4</v>
          </cell>
          <cell r="E43">
            <v>0.49099999999999999</v>
          </cell>
          <cell r="F43">
            <v>59</v>
          </cell>
        </row>
        <row r="44">
          <cell r="B44" t="str">
            <v>a636</v>
          </cell>
          <cell r="C44">
            <v>63</v>
          </cell>
          <cell r="D44">
            <v>6</v>
          </cell>
          <cell r="E44">
            <v>0.68300000000000005</v>
          </cell>
          <cell r="F44">
            <v>83</v>
          </cell>
        </row>
        <row r="45">
          <cell r="B45" t="str">
            <v>a638</v>
          </cell>
          <cell r="C45">
            <v>63</v>
          </cell>
          <cell r="D45">
            <v>8</v>
          </cell>
          <cell r="E45">
            <v>0.86799999999999999</v>
          </cell>
          <cell r="F45">
            <v>105</v>
          </cell>
        </row>
        <row r="46">
          <cell r="B46" t="str">
            <v>a7510</v>
          </cell>
          <cell r="C46">
            <v>75</v>
          </cell>
          <cell r="D46">
            <v>10</v>
          </cell>
          <cell r="E46">
            <v>1.474</v>
          </cell>
          <cell r="F46">
            <v>178</v>
          </cell>
        </row>
        <row r="47">
          <cell r="B47" t="str">
            <v>a754</v>
          </cell>
          <cell r="C47">
            <v>75</v>
          </cell>
          <cell r="D47">
            <v>4</v>
          </cell>
          <cell r="E47">
            <v>0.67100000000000004</v>
          </cell>
          <cell r="F47">
            <v>81</v>
          </cell>
        </row>
        <row r="48">
          <cell r="B48" t="str">
            <v>a756</v>
          </cell>
          <cell r="C48">
            <v>75</v>
          </cell>
          <cell r="D48">
            <v>6</v>
          </cell>
          <cell r="E48">
            <v>0.97</v>
          </cell>
          <cell r="F48">
            <v>117</v>
          </cell>
        </row>
        <row r="49">
          <cell r="B49" t="str">
            <v>a758</v>
          </cell>
          <cell r="C49">
            <v>75</v>
          </cell>
          <cell r="D49">
            <v>8</v>
          </cell>
          <cell r="E49">
            <v>1.228</v>
          </cell>
          <cell r="F49">
            <v>148</v>
          </cell>
        </row>
        <row r="50">
          <cell r="B50" t="str">
            <v>a9010</v>
          </cell>
          <cell r="C50">
            <v>90</v>
          </cell>
          <cell r="D50">
            <v>10</v>
          </cell>
          <cell r="E50">
            <v>2.1080000000000001</v>
          </cell>
          <cell r="F50">
            <v>255</v>
          </cell>
        </row>
        <row r="51">
          <cell r="B51" t="str">
            <v>a904</v>
          </cell>
          <cell r="C51">
            <v>90</v>
          </cell>
          <cell r="D51">
            <v>4</v>
          </cell>
          <cell r="E51">
            <v>0.97099999999999997</v>
          </cell>
          <cell r="F51">
            <v>117</v>
          </cell>
        </row>
        <row r="52">
          <cell r="B52" t="str">
            <v>a906</v>
          </cell>
          <cell r="C52">
            <v>90</v>
          </cell>
          <cell r="D52">
            <v>6</v>
          </cell>
          <cell r="E52">
            <v>1.3779999999999999</v>
          </cell>
          <cell r="F52">
            <v>166</v>
          </cell>
        </row>
        <row r="53">
          <cell r="B53" t="str">
            <v>a908</v>
          </cell>
          <cell r="C53">
            <v>90</v>
          </cell>
          <cell r="D53">
            <v>8</v>
          </cell>
          <cell r="E53">
            <v>1.756</v>
          </cell>
          <cell r="F53">
            <v>212</v>
          </cell>
        </row>
      </sheetData>
      <sheetData sheetId="35">
        <row r="7">
          <cell r="C7" t="str">
            <v>Code</v>
          </cell>
          <cell r="D7" t="str">
            <v>Dia</v>
          </cell>
          <cell r="E7" t="str">
            <v>Class</v>
          </cell>
          <cell r="F7" t="str">
            <v>Weight of Pipe (kgs/mt)</v>
          </cell>
          <cell r="G7" t="str">
            <v>SSR  Rate - P1</v>
          </cell>
          <cell r="H7" t="str">
            <v>Difference in rate as per price variation</v>
          </cell>
          <cell r="I7" t="str">
            <v>Rate as per Price Variation</v>
          </cell>
        </row>
        <row r="8">
          <cell r="C8" t="str">
            <v>a634</v>
          </cell>
          <cell r="D8">
            <v>63</v>
          </cell>
          <cell r="E8">
            <v>4</v>
          </cell>
          <cell r="F8">
            <v>0.46800000000000003</v>
          </cell>
          <cell r="G8">
            <v>33.5</v>
          </cell>
          <cell r="H8">
            <v>4.8981581999999992</v>
          </cell>
          <cell r="I8">
            <v>38.398158199999997</v>
          </cell>
        </row>
        <row r="9">
          <cell r="C9" t="str">
            <v>a754</v>
          </cell>
          <cell r="D9">
            <v>75</v>
          </cell>
          <cell r="E9">
            <v>4</v>
          </cell>
          <cell r="F9">
            <v>0.65500000000000003</v>
          </cell>
          <cell r="G9">
            <v>47.8</v>
          </cell>
          <cell r="H9">
            <v>6.8553282499999995</v>
          </cell>
          <cell r="I9">
            <v>54.655328249999997</v>
          </cell>
        </row>
        <row r="10">
          <cell r="C10" t="str">
            <v>a904</v>
          </cell>
          <cell r="D10">
            <v>90</v>
          </cell>
          <cell r="E10">
            <v>4</v>
          </cell>
          <cell r="F10">
            <v>0.92400000000000004</v>
          </cell>
          <cell r="G10">
            <v>67.400000000000006</v>
          </cell>
          <cell r="H10">
            <v>9.6707225999999995</v>
          </cell>
          <cell r="I10">
            <v>77.070722600000011</v>
          </cell>
        </row>
        <row r="11">
          <cell r="C11" t="str">
            <v>a1104</v>
          </cell>
          <cell r="D11">
            <v>110</v>
          </cell>
          <cell r="E11">
            <v>4</v>
          </cell>
          <cell r="F11">
            <v>1.323</v>
          </cell>
          <cell r="G11">
            <v>97.3</v>
          </cell>
          <cell r="H11">
            <v>13.846716449999999</v>
          </cell>
          <cell r="I11">
            <v>111.14671645</v>
          </cell>
        </row>
        <row r="12">
          <cell r="C12" t="str">
            <v>a1254</v>
          </cell>
          <cell r="D12">
            <v>125</v>
          </cell>
          <cell r="E12">
            <v>4</v>
          </cell>
          <cell r="F12">
            <v>1.722</v>
          </cell>
          <cell r="G12">
            <v>126.9</v>
          </cell>
          <cell r="H12">
            <v>18.022710299999996</v>
          </cell>
          <cell r="I12">
            <v>144.92271030000001</v>
          </cell>
        </row>
        <row r="13">
          <cell r="C13" t="str">
            <v>a1404</v>
          </cell>
          <cell r="D13">
            <v>140</v>
          </cell>
          <cell r="E13">
            <v>4</v>
          </cell>
          <cell r="F13">
            <v>2.1440000000000001</v>
          </cell>
          <cell r="G13">
            <v>158.1</v>
          </cell>
          <cell r="H13">
            <v>22.4394256</v>
          </cell>
          <cell r="I13">
            <v>180.53942559999999</v>
          </cell>
        </row>
        <row r="14">
          <cell r="C14" t="str">
            <v>a1604</v>
          </cell>
          <cell r="D14">
            <v>160</v>
          </cell>
          <cell r="E14">
            <v>4</v>
          </cell>
          <cell r="F14">
            <v>2.7989999999999999</v>
          </cell>
          <cell r="G14">
            <v>208.5</v>
          </cell>
          <cell r="H14">
            <v>29.294753849999996</v>
          </cell>
          <cell r="I14">
            <v>237.79475385000001</v>
          </cell>
        </row>
        <row r="15">
          <cell r="C15" t="str">
            <v>a1804</v>
          </cell>
          <cell r="D15">
            <v>180</v>
          </cell>
          <cell r="E15">
            <v>4</v>
          </cell>
          <cell r="F15">
            <v>3.581</v>
          </cell>
          <cell r="G15">
            <v>266</v>
          </cell>
          <cell r="H15">
            <v>37.479283149999993</v>
          </cell>
          <cell r="I15">
            <v>303.47928315000001</v>
          </cell>
        </row>
        <row r="16">
          <cell r="C16" t="str">
            <v>a2004</v>
          </cell>
          <cell r="D16">
            <v>200</v>
          </cell>
          <cell r="E16">
            <v>4</v>
          </cell>
          <cell r="F16">
            <v>4.3310000000000004</v>
          </cell>
          <cell r="G16">
            <v>323.39999999999998</v>
          </cell>
          <cell r="H16">
            <v>45.32889565</v>
          </cell>
          <cell r="I16">
            <v>368.72889564999997</v>
          </cell>
        </row>
        <row r="17">
          <cell r="C17" t="str">
            <v>a2254</v>
          </cell>
          <cell r="D17">
            <v>225</v>
          </cell>
          <cell r="E17">
            <v>4</v>
          </cell>
          <cell r="F17">
            <v>5.5110000000000001</v>
          </cell>
          <cell r="G17">
            <v>423.7</v>
          </cell>
          <cell r="H17">
            <v>57.678952649999992</v>
          </cell>
          <cell r="I17">
            <v>481.37895264999997</v>
          </cell>
        </row>
        <row r="18">
          <cell r="C18" t="str">
            <v>a2504</v>
          </cell>
          <cell r="D18">
            <v>250</v>
          </cell>
          <cell r="E18">
            <v>4</v>
          </cell>
          <cell r="F18">
            <v>6.6740000000000004</v>
          </cell>
          <cell r="G18">
            <v>495.2</v>
          </cell>
          <cell r="H18">
            <v>69.851085099999992</v>
          </cell>
          <cell r="I18">
            <v>565.05108510000002</v>
          </cell>
        </row>
        <row r="19">
          <cell r="C19" t="str">
            <v>a2804</v>
          </cell>
          <cell r="D19">
            <v>280</v>
          </cell>
          <cell r="E19">
            <v>4</v>
          </cell>
          <cell r="F19">
            <v>8.4529999999999994</v>
          </cell>
          <cell r="G19">
            <v>650.5</v>
          </cell>
          <cell r="H19">
            <v>88.470365949999973</v>
          </cell>
          <cell r="I19">
            <v>738.97036594999997</v>
          </cell>
        </row>
        <row r="20">
          <cell r="C20" t="str">
            <v>a3154</v>
          </cell>
          <cell r="D20">
            <v>315</v>
          </cell>
          <cell r="E20">
            <v>4</v>
          </cell>
          <cell r="F20">
            <v>10.682</v>
          </cell>
          <cell r="G20">
            <v>825.7</v>
          </cell>
          <cell r="H20">
            <v>111.7994143</v>
          </cell>
          <cell r="I20">
            <v>937.49941430000001</v>
          </cell>
        </row>
        <row r="21">
          <cell r="C21" t="str">
            <v>a636</v>
          </cell>
          <cell r="D21">
            <v>63</v>
          </cell>
          <cell r="E21">
            <v>6</v>
          </cell>
          <cell r="F21">
            <v>0.66600000000000004</v>
          </cell>
          <cell r="G21">
            <v>47.7</v>
          </cell>
          <cell r="H21">
            <v>6.9704559000000001</v>
          </cell>
          <cell r="I21">
            <v>54.6704559</v>
          </cell>
        </row>
        <row r="22">
          <cell r="C22" t="str">
            <v>a756</v>
          </cell>
          <cell r="D22">
            <v>75</v>
          </cell>
          <cell r="E22">
            <v>6</v>
          </cell>
          <cell r="F22">
            <v>0.92300000000000004</v>
          </cell>
          <cell r="G22">
            <v>66.5</v>
          </cell>
          <cell r="H22">
            <v>9.6602564500000003</v>
          </cell>
          <cell r="I22">
            <v>76.160256450000006</v>
          </cell>
        </row>
        <row r="23">
          <cell r="C23" t="str">
            <v>a906</v>
          </cell>
          <cell r="D23">
            <v>90</v>
          </cell>
          <cell r="E23">
            <v>6</v>
          </cell>
          <cell r="F23">
            <v>1.321</v>
          </cell>
          <cell r="G23">
            <v>95.3</v>
          </cell>
          <cell r="H23">
            <v>13.825784149999997</v>
          </cell>
          <cell r="I23">
            <v>109.12578414999999</v>
          </cell>
        </row>
        <row r="24">
          <cell r="C24" t="str">
            <v>a1106</v>
          </cell>
          <cell r="D24">
            <v>110</v>
          </cell>
          <cell r="E24">
            <v>6</v>
          </cell>
          <cell r="F24">
            <v>1.9019999999999999</v>
          </cell>
          <cell r="G24">
            <v>138.1</v>
          </cell>
          <cell r="H24">
            <v>19.906617299999997</v>
          </cell>
          <cell r="I24">
            <v>158.00661729999999</v>
          </cell>
        </row>
        <row r="25">
          <cell r="C25" t="str">
            <v>a1256</v>
          </cell>
          <cell r="D25">
            <v>125</v>
          </cell>
          <cell r="E25">
            <v>6</v>
          </cell>
          <cell r="F25">
            <v>2.5110000000000001</v>
          </cell>
          <cell r="G25">
            <v>174.9</v>
          </cell>
          <cell r="H25">
            <v>26.280502649999999</v>
          </cell>
          <cell r="I25">
            <v>201.18050264999999</v>
          </cell>
        </row>
        <row r="26">
          <cell r="C26" t="str">
            <v>a1406</v>
          </cell>
          <cell r="D26">
            <v>140</v>
          </cell>
          <cell r="E26">
            <v>6</v>
          </cell>
          <cell r="F26">
            <v>3.1160000000000001</v>
          </cell>
          <cell r="G26">
            <v>226.3</v>
          </cell>
          <cell r="H26">
            <v>32.612523400000001</v>
          </cell>
          <cell r="I26">
            <v>258.9125234</v>
          </cell>
        </row>
        <row r="27">
          <cell r="C27" t="str">
            <v>a1606</v>
          </cell>
          <cell r="D27">
            <v>160</v>
          </cell>
          <cell r="E27">
            <v>6</v>
          </cell>
          <cell r="F27">
            <v>4.0119999999999996</v>
          </cell>
          <cell r="G27">
            <v>293.89999999999998</v>
          </cell>
          <cell r="H27">
            <v>41.990193799999993</v>
          </cell>
          <cell r="I27">
            <v>335.89019379999996</v>
          </cell>
        </row>
        <row r="28">
          <cell r="C28" t="str">
            <v>a1806</v>
          </cell>
          <cell r="D28">
            <v>180</v>
          </cell>
          <cell r="E28">
            <v>6</v>
          </cell>
          <cell r="F28">
            <v>5.1340000000000003</v>
          </cell>
          <cell r="G28">
            <v>379.8</v>
          </cell>
          <cell r="H28">
            <v>53.733214099999998</v>
          </cell>
          <cell r="I28">
            <v>433.53321410000001</v>
          </cell>
        </row>
        <row r="29">
          <cell r="C29" t="str">
            <v>a2006</v>
          </cell>
          <cell r="D29">
            <v>200</v>
          </cell>
          <cell r="E29">
            <v>6</v>
          </cell>
          <cell r="F29">
            <v>6.351</v>
          </cell>
          <cell r="G29">
            <v>461</v>
          </cell>
          <cell r="H29">
            <v>66.470518649999988</v>
          </cell>
          <cell r="I29">
            <v>527.47051865000003</v>
          </cell>
        </row>
        <row r="30">
          <cell r="C30" t="str">
            <v>a2256</v>
          </cell>
          <cell r="D30">
            <v>225</v>
          </cell>
          <cell r="E30">
            <v>6</v>
          </cell>
          <cell r="F30">
            <v>7.9749999999999996</v>
          </cell>
          <cell r="G30">
            <v>612</v>
          </cell>
          <cell r="H30">
            <v>83.467546249999998</v>
          </cell>
          <cell r="I30">
            <v>695.46754624999994</v>
          </cell>
        </row>
        <row r="31">
          <cell r="C31" t="str">
            <v>a2506</v>
          </cell>
          <cell r="D31">
            <v>250</v>
          </cell>
          <cell r="E31">
            <v>6</v>
          </cell>
          <cell r="F31">
            <v>9.8859999999999992</v>
          </cell>
          <cell r="G31">
            <v>760.2</v>
          </cell>
          <cell r="H31">
            <v>103.46835889999998</v>
          </cell>
          <cell r="I31">
            <v>863.66835890000004</v>
          </cell>
        </row>
        <row r="32">
          <cell r="C32" t="str">
            <v>a2806</v>
          </cell>
          <cell r="D32">
            <v>280</v>
          </cell>
          <cell r="E32">
            <v>6</v>
          </cell>
          <cell r="F32">
            <v>12.404</v>
          </cell>
          <cell r="G32">
            <v>958.3</v>
          </cell>
          <cell r="H32">
            <v>129.8221246</v>
          </cell>
          <cell r="I32">
            <v>1088.1221246</v>
          </cell>
        </row>
        <row r="33">
          <cell r="C33" t="str">
            <v>a3156</v>
          </cell>
          <cell r="D33">
            <v>315</v>
          </cell>
          <cell r="E33">
            <v>6</v>
          </cell>
          <cell r="F33">
            <v>15.723000000000001</v>
          </cell>
          <cell r="G33">
            <v>1204</v>
          </cell>
          <cell r="H33">
            <v>164.55927645</v>
          </cell>
          <cell r="I33">
            <v>1368.55927645</v>
          </cell>
        </row>
        <row r="34">
          <cell r="C34" t="str">
            <v>a6310</v>
          </cell>
          <cell r="D34">
            <v>63</v>
          </cell>
          <cell r="E34">
            <v>10</v>
          </cell>
          <cell r="F34">
            <v>1.01</v>
          </cell>
          <cell r="G34">
            <v>73.5</v>
          </cell>
          <cell r="H34">
            <v>10.5708115</v>
          </cell>
          <cell r="I34">
            <v>84.070811500000005</v>
          </cell>
        </row>
        <row r="35">
          <cell r="C35" t="str">
            <v>a7510</v>
          </cell>
          <cell r="D35">
            <v>75</v>
          </cell>
          <cell r="E35">
            <v>10</v>
          </cell>
          <cell r="F35">
            <v>1.4390000000000001</v>
          </cell>
          <cell r="G35">
            <v>104.9</v>
          </cell>
          <cell r="H35">
            <v>15.060789849999999</v>
          </cell>
          <cell r="I35">
            <v>119.96078985</v>
          </cell>
        </row>
        <row r="36">
          <cell r="C36" t="str">
            <v>a9010</v>
          </cell>
          <cell r="D36">
            <v>90</v>
          </cell>
          <cell r="E36">
            <v>10</v>
          </cell>
          <cell r="F36">
            <v>2.032</v>
          </cell>
          <cell r="G36">
            <v>148.69999999999999</v>
          </cell>
          <cell r="H36">
            <v>21.2672168</v>
          </cell>
          <cell r="I36">
            <v>169.96721679999999</v>
          </cell>
        </row>
        <row r="37">
          <cell r="C37" t="str">
            <v>a11010</v>
          </cell>
          <cell r="D37">
            <v>110</v>
          </cell>
          <cell r="E37">
            <v>10</v>
          </cell>
          <cell r="F37">
            <v>3.0619999999999998</v>
          </cell>
          <cell r="G37">
            <v>223.3</v>
          </cell>
          <cell r="H37">
            <v>32.047351299999995</v>
          </cell>
          <cell r="I37">
            <v>255.34735130000001</v>
          </cell>
        </row>
        <row r="38">
          <cell r="C38" t="str">
            <v>a12510</v>
          </cell>
          <cell r="D38">
            <v>125</v>
          </cell>
          <cell r="E38">
            <v>10</v>
          </cell>
          <cell r="F38">
            <v>3.9289999999999998</v>
          </cell>
          <cell r="G38">
            <v>291.8</v>
          </cell>
          <cell r="H38">
            <v>41.121503349999998</v>
          </cell>
          <cell r="I38">
            <v>332.92150335000002</v>
          </cell>
        </row>
        <row r="39">
          <cell r="C39" t="str">
            <v>a14010</v>
          </cell>
          <cell r="D39">
            <v>140</v>
          </cell>
          <cell r="E39">
            <v>10</v>
          </cell>
          <cell r="F39">
            <v>4.9050000000000002</v>
          </cell>
          <cell r="G39">
            <v>359.6</v>
          </cell>
          <cell r="H39">
            <v>51.336465749999995</v>
          </cell>
          <cell r="I39">
            <v>410.93646575000002</v>
          </cell>
        </row>
        <row r="40">
          <cell r="C40" t="str">
            <v>a16010</v>
          </cell>
          <cell r="D40">
            <v>160</v>
          </cell>
          <cell r="E40">
            <v>10</v>
          </cell>
          <cell r="F40">
            <v>6.4139999999999997</v>
          </cell>
          <cell r="G40">
            <v>474.3</v>
          </cell>
          <cell r="H40">
            <v>67.129886099999993</v>
          </cell>
          <cell r="I40">
            <v>541.42988609999998</v>
          </cell>
        </row>
        <row r="41">
          <cell r="C41" t="str">
            <v>a18010</v>
          </cell>
          <cell r="D41">
            <v>180</v>
          </cell>
          <cell r="E41">
            <v>10</v>
          </cell>
          <cell r="F41">
            <v>8.0920000000000005</v>
          </cell>
          <cell r="G41">
            <v>607.4</v>
          </cell>
          <cell r="H41">
            <v>84.692085800000001</v>
          </cell>
          <cell r="I41">
            <v>692.09208579999995</v>
          </cell>
        </row>
        <row r="42">
          <cell r="C42" t="str">
            <v>a20010</v>
          </cell>
          <cell r="D42">
            <v>200</v>
          </cell>
          <cell r="E42">
            <v>10</v>
          </cell>
          <cell r="F42">
            <v>10.000999999999999</v>
          </cell>
          <cell r="G42">
            <v>738</v>
          </cell>
          <cell r="H42">
            <v>104.67196614999997</v>
          </cell>
          <cell r="I42">
            <v>842.67196615</v>
          </cell>
        </row>
        <row r="43">
          <cell r="C43" t="str">
            <v>a22510</v>
          </cell>
          <cell r="D43">
            <v>225</v>
          </cell>
          <cell r="E43">
            <v>10</v>
          </cell>
          <cell r="F43">
            <v>12.675000000000001</v>
          </cell>
          <cell r="G43">
            <v>974.4</v>
          </cell>
          <cell r="H43">
            <v>132.65845125000001</v>
          </cell>
          <cell r="I43">
            <v>1107.05845125</v>
          </cell>
        </row>
        <row r="44">
          <cell r="C44" t="str">
            <v>a25010</v>
          </cell>
          <cell r="D44">
            <v>250</v>
          </cell>
          <cell r="E44">
            <v>10</v>
          </cell>
          <cell r="F44">
            <v>15.686</v>
          </cell>
          <cell r="G44">
            <v>1196.7</v>
          </cell>
          <cell r="H44">
            <v>164.17202889999999</v>
          </cell>
          <cell r="I44">
            <v>1360.8720289</v>
          </cell>
        </row>
        <row r="45">
          <cell r="C45" t="str">
            <v>a28010</v>
          </cell>
          <cell r="D45">
            <v>280</v>
          </cell>
          <cell r="E45">
            <v>10</v>
          </cell>
          <cell r="F45">
            <v>19.616</v>
          </cell>
          <cell r="G45">
            <v>1515.4</v>
          </cell>
          <cell r="H45">
            <v>205.30399839999998</v>
          </cell>
          <cell r="I45">
            <v>1720.7039984</v>
          </cell>
        </row>
        <row r="46">
          <cell r="C46" t="str">
            <v>a31510</v>
          </cell>
          <cell r="D46">
            <v>315</v>
          </cell>
          <cell r="E46">
            <v>10</v>
          </cell>
          <cell r="F46">
            <v>24.731999999999999</v>
          </cell>
          <cell r="G46">
            <v>1911.7</v>
          </cell>
          <cell r="H46">
            <v>258.8488218</v>
          </cell>
          <cell r="I46">
            <v>2170.5488218</v>
          </cell>
        </row>
      </sheetData>
      <sheetData sheetId="36" refreshError="1"/>
      <sheetData sheetId="37">
        <row r="1">
          <cell r="B1" t="str">
            <v>Id</v>
          </cell>
          <cell r="C1" t="str">
            <v>Dia</v>
          </cell>
          <cell r="D1" t="str">
            <v>Class</v>
          </cell>
          <cell r="E1" t="str">
            <v>Weight of Pipe (Kgs/mtr)</v>
          </cell>
          <cell r="F1" t="str">
            <v>SSR08-09</v>
          </cell>
        </row>
        <row r="2">
          <cell r="B2" t="str">
            <v>a11010</v>
          </cell>
          <cell r="C2">
            <v>110</v>
          </cell>
          <cell r="D2">
            <v>10</v>
          </cell>
          <cell r="E2">
            <v>3.0619999999999998</v>
          </cell>
          <cell r="F2">
            <v>223.3</v>
          </cell>
        </row>
        <row r="3">
          <cell r="B3" t="str">
            <v>a1104</v>
          </cell>
          <cell r="C3">
            <v>110</v>
          </cell>
          <cell r="D3">
            <v>4</v>
          </cell>
          <cell r="E3">
            <v>1.323</v>
          </cell>
          <cell r="F3">
            <v>97.3</v>
          </cell>
        </row>
        <row r="4">
          <cell r="B4" t="str">
            <v>a1106</v>
          </cell>
          <cell r="C4">
            <v>110</v>
          </cell>
          <cell r="D4">
            <v>6</v>
          </cell>
          <cell r="E4">
            <v>1.9019999999999999</v>
          </cell>
          <cell r="F4">
            <v>138.1</v>
          </cell>
        </row>
        <row r="5">
          <cell r="B5" t="str">
            <v>a12510</v>
          </cell>
          <cell r="C5">
            <v>125</v>
          </cell>
          <cell r="D5">
            <v>10</v>
          </cell>
          <cell r="E5">
            <v>3.9289999999999998</v>
          </cell>
          <cell r="F5">
            <v>291.8</v>
          </cell>
        </row>
        <row r="6">
          <cell r="B6" t="str">
            <v>a1254</v>
          </cell>
          <cell r="C6">
            <v>125</v>
          </cell>
          <cell r="D6">
            <v>4</v>
          </cell>
          <cell r="E6">
            <v>1.722</v>
          </cell>
          <cell r="F6">
            <v>126.9</v>
          </cell>
        </row>
        <row r="7">
          <cell r="B7" t="str">
            <v>a1256</v>
          </cell>
          <cell r="C7">
            <v>125</v>
          </cell>
          <cell r="D7">
            <v>6</v>
          </cell>
          <cell r="E7">
            <v>2.5110000000000001</v>
          </cell>
          <cell r="F7">
            <v>174.9</v>
          </cell>
        </row>
        <row r="8">
          <cell r="B8" t="str">
            <v>a14010</v>
          </cell>
          <cell r="C8">
            <v>140</v>
          </cell>
          <cell r="D8">
            <v>10</v>
          </cell>
          <cell r="E8">
            <v>4.9050000000000002</v>
          </cell>
          <cell r="F8">
            <v>359.6</v>
          </cell>
        </row>
        <row r="9">
          <cell r="B9" t="str">
            <v>a1404</v>
          </cell>
          <cell r="C9">
            <v>140</v>
          </cell>
          <cell r="D9">
            <v>4</v>
          </cell>
          <cell r="E9">
            <v>2.1440000000000001</v>
          </cell>
          <cell r="F9">
            <v>158.1</v>
          </cell>
        </row>
        <row r="10">
          <cell r="B10" t="str">
            <v>a1406</v>
          </cell>
          <cell r="C10">
            <v>140</v>
          </cell>
          <cell r="D10">
            <v>6</v>
          </cell>
          <cell r="E10">
            <v>3.1160000000000001</v>
          </cell>
          <cell r="F10">
            <v>226.3</v>
          </cell>
        </row>
        <row r="11">
          <cell r="B11" t="str">
            <v>a16010</v>
          </cell>
          <cell r="C11">
            <v>160</v>
          </cell>
          <cell r="D11">
            <v>10</v>
          </cell>
          <cell r="E11">
            <v>6.4139999999999997</v>
          </cell>
          <cell r="F11">
            <v>474.3</v>
          </cell>
        </row>
        <row r="12">
          <cell r="B12" t="str">
            <v>a1604</v>
          </cell>
          <cell r="C12">
            <v>160</v>
          </cell>
          <cell r="D12">
            <v>4</v>
          </cell>
          <cell r="E12">
            <v>2.7989999999999999</v>
          </cell>
          <cell r="F12">
            <v>208.5</v>
          </cell>
        </row>
        <row r="13">
          <cell r="B13" t="str">
            <v>a1606</v>
          </cell>
          <cell r="C13">
            <v>160</v>
          </cell>
          <cell r="D13">
            <v>6</v>
          </cell>
          <cell r="E13">
            <v>4.0119999999999996</v>
          </cell>
          <cell r="F13">
            <v>293.89999999999998</v>
          </cell>
        </row>
        <row r="14">
          <cell r="B14" t="str">
            <v>a18010</v>
          </cell>
          <cell r="C14">
            <v>180</v>
          </cell>
          <cell r="D14">
            <v>10</v>
          </cell>
          <cell r="E14">
            <v>8.0920000000000005</v>
          </cell>
          <cell r="F14">
            <v>607.4</v>
          </cell>
        </row>
        <row r="15">
          <cell r="B15" t="str">
            <v>a1804</v>
          </cell>
          <cell r="C15">
            <v>180</v>
          </cell>
          <cell r="D15">
            <v>4</v>
          </cell>
          <cell r="E15">
            <v>3.581</v>
          </cell>
          <cell r="F15">
            <v>266</v>
          </cell>
        </row>
        <row r="16">
          <cell r="B16" t="str">
            <v>a1806</v>
          </cell>
          <cell r="C16">
            <v>180</v>
          </cell>
          <cell r="D16">
            <v>6</v>
          </cell>
          <cell r="E16">
            <v>5.1340000000000003</v>
          </cell>
          <cell r="F16">
            <v>379.8</v>
          </cell>
        </row>
        <row r="17">
          <cell r="B17" t="str">
            <v>a20010</v>
          </cell>
          <cell r="C17">
            <v>200</v>
          </cell>
          <cell r="D17">
            <v>10</v>
          </cell>
          <cell r="E17">
            <v>10.000999999999999</v>
          </cell>
          <cell r="F17">
            <v>738</v>
          </cell>
        </row>
        <row r="18">
          <cell r="B18" t="str">
            <v>a2004</v>
          </cell>
          <cell r="C18">
            <v>200</v>
          </cell>
          <cell r="D18">
            <v>4</v>
          </cell>
          <cell r="E18">
            <v>4.3310000000000004</v>
          </cell>
          <cell r="F18">
            <v>323.39999999999998</v>
          </cell>
        </row>
        <row r="19">
          <cell r="B19" t="str">
            <v>a2006</v>
          </cell>
          <cell r="C19">
            <v>200</v>
          </cell>
          <cell r="D19">
            <v>6</v>
          </cell>
          <cell r="E19">
            <v>6.351</v>
          </cell>
          <cell r="F19">
            <v>461</v>
          </cell>
        </row>
        <row r="20">
          <cell r="B20" t="str">
            <v>a22510</v>
          </cell>
          <cell r="C20">
            <v>225</v>
          </cell>
          <cell r="D20">
            <v>10</v>
          </cell>
          <cell r="E20">
            <v>12.675000000000001</v>
          </cell>
          <cell r="F20">
            <v>974.4</v>
          </cell>
        </row>
        <row r="21">
          <cell r="B21" t="str">
            <v>a2254</v>
          </cell>
          <cell r="C21">
            <v>225</v>
          </cell>
          <cell r="D21">
            <v>4</v>
          </cell>
          <cell r="E21">
            <v>5.5110000000000001</v>
          </cell>
          <cell r="F21">
            <v>423.7</v>
          </cell>
        </row>
        <row r="22">
          <cell r="B22" t="str">
            <v>a2256</v>
          </cell>
          <cell r="C22">
            <v>225</v>
          </cell>
          <cell r="D22">
            <v>6</v>
          </cell>
          <cell r="E22">
            <v>7.9749999999999996</v>
          </cell>
          <cell r="F22">
            <v>612</v>
          </cell>
        </row>
        <row r="23">
          <cell r="B23" t="str">
            <v>a25010</v>
          </cell>
          <cell r="C23">
            <v>250</v>
          </cell>
          <cell r="D23">
            <v>10</v>
          </cell>
          <cell r="E23">
            <v>15.686</v>
          </cell>
          <cell r="F23">
            <v>1196.7</v>
          </cell>
        </row>
        <row r="24">
          <cell r="B24" t="str">
            <v>a2504</v>
          </cell>
          <cell r="C24">
            <v>250</v>
          </cell>
          <cell r="D24">
            <v>4</v>
          </cell>
          <cell r="E24">
            <v>6.6740000000000004</v>
          </cell>
          <cell r="F24">
            <v>495.2</v>
          </cell>
        </row>
        <row r="25">
          <cell r="B25" t="str">
            <v>a2506</v>
          </cell>
          <cell r="C25">
            <v>250</v>
          </cell>
          <cell r="D25">
            <v>6</v>
          </cell>
          <cell r="E25">
            <v>9.8859999999999992</v>
          </cell>
          <cell r="F25">
            <v>760.2</v>
          </cell>
        </row>
        <row r="26">
          <cell r="B26" t="str">
            <v>a28010</v>
          </cell>
          <cell r="C26">
            <v>280</v>
          </cell>
          <cell r="D26">
            <v>10</v>
          </cell>
          <cell r="E26">
            <v>19.616</v>
          </cell>
          <cell r="F26">
            <v>1515.4</v>
          </cell>
        </row>
        <row r="27">
          <cell r="B27" t="str">
            <v>a2804</v>
          </cell>
          <cell r="C27">
            <v>280</v>
          </cell>
          <cell r="D27">
            <v>4</v>
          </cell>
          <cell r="E27">
            <v>8.4529999999999994</v>
          </cell>
          <cell r="F27">
            <v>650.5</v>
          </cell>
        </row>
        <row r="28">
          <cell r="B28" t="str">
            <v>a2806</v>
          </cell>
          <cell r="C28">
            <v>280</v>
          </cell>
          <cell r="D28">
            <v>6</v>
          </cell>
          <cell r="E28">
            <v>12.404</v>
          </cell>
          <cell r="F28">
            <v>958.3</v>
          </cell>
        </row>
        <row r="29">
          <cell r="B29" t="str">
            <v>a31510</v>
          </cell>
          <cell r="C29">
            <v>315</v>
          </cell>
          <cell r="D29">
            <v>10</v>
          </cell>
          <cell r="E29">
            <v>24.731999999999999</v>
          </cell>
          <cell r="F29">
            <v>1911.7</v>
          </cell>
        </row>
        <row r="30">
          <cell r="B30" t="str">
            <v>a3154</v>
          </cell>
          <cell r="C30">
            <v>315</v>
          </cell>
          <cell r="D30">
            <v>4</v>
          </cell>
          <cell r="E30">
            <v>10.682</v>
          </cell>
          <cell r="F30">
            <v>825.7</v>
          </cell>
        </row>
        <row r="31">
          <cell r="B31" t="str">
            <v>a3156</v>
          </cell>
          <cell r="C31">
            <v>315</v>
          </cell>
          <cell r="D31">
            <v>6</v>
          </cell>
          <cell r="E31">
            <v>15.723000000000001</v>
          </cell>
          <cell r="F31">
            <v>1204</v>
          </cell>
        </row>
        <row r="32">
          <cell r="B32" t="str">
            <v>a6310</v>
          </cell>
          <cell r="C32">
            <v>63</v>
          </cell>
          <cell r="D32">
            <v>10</v>
          </cell>
          <cell r="E32">
            <v>1.01</v>
          </cell>
          <cell r="F32">
            <v>73.5</v>
          </cell>
        </row>
        <row r="33">
          <cell r="B33" t="str">
            <v>a634</v>
          </cell>
          <cell r="C33">
            <v>63</v>
          </cell>
          <cell r="D33">
            <v>4</v>
          </cell>
          <cell r="E33">
            <v>0.46800000000000003</v>
          </cell>
          <cell r="F33">
            <v>33.5</v>
          </cell>
        </row>
        <row r="34">
          <cell r="B34" t="str">
            <v>a636</v>
          </cell>
          <cell r="C34">
            <v>63</v>
          </cell>
          <cell r="D34">
            <v>6</v>
          </cell>
          <cell r="E34">
            <v>0.66600000000000004</v>
          </cell>
          <cell r="F34">
            <v>47.7</v>
          </cell>
        </row>
        <row r="35">
          <cell r="B35" t="str">
            <v>a7510</v>
          </cell>
          <cell r="C35">
            <v>75</v>
          </cell>
          <cell r="D35">
            <v>10</v>
          </cell>
          <cell r="E35">
            <v>1.4390000000000001</v>
          </cell>
          <cell r="F35">
            <v>104.9</v>
          </cell>
        </row>
        <row r="36">
          <cell r="B36" t="str">
            <v>a754</v>
          </cell>
          <cell r="C36">
            <v>75</v>
          </cell>
          <cell r="D36">
            <v>4</v>
          </cell>
          <cell r="E36">
            <v>0.65500000000000003</v>
          </cell>
          <cell r="F36">
            <v>47.8</v>
          </cell>
        </row>
        <row r="37">
          <cell r="B37" t="str">
            <v>a756</v>
          </cell>
          <cell r="C37">
            <v>75</v>
          </cell>
          <cell r="D37">
            <v>6</v>
          </cell>
          <cell r="E37">
            <v>0.92300000000000004</v>
          </cell>
          <cell r="F37">
            <v>66.5</v>
          </cell>
        </row>
        <row r="38">
          <cell r="B38" t="str">
            <v>a9010</v>
          </cell>
          <cell r="C38">
            <v>90</v>
          </cell>
          <cell r="D38">
            <v>10</v>
          </cell>
          <cell r="E38">
            <v>2.032</v>
          </cell>
          <cell r="F38">
            <v>148.69999999999999</v>
          </cell>
        </row>
        <row r="39">
          <cell r="B39" t="str">
            <v>a904</v>
          </cell>
          <cell r="C39">
            <v>90</v>
          </cell>
          <cell r="D39">
            <v>4</v>
          </cell>
          <cell r="E39">
            <v>0.92400000000000004</v>
          </cell>
          <cell r="F39">
            <v>67.400000000000006</v>
          </cell>
        </row>
        <row r="40">
          <cell r="B40" t="str">
            <v>a906</v>
          </cell>
          <cell r="C40">
            <v>90</v>
          </cell>
          <cell r="D40">
            <v>6</v>
          </cell>
          <cell r="E40">
            <v>1.321</v>
          </cell>
          <cell r="F40">
            <v>95.3</v>
          </cell>
        </row>
      </sheetData>
      <sheetData sheetId="38" refreshError="1"/>
      <sheetData sheetId="39">
        <row r="1">
          <cell r="A1" t="str">
            <v>Earth</v>
          </cell>
        </row>
      </sheetData>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ow r="1">
          <cell r="B1" t="str">
            <v>Id</v>
          </cell>
        </row>
      </sheetData>
      <sheetData sheetId="51">
        <row r="1">
          <cell r="B1" t="str">
            <v>Id</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na1-pac1-gravity-lines"/>
      <sheetName val="na1-pac1-gravity-lines-Final"/>
      <sheetName val="SMP-gravity-lines-Final"/>
      <sheetName val="detls"/>
      <sheetName val="pipe-est_(18)"/>
      <sheetName val="pipe-est_(18)-1"/>
      <sheetName val="pipe-est_(13habs)100%"/>
      <sheetName val="pipe-est_(13habs)-bypass-Glsr"/>
      <sheetName val="specification_report"/>
      <sheetName val="Lead"/>
      <sheetName val="Nspt-smp-final-ORIGINAL"/>
      <sheetName val="RMR"/>
      <sheetName val="hdpe-rates"/>
      <sheetName val="hdpe weights"/>
      <sheetName val="ssr-rates"/>
      <sheetName val="pvc-rates"/>
      <sheetName val="PVC weights"/>
      <sheetName val="m1"/>
      <sheetName val="Material"/>
      <sheetName val="Labour"/>
      <sheetName val="Sheet2"/>
      <sheetName val="m"/>
      <sheetName val="General"/>
      <sheetName val="Plant &amp;  Machinery"/>
      <sheetName val="Data"/>
      <sheetName val="Data.F8.BTR"/>
      <sheetName val="habs-list"/>
      <sheetName val="nodes"/>
      <sheetName val="Global factors"/>
      <sheetName val="segments-details"/>
      <sheetName val="int-Dia-hdpe"/>
      <sheetName val="int-Dia-pvc"/>
      <sheetName val="MRATES"/>
      <sheetName val="MRoad data"/>
      <sheetName val="Rates"/>
      <sheetName val="PH data"/>
      <sheetName val="leads"/>
      <sheetName val="Lead statement"/>
      <sheetName val="hdpe_rates"/>
      <sheetName val="DATA_PRG"/>
      <sheetName val="DISCOUNT"/>
      <sheetName val="concrete"/>
      <sheetName val="labour coeff"/>
      <sheetName val="pipe-est_(18)1"/>
      <sheetName val="pipe-est_(18)-11"/>
      <sheetName val="pipe-est_(13habs)100%1"/>
      <sheetName val="pipe-est_(13habs)-bypass-Glsr1"/>
      <sheetName val="specification_report1"/>
      <sheetName val="hdpe_weights"/>
      <sheetName val="PVC_weights"/>
      <sheetName val="PVC_dia"/>
      <sheetName val="wh_data_R"/>
      <sheetName val="wh_data"/>
      <sheetName val="CPHEEO"/>
      <sheetName val="input"/>
      <sheetName val="Bridge Data 2005-06"/>
      <sheetName val="Specification"/>
      <sheetName val="r"/>
      <sheetName val="beam-reinft"/>
      <sheetName val="Rates SSR 2008-09"/>
      <sheetName val="Marteru"/>
      <sheetName val="Sheet1"/>
      <sheetName val="Plant_&amp;__Machinery"/>
      <sheetName val="Data_F8_BTR"/>
      <sheetName val="Global_factors"/>
      <sheetName val="MRoad_data"/>
      <sheetName val="PH_data"/>
      <sheetName val="Lead_statement"/>
      <sheetName val="mlead"/>
      <sheetName val="Lookup"/>
      <sheetName val="sup dat"/>
      <sheetName val="Road data"/>
      <sheetName val="pvc"/>
      <sheetName val="HDPE"/>
      <sheetName val="BTR (2)"/>
      <sheetName val="Road Detail Est."/>
      <sheetName val="Sheet1 (2)"/>
      <sheetName val="TBAL9697 -group wise  sdpl"/>
      <sheetName val="labour &amp; Centering"/>
      <sheetName val="Mp-team 1"/>
      <sheetName val="hab-details"/>
      <sheetName val="int-Dia"/>
      <sheetName val="b asic rates"/>
      <sheetName val="Summary"/>
      <sheetName val="Headings"/>
      <sheetName val="Levels"/>
      <sheetName val="Detailed"/>
      <sheetName val="Main sheet"/>
      <sheetName val="Elc.Stnd.Data-19-20"/>
      <sheetName val="GF Columns"/>
      <sheetName val="Data_Bit_I"/>
      <sheetName val="0000000000000"/>
      <sheetName val="Proforma -II "/>
      <sheetName val="hdpe_wt-r"/>
      <sheetName val="pvc_basic"/>
      <sheetName val="PRECAST lightconc-II"/>
      <sheetName val="abs road"/>
      <sheetName val="road est"/>
      <sheetName val="sectorwise"/>
      <sheetName val="maya"/>
      <sheetName val="Boq"/>
      <sheetName val="data existing_do not delete"/>
      <sheetName val="Drawing status-1"/>
      <sheetName val="Notes"/>
      <sheetName val="Process"/>
      <sheetName val="C-data"/>
      <sheetName val="G.R.P"/>
      <sheetName val="Rates2"/>
      <sheetName val="Hamlet_Data_2300"/>
      <sheetName val="data-WS &amp; Sanitary-18-19"/>
      <sheetName val="New33KVSS_E3"/>
      <sheetName val="Prop aug of Ex 33KVSS_E3a"/>
      <sheetName val="QTY"/>
      <sheetName val="pipe-est_(18)2"/>
      <sheetName val="pipe-est_(18)-12"/>
      <sheetName val="pipe-est_(13habs)100%2"/>
      <sheetName val="pipe-est_(13habs)-bypass-Glsr2"/>
      <sheetName val="specification_report2"/>
      <sheetName val="hdpe_weights1"/>
      <sheetName val="PVC_weights1"/>
      <sheetName val="sup_dat"/>
      <sheetName val="Road_data"/>
      <sheetName val="labour_coeff"/>
      <sheetName val="Bridge_Data_2005-06"/>
      <sheetName val="abs_road"/>
      <sheetName val="road_est"/>
    </sheetNames>
    <sheetDataSet>
      <sheetData sheetId="0" refreshError="1">
        <row r="30">
          <cell r="I30">
            <v>20</v>
          </cell>
          <cell r="J30">
            <v>25</v>
          </cell>
          <cell r="K30">
            <v>32</v>
          </cell>
          <cell r="L30">
            <v>40</v>
          </cell>
          <cell r="M30">
            <v>50</v>
          </cell>
          <cell r="N30">
            <v>63</v>
          </cell>
          <cell r="O30">
            <v>75</v>
          </cell>
          <cell r="P30">
            <v>90</v>
          </cell>
          <cell r="Q30">
            <v>110</v>
          </cell>
          <cell r="R30">
            <v>125</v>
          </cell>
          <cell r="S30">
            <v>140</v>
          </cell>
          <cell r="T30">
            <v>160</v>
          </cell>
          <cell r="U30">
            <v>180</v>
          </cell>
          <cell r="V30">
            <v>200</v>
          </cell>
          <cell r="W30">
            <v>225</v>
          </cell>
          <cell r="X30">
            <v>250</v>
          </cell>
          <cell r="Y30">
            <v>280</v>
          </cell>
          <cell r="Z30">
            <v>315</v>
          </cell>
        </row>
        <row r="31">
          <cell r="I31">
            <v>98.942999999999998</v>
          </cell>
          <cell r="J31">
            <v>102.373</v>
          </cell>
          <cell r="K31">
            <v>108.223</v>
          </cell>
          <cell r="L31">
            <v>108.04300000000001</v>
          </cell>
          <cell r="M31">
            <v>115.363</v>
          </cell>
          <cell r="N31">
            <v>117.063</v>
          </cell>
          <cell r="O31">
            <v>132.87200979591836</v>
          </cell>
          <cell r="P31">
            <v>135.98747306122451</v>
          </cell>
          <cell r="Q31">
            <v>163.79610204081632</v>
          </cell>
          <cell r="R31">
            <v>188.07386734693878</v>
          </cell>
          <cell r="S31">
            <v>213.20737142857143</v>
          </cell>
          <cell r="T31">
            <v>267.638066122449</v>
          </cell>
          <cell r="U31">
            <v>313.20471020408161</v>
          </cell>
          <cell r="V31">
            <v>373.85379183673479</v>
          </cell>
          <cell r="W31">
            <v>468.36797387755109</v>
          </cell>
          <cell r="X31">
            <v>590.3540734693878</v>
          </cell>
          <cell r="Y31">
            <v>672.82327428571421</v>
          </cell>
          <cell r="Z31">
            <v>822.26351795918367</v>
          </cell>
        </row>
        <row r="32">
          <cell r="I32">
            <v>98.942999999999998</v>
          </cell>
          <cell r="J32">
            <v>102.373</v>
          </cell>
          <cell r="K32">
            <v>108.223</v>
          </cell>
          <cell r="L32">
            <v>108.04300000000001</v>
          </cell>
          <cell r="M32">
            <v>115.363</v>
          </cell>
          <cell r="N32">
            <v>117.063</v>
          </cell>
          <cell r="O32">
            <v>132.87200979591836</v>
          </cell>
          <cell r="P32">
            <v>153.06747306122452</v>
          </cell>
          <cell r="Q32">
            <v>186.54610204081632</v>
          </cell>
          <cell r="R32">
            <v>218.49386734693877</v>
          </cell>
          <cell r="S32">
            <v>252.40737142857142</v>
          </cell>
          <cell r="T32">
            <v>318.92806612244902</v>
          </cell>
          <cell r="U32">
            <v>380.0847102040816</v>
          </cell>
          <cell r="V32">
            <v>447.03379183673474</v>
          </cell>
          <cell r="W32">
            <v>568.95797387755113</v>
          </cell>
          <cell r="X32">
            <v>672.95407346938782</v>
          </cell>
          <cell r="Y32">
            <v>820.49327428571428</v>
          </cell>
          <cell r="Z32">
            <v>1013.4535179591837</v>
          </cell>
        </row>
        <row r="33">
          <cell r="I33">
            <v>98.942999999999998</v>
          </cell>
          <cell r="J33">
            <v>102.373</v>
          </cell>
          <cell r="K33">
            <v>108.223</v>
          </cell>
          <cell r="L33">
            <v>108.04300000000001</v>
          </cell>
          <cell r="M33">
            <v>115.363</v>
          </cell>
          <cell r="N33">
            <v>131.66703387755103</v>
          </cell>
          <cell r="O33">
            <v>152.04610081632654</v>
          </cell>
          <cell r="P33">
            <v>182.57924530612246</v>
          </cell>
          <cell r="Q33">
            <v>229.51835265306124</v>
          </cell>
          <cell r="R33">
            <v>267.72216816326534</v>
          </cell>
          <cell r="S33">
            <v>324.40377918367346</v>
          </cell>
          <cell r="T33">
            <v>408.9665832653061</v>
          </cell>
          <cell r="U33">
            <v>500.89688040816327</v>
          </cell>
          <cell r="V33">
            <v>591.44107469387768</v>
          </cell>
          <cell r="W33">
            <v>770.04717469387765</v>
          </cell>
          <cell r="X33">
            <v>936.9566061224491</v>
          </cell>
          <cell r="Y33">
            <v>1148.0506955102042</v>
          </cell>
          <cell r="Z33">
            <v>1413.7804946938777</v>
          </cell>
        </row>
        <row r="34">
          <cell r="I34">
            <v>98.942999999999998</v>
          </cell>
          <cell r="J34">
            <v>102.373</v>
          </cell>
          <cell r="K34">
            <v>108.223</v>
          </cell>
          <cell r="L34">
            <v>116.58300000000001</v>
          </cell>
          <cell r="M34">
            <v>129.85300000000001</v>
          </cell>
          <cell r="N34">
            <v>159.10052897959184</v>
          </cell>
          <cell r="O34">
            <v>192.92657142857144</v>
          </cell>
          <cell r="P34">
            <v>239.47740612244897</v>
          </cell>
          <cell r="Q34">
            <v>320.35509428571436</v>
          </cell>
          <cell r="R34">
            <v>393.71241836734697</v>
          </cell>
          <cell r="S34">
            <v>466.22314000000006</v>
          </cell>
          <cell r="T34">
            <v>601.15104897959191</v>
          </cell>
          <cell r="U34">
            <v>744.15528489795929</v>
          </cell>
          <cell r="V34">
            <v>886.93225183673485</v>
          </cell>
          <cell r="W34">
            <v>1157.4898677551023</v>
          </cell>
          <cell r="X34">
            <v>1399.8646461224491</v>
          </cell>
          <cell r="Y34">
            <v>1740.5958951020411</v>
          </cell>
          <cell r="Z34">
            <v>2167.5376248979592</v>
          </cell>
        </row>
        <row r="35">
          <cell r="I35">
            <v>98.942999999999998</v>
          </cell>
          <cell r="J35">
            <v>102.373</v>
          </cell>
          <cell r="K35">
            <v>108.223</v>
          </cell>
          <cell r="L35">
            <v>116.58300000000001</v>
          </cell>
          <cell r="M35">
            <v>129.85300000000001</v>
          </cell>
          <cell r="N35">
            <v>159.10052897959184</v>
          </cell>
          <cell r="O35">
            <v>192.92657142857144</v>
          </cell>
          <cell r="P35">
            <v>239.47740612244897</v>
          </cell>
          <cell r="Q35">
            <v>320.35509428571436</v>
          </cell>
          <cell r="R35">
            <v>393.71241836734697</v>
          </cell>
          <cell r="S35">
            <v>466.22314000000006</v>
          </cell>
          <cell r="T35">
            <v>601.15104897959191</v>
          </cell>
          <cell r="U35">
            <v>744.15528489795929</v>
          </cell>
          <cell r="V35">
            <v>886.93225183673485</v>
          </cell>
          <cell r="W35">
            <v>1157.4898677551023</v>
          </cell>
          <cell r="X35">
            <v>1399.8646461224491</v>
          </cell>
          <cell r="Y35">
            <v>1740.5958951020411</v>
          </cell>
          <cell r="Z35">
            <v>2167.5376248979592</v>
          </cell>
        </row>
      </sheetData>
      <sheetData sheetId="1" refreshError="1">
        <row r="33">
          <cell r="I33">
            <v>20</v>
          </cell>
          <cell r="J33">
            <v>25</v>
          </cell>
          <cell r="K33">
            <v>32</v>
          </cell>
          <cell r="L33">
            <v>40</v>
          </cell>
          <cell r="M33">
            <v>50</v>
          </cell>
          <cell r="N33">
            <v>63</v>
          </cell>
          <cell r="O33">
            <v>75</v>
          </cell>
          <cell r="P33">
            <v>90</v>
          </cell>
          <cell r="Q33">
            <v>110</v>
          </cell>
          <cell r="R33">
            <v>125</v>
          </cell>
          <cell r="S33">
            <v>140</v>
          </cell>
          <cell r="T33">
            <v>160</v>
          </cell>
          <cell r="U33">
            <v>180</v>
          </cell>
          <cell r="V33">
            <v>200</v>
          </cell>
          <cell r="W33">
            <v>225</v>
          </cell>
          <cell r="X33">
            <v>250</v>
          </cell>
          <cell r="Y33">
            <v>280</v>
          </cell>
          <cell r="Z33">
            <v>315</v>
          </cell>
        </row>
        <row r="34">
          <cell r="I34">
            <v>107.00291196388262</v>
          </cell>
          <cell r="J34">
            <v>111.66291196388264</v>
          </cell>
          <cell r="K34">
            <v>113.62291196388263</v>
          </cell>
          <cell r="L34">
            <v>115.02291196388263</v>
          </cell>
          <cell r="M34">
            <v>123.81291196388264</v>
          </cell>
          <cell r="N34">
            <v>125.53291196388264</v>
          </cell>
          <cell r="O34">
            <v>146.57972911963884</v>
          </cell>
          <cell r="P34">
            <v>180.47781038374717</v>
          </cell>
          <cell r="Q34">
            <v>231.17559819413094</v>
          </cell>
          <cell r="R34">
            <v>274.99693002257334</v>
          </cell>
          <cell r="S34">
            <v>327.2551693002257</v>
          </cell>
          <cell r="T34">
            <v>410.35968397291202</v>
          </cell>
          <cell r="U34">
            <v>495.82738148984197</v>
          </cell>
          <cell r="V34">
            <v>621.08126410835223</v>
          </cell>
          <cell r="W34">
            <v>727.41343115124141</v>
          </cell>
          <cell r="X34">
            <v>870.22133182844254</v>
          </cell>
          <cell r="Y34">
            <v>1072.3046275395036</v>
          </cell>
          <cell r="Z34">
            <v>1324.7375846501129</v>
          </cell>
        </row>
        <row r="35">
          <cell r="I35">
            <v>107.00291196388262</v>
          </cell>
          <cell r="J35">
            <v>111.66291196388264</v>
          </cell>
          <cell r="K35">
            <v>113.62291196388263</v>
          </cell>
          <cell r="L35">
            <v>115.02291196388263</v>
          </cell>
          <cell r="M35">
            <v>123.81291196388264</v>
          </cell>
          <cell r="N35">
            <v>138.07291196388263</v>
          </cell>
          <cell r="O35">
            <v>165.78972911963882</v>
          </cell>
          <cell r="P35">
            <v>207.80781038374718</v>
          </cell>
          <cell r="Q35">
            <v>272.93559819413093</v>
          </cell>
          <cell r="R35">
            <v>329.66693002257341</v>
          </cell>
          <cell r="S35">
            <v>393.78516930022573</v>
          </cell>
          <cell r="T35">
            <v>500.09968397291203</v>
          </cell>
          <cell r="U35">
            <v>607.09738148984206</v>
          </cell>
          <cell r="V35">
            <v>759.87126410835219</v>
          </cell>
          <cell r="W35">
            <v>910.21343115124159</v>
          </cell>
          <cell r="X35">
            <v>1070.2713318284425</v>
          </cell>
          <cell r="Y35">
            <v>1355.4046275395035</v>
          </cell>
          <cell r="Z35">
            <v>1680.687584650113</v>
          </cell>
        </row>
        <row r="36">
          <cell r="I36">
            <v>107.00291196388264</v>
          </cell>
          <cell r="J36">
            <v>111.66291196388264</v>
          </cell>
          <cell r="K36">
            <v>113.62291196388263</v>
          </cell>
          <cell r="L36">
            <v>121.37291196388264</v>
          </cell>
          <cell r="M36">
            <v>135.67291196388263</v>
          </cell>
          <cell r="N36">
            <v>149.31718749999999</v>
          </cell>
          <cell r="O36">
            <v>180.28493303571426</v>
          </cell>
          <cell r="P36">
            <v>227.64821428571426</v>
          </cell>
          <cell r="Q36">
            <v>305.41618303571431</v>
          </cell>
          <cell r="R36">
            <v>369.29508928571425</v>
          </cell>
          <cell r="S36">
            <v>445.92756696428569</v>
          </cell>
          <cell r="T36">
            <v>566.26729910714289</v>
          </cell>
          <cell r="U36">
            <v>698.09944196428569</v>
          </cell>
          <cell r="V36">
            <v>836.50033482142851</v>
          </cell>
          <cell r="W36">
            <v>1037.3107142857143</v>
          </cell>
          <cell r="X36">
            <v>1262.0025669642855</v>
          </cell>
          <cell r="Y36">
            <v>1550.3404017857142</v>
          </cell>
          <cell r="Z36">
            <v>1938.2319196428568</v>
          </cell>
        </row>
        <row r="37">
          <cell r="I37">
            <v>107.00291196388264</v>
          </cell>
          <cell r="J37">
            <v>111.66291196388264</v>
          </cell>
          <cell r="K37">
            <v>117.87291196388264</v>
          </cell>
          <cell r="L37">
            <v>127.77291196388263</v>
          </cell>
          <cell r="M37">
            <v>142.77291196388265</v>
          </cell>
          <cell r="N37">
            <v>172.97291196388264</v>
          </cell>
          <cell r="O37">
            <v>214.38972911963884</v>
          </cell>
          <cell r="P37">
            <v>277.23781038374716</v>
          </cell>
          <cell r="Q37">
            <v>374.39559819413091</v>
          </cell>
          <cell r="R37">
            <v>463.71693002257342</v>
          </cell>
          <cell r="S37">
            <v>505.78516930022579</v>
          </cell>
          <cell r="T37">
            <v>718.32968397291211</v>
          </cell>
          <cell r="U37">
            <v>884.86738148984205</v>
          </cell>
          <cell r="V37">
            <v>1100.431264108352</v>
          </cell>
          <cell r="W37">
            <v>1323.5134311512415</v>
          </cell>
          <cell r="X37">
            <v>1606.5213318284425</v>
          </cell>
          <cell r="Y37">
            <v>1995.3546275395036</v>
          </cell>
          <cell r="Z37">
            <v>2494.2375846501127</v>
          </cell>
        </row>
        <row r="38">
          <cell r="I38">
            <v>107.00291196388264</v>
          </cell>
          <cell r="J38">
            <v>111.66291196388264</v>
          </cell>
          <cell r="K38">
            <v>120.51291196388263</v>
          </cell>
          <cell r="L38">
            <v>127.07291196388263</v>
          </cell>
          <cell r="M38">
            <v>152.56291196388264</v>
          </cell>
          <cell r="N38">
            <v>188.3046875</v>
          </cell>
          <cell r="O38">
            <v>235.98058035714286</v>
          </cell>
          <cell r="P38">
            <v>307.75033482142851</v>
          </cell>
          <cell r="Q38">
            <v>418.32834821428571</v>
          </cell>
          <cell r="R38">
            <v>522.74386160714289</v>
          </cell>
          <cell r="S38">
            <v>636.75245535714294</v>
          </cell>
          <cell r="T38">
            <v>816.55044642857138</v>
          </cell>
          <cell r="U38">
            <v>1001.3321428571428</v>
          </cell>
          <cell r="V38">
            <v>1225.7735491071428</v>
          </cell>
          <cell r="W38">
            <v>1525.7783482142856</v>
          </cell>
          <cell r="X38">
            <v>1868.4595982142855</v>
          </cell>
          <cell r="Y38">
            <v>2308.5241071428568</v>
          </cell>
          <cell r="Z38">
            <v>2892.3868303571426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ing Form"/>
      <sheetName val="Headings"/>
      <sheetName val="INDIGINEOUS ITEMS "/>
      <sheetName val="BOQ"/>
      <sheetName val="Cal"/>
      <sheetName val="Data"/>
      <sheetName val="Voucher"/>
      <sheetName val="Site Dev BOQ"/>
      <sheetName val="loadcal"/>
      <sheetName val="Material "/>
      <sheetName val="Intro"/>
      <sheetName val="Labour &amp; Plant"/>
      <sheetName val="Balustrade"/>
      <sheetName val="Detail"/>
      <sheetName val="EST-CIVIL"/>
      <sheetName val="CFForecast detail"/>
      <sheetName val="analysis"/>
      <sheetName val="fco"/>
      <sheetName val="Erection grider"/>
      <sheetName val="LOCAL RATES"/>
      <sheetName val="concrete"/>
      <sheetName val="Basement Budget"/>
      <sheetName val="horizontal"/>
      <sheetName val="Staircase-All Floors"/>
      <sheetName val="Break up Sheet"/>
      <sheetName val="IO LIST"/>
      <sheetName val="PANEL ANNEXURE"/>
      <sheetName val="HDPE-pipe-rates"/>
      <sheetName val="pvc-pipe-rates"/>
      <sheetName val="hdpe weights"/>
      <sheetName val="PVC weights"/>
      <sheetName val="index"/>
      <sheetName val="Background"/>
      <sheetName val="Booking_Form"/>
      <sheetName val="Booking_Form1"/>
      <sheetName val="Booking_Form2"/>
      <sheetName val="Electrical"/>
      <sheetName val="Sheet2"/>
      <sheetName val="hdpe-rates"/>
      <sheetName val="ssr-rates"/>
      <sheetName val="pvc-rates"/>
    </sheetNames>
    <sheetDataSet>
      <sheetData sheetId="0"/>
      <sheetData sheetId="1">
        <row r="2">
          <cell r="A2" t="str">
            <v>FormTitle</v>
          </cell>
          <cell r="B2" t="str">
            <v>Booking Form</v>
          </cell>
          <cell r="C2" t="str">
            <v>Registro de Proyecto</v>
          </cell>
          <cell r="D2" t="str">
            <v>Booking Form</v>
          </cell>
          <cell r="E2" t="str">
            <v>Booking Form</v>
          </cell>
          <cell r="F2" t="str">
            <v>Booking Form</v>
          </cell>
          <cell r="G2" t="str">
            <v>Booking Form</v>
          </cell>
          <cell r="H2" t="str">
            <v>Booking Form</v>
          </cell>
          <cell r="I2" t="str">
            <v>Booking Form</v>
          </cell>
          <cell r="J2" t="str">
            <v>Booking Form</v>
          </cell>
          <cell r="K2" t="str">
            <v>Booking Form</v>
          </cell>
        </row>
        <row r="3">
          <cell r="A3" t="str">
            <v>LoadData</v>
          </cell>
          <cell r="B3" t="str">
            <v>Load SMIS Data</v>
          </cell>
          <cell r="C3" t="str">
            <v>Cargar datos de SMIS</v>
          </cell>
          <cell r="D3" t="str">
            <v>Load SMIS Data</v>
          </cell>
          <cell r="E3" t="str">
            <v>Load SMIS Data</v>
          </cell>
          <cell r="F3" t="str">
            <v>Load SMIS Data</v>
          </cell>
          <cell r="G3" t="str">
            <v>Load SMIS Data</v>
          </cell>
          <cell r="H3" t="str">
            <v>Load SMIS Data</v>
          </cell>
          <cell r="I3" t="str">
            <v>Load SMIS Data</v>
          </cell>
          <cell r="J3" t="str">
            <v>Load SMIS Data</v>
          </cell>
          <cell r="K3" t="str">
            <v>Load SMIS Data</v>
          </cell>
        </row>
        <row r="5">
          <cell r="A5" t="str">
            <v>ProjInfo</v>
          </cell>
          <cell r="B5" t="str">
            <v>Project Information</v>
          </cell>
          <cell r="C5" t="str">
            <v>Información del Proyecto</v>
          </cell>
          <cell r="D5" t="str">
            <v>Project Information</v>
          </cell>
          <cell r="E5" t="str">
            <v>Project Information</v>
          </cell>
          <cell r="F5" t="str">
            <v>Project Information</v>
          </cell>
          <cell r="G5" t="str">
            <v>Project Information</v>
          </cell>
          <cell r="H5" t="str">
            <v>Project Information</v>
          </cell>
          <cell r="I5" t="str">
            <v>Project Information</v>
          </cell>
          <cell r="J5" t="str">
            <v>Project Information</v>
          </cell>
          <cell r="K5" t="str">
            <v>Project Information</v>
          </cell>
        </row>
        <row r="6">
          <cell r="A6" t="str">
            <v>ProjName</v>
          </cell>
          <cell r="B6" t="str">
            <v>Project Name</v>
          </cell>
          <cell r="C6" t="str">
            <v>Nombre del Proyecto</v>
          </cell>
          <cell r="D6" t="str">
            <v>Project Name</v>
          </cell>
          <cell r="E6" t="str">
            <v>Project Name</v>
          </cell>
          <cell r="F6" t="str">
            <v>Project Name</v>
          </cell>
          <cell r="G6" t="str">
            <v>Project Name</v>
          </cell>
          <cell r="H6" t="str">
            <v>Project Name</v>
          </cell>
          <cell r="I6" t="str">
            <v>Project Name</v>
          </cell>
          <cell r="J6" t="str">
            <v>Project Name</v>
          </cell>
          <cell r="K6" t="str">
            <v>Project Name</v>
          </cell>
        </row>
        <row r="7">
          <cell r="A7" t="str">
            <v>ProjNum</v>
          </cell>
          <cell r="B7" t="str">
            <v>Project Number</v>
          </cell>
          <cell r="C7" t="str">
            <v>Número del Proyecto</v>
          </cell>
          <cell r="D7" t="str">
            <v>Project Number</v>
          </cell>
          <cell r="E7" t="str">
            <v>Project Number</v>
          </cell>
          <cell r="F7" t="str">
            <v>Project Number</v>
          </cell>
          <cell r="G7" t="str">
            <v>Project Number</v>
          </cell>
          <cell r="H7" t="str">
            <v>Project Number</v>
          </cell>
          <cell r="I7" t="str">
            <v>Project Number</v>
          </cell>
          <cell r="J7" t="str">
            <v>Project Number</v>
          </cell>
          <cell r="K7" t="str">
            <v>Project Number</v>
          </cell>
        </row>
        <row r="8">
          <cell r="A8" t="str">
            <v>CONum</v>
          </cell>
          <cell r="B8" t="str">
            <v>Change Order Number</v>
          </cell>
          <cell r="C8" t="str">
            <v>Número de orden de cambio</v>
          </cell>
          <cell r="D8" t="str">
            <v>Extension</v>
          </cell>
          <cell r="E8" t="str">
            <v>Extension</v>
          </cell>
          <cell r="F8" t="str">
            <v>Extension</v>
          </cell>
          <cell r="G8" t="str">
            <v>Variation Order  Number</v>
          </cell>
          <cell r="H8" t="str">
            <v>Variation Order  Number</v>
          </cell>
          <cell r="I8" t="str">
            <v>Extension</v>
          </cell>
          <cell r="J8" t="str">
            <v>Variation Order  Number</v>
          </cell>
          <cell r="K8" t="str">
            <v>Variation Order Number</v>
          </cell>
        </row>
        <row r="9">
          <cell r="A9" t="str">
            <v>StartDate</v>
          </cell>
          <cell r="B9" t="str">
            <v>Start Date</v>
          </cell>
          <cell r="C9" t="str">
            <v>Fecha de Inicio</v>
          </cell>
          <cell r="D9" t="str">
            <v>Start Date</v>
          </cell>
          <cell r="E9" t="str">
            <v>Start Date</v>
          </cell>
          <cell r="F9" t="str">
            <v>Start Date</v>
          </cell>
          <cell r="G9" t="str">
            <v>Start Date</v>
          </cell>
          <cell r="H9" t="str">
            <v>Start Date</v>
          </cell>
          <cell r="I9" t="str">
            <v>Start Date</v>
          </cell>
          <cell r="J9" t="str">
            <v>Start Date</v>
          </cell>
          <cell r="K9" t="str">
            <v>Start Date</v>
          </cell>
        </row>
        <row r="10">
          <cell r="A10" t="str">
            <v>CompDate</v>
          </cell>
          <cell r="B10" t="str">
            <v>Complete Date</v>
          </cell>
          <cell r="C10" t="str">
            <v>Fecha de Término</v>
          </cell>
          <cell r="D10" t="str">
            <v>Complete Date</v>
          </cell>
          <cell r="E10" t="str">
            <v>Complete Date</v>
          </cell>
          <cell r="F10" t="str">
            <v>Complete Date</v>
          </cell>
          <cell r="G10" t="str">
            <v>Complete Date</v>
          </cell>
          <cell r="H10" t="str">
            <v>Complete Date</v>
          </cell>
          <cell r="I10" t="str">
            <v>Complete Date</v>
          </cell>
          <cell r="J10" t="str">
            <v>Complete Date</v>
          </cell>
          <cell r="K10" t="str">
            <v>Complete Date</v>
          </cell>
        </row>
        <row r="11">
          <cell r="A11" t="str">
            <v>BusType</v>
          </cell>
          <cell r="B11" t="str">
            <v>Business Type</v>
          </cell>
          <cell r="C11" t="str">
            <v>Tipo de Negocio</v>
          </cell>
          <cell r="D11" t="str">
            <v>Business Type</v>
          </cell>
          <cell r="E11" t="str">
            <v>Business Type</v>
          </cell>
          <cell r="F11" t="str">
            <v>Business Type</v>
          </cell>
          <cell r="G11" t="str">
            <v>Business Type</v>
          </cell>
          <cell r="H11" t="str">
            <v>Business Type</v>
          </cell>
          <cell r="I11" t="str">
            <v>Business Type</v>
          </cell>
          <cell r="J11" t="str">
            <v>Business Type</v>
          </cell>
          <cell r="K11" t="str">
            <v>Business Type</v>
          </cell>
        </row>
        <row r="12">
          <cell r="A12" t="str">
            <v>MarketType</v>
          </cell>
          <cell r="B12" t="str">
            <v>Market Type</v>
          </cell>
          <cell r="C12" t="str">
            <v>Tipo de Mercado</v>
          </cell>
          <cell r="D12" t="str">
            <v>Market Type</v>
          </cell>
          <cell r="E12" t="str">
            <v>Market Type</v>
          </cell>
          <cell r="F12" t="str">
            <v>Market Type</v>
          </cell>
          <cell r="G12" t="str">
            <v>Market Type</v>
          </cell>
          <cell r="H12" t="str">
            <v>Market Type</v>
          </cell>
          <cell r="I12" t="str">
            <v>Market Type</v>
          </cell>
          <cell r="J12" t="str">
            <v>Market Type</v>
          </cell>
          <cell r="K12" t="str">
            <v>Market Type</v>
          </cell>
        </row>
        <row r="13">
          <cell r="A13" t="str">
            <v>BidClass</v>
          </cell>
          <cell r="B13" t="str">
            <v>Bid Class</v>
          </cell>
          <cell r="C13" t="str">
            <v>Tipo de Oferta</v>
          </cell>
          <cell r="D13" t="str">
            <v>Bid Class</v>
          </cell>
          <cell r="E13" t="str">
            <v>Bid Class</v>
          </cell>
          <cell r="F13" t="str">
            <v>Bid Class</v>
          </cell>
          <cell r="G13" t="str">
            <v>Bid Class</v>
          </cell>
          <cell r="H13" t="str">
            <v>Bid Class</v>
          </cell>
          <cell r="I13" t="str">
            <v>Bid Class</v>
          </cell>
          <cell r="J13" t="str">
            <v>Bid Class</v>
          </cell>
          <cell r="K13" t="str">
            <v>Bid Class</v>
          </cell>
        </row>
        <row r="14">
          <cell r="A14" t="str">
            <v>SpecClass</v>
          </cell>
          <cell r="B14" t="str">
            <v>Specification Class</v>
          </cell>
          <cell r="C14" t="str">
            <v>Tipo de Especificación</v>
          </cell>
          <cell r="D14" t="str">
            <v>Specification Class</v>
          </cell>
          <cell r="E14" t="str">
            <v>Specification Class</v>
          </cell>
          <cell r="F14" t="str">
            <v>Specification Class</v>
          </cell>
          <cell r="G14" t="str">
            <v>Specification Class</v>
          </cell>
          <cell r="H14" t="str">
            <v>Specification Class</v>
          </cell>
          <cell r="I14" t="str">
            <v>Specification Class</v>
          </cell>
          <cell r="J14" t="str">
            <v>Specification Class</v>
          </cell>
          <cell r="K14" t="str">
            <v>Specification Class</v>
          </cell>
        </row>
        <row r="15">
          <cell r="A15" t="str">
            <v>CorpClient</v>
          </cell>
          <cell r="B15" t="str">
            <v>Corporate Client</v>
          </cell>
          <cell r="C15" t="str">
            <v>Cliente Corporativo</v>
          </cell>
          <cell r="D15" t="str">
            <v>Corporate Client</v>
          </cell>
          <cell r="E15" t="str">
            <v>Corporate Client</v>
          </cell>
          <cell r="F15" t="str">
            <v>Corporate Client</v>
          </cell>
          <cell r="G15" t="str">
            <v>Corporate Client</v>
          </cell>
          <cell r="H15" t="str">
            <v>Corporate Client</v>
          </cell>
          <cell r="I15" t="str">
            <v>Corporate Client</v>
          </cell>
          <cell r="J15" t="str">
            <v>Corporate Client</v>
          </cell>
          <cell r="K15" t="str">
            <v>Corporate Client</v>
          </cell>
        </row>
        <row r="16">
          <cell r="A16" t="str">
            <v>TierCode</v>
          </cell>
          <cell r="B16" t="str">
            <v>Tier Code</v>
          </cell>
          <cell r="C16" t="str">
            <v>Relacion con cliente final</v>
          </cell>
          <cell r="D16" t="str">
            <v>Contract Tier Code</v>
          </cell>
          <cell r="E16" t="str">
            <v>Contract Tier Code</v>
          </cell>
          <cell r="F16" t="str">
            <v>Contract Tier Code</v>
          </cell>
          <cell r="G16" t="str">
            <v>Contract Tier Code</v>
          </cell>
          <cell r="H16" t="str">
            <v>Contract Tier Code</v>
          </cell>
          <cell r="I16" t="str">
            <v>Contract Tier Code</v>
          </cell>
          <cell r="J16" t="str">
            <v>Contract Tier Code</v>
          </cell>
          <cell r="K16" t="str">
            <v>Contract Tier Code</v>
          </cell>
        </row>
        <row r="17">
          <cell r="A17" t="str">
            <v>SalesMgr</v>
          </cell>
          <cell r="B17" t="str">
            <v>Sales Manager</v>
          </cell>
          <cell r="C17" t="str">
            <v>Gerente de Ventas</v>
          </cell>
          <cell r="D17" t="str">
            <v>Sales Manager</v>
          </cell>
          <cell r="E17" t="str">
            <v>Sales Manager</v>
          </cell>
          <cell r="F17" t="str">
            <v>Sales Manager</v>
          </cell>
          <cell r="G17" t="str">
            <v>Sales Manager</v>
          </cell>
          <cell r="H17" t="str">
            <v>Sales Manager</v>
          </cell>
          <cell r="I17" t="str">
            <v>Sales Manager</v>
          </cell>
          <cell r="J17" t="str">
            <v>Sales Manager</v>
          </cell>
          <cell r="K17" t="str">
            <v>Sales Manager</v>
          </cell>
        </row>
        <row r="18">
          <cell r="A18" t="str">
            <v>SmallProj</v>
          </cell>
          <cell r="B18" t="str">
            <v>Small Project</v>
          </cell>
          <cell r="C18" t="str">
            <v>Proyecto Pequeño</v>
          </cell>
          <cell r="D18" t="str">
            <v>Small Project</v>
          </cell>
          <cell r="E18" t="str">
            <v>Small Project</v>
          </cell>
          <cell r="F18" t="str">
            <v>Small Project</v>
          </cell>
          <cell r="G18" t="str">
            <v>Small Project</v>
          </cell>
          <cell r="H18" t="str">
            <v>Small Project</v>
          </cell>
          <cell r="I18" t="str">
            <v>Small Project</v>
          </cell>
          <cell r="J18" t="str">
            <v>Small Project</v>
          </cell>
          <cell r="K18" t="str">
            <v>Small Project</v>
          </cell>
        </row>
        <row r="19">
          <cell r="A19" t="str">
            <v>OwnAcctNum</v>
          </cell>
          <cell r="B19" t="str">
            <v>Owner Account Number</v>
          </cell>
          <cell r="C19" t="str">
            <v>Número de Cuenta de Cliente Directo / Cte. Principal</v>
          </cell>
          <cell r="D19" t="str">
            <v>Owner Account # (if available)</v>
          </cell>
          <cell r="E19" t="str">
            <v>Owner Account # (if available)</v>
          </cell>
          <cell r="F19" t="str">
            <v>Owner Account # (if available)</v>
          </cell>
          <cell r="G19" t="str">
            <v>Owner Account # (not available)</v>
          </cell>
          <cell r="H19" t="str">
            <v>Owner Account # (not available)</v>
          </cell>
          <cell r="I19" t="str">
            <v>Owner Account # (if available)</v>
          </cell>
          <cell r="J19" t="str">
            <v>Owner Account # (not available)</v>
          </cell>
          <cell r="K19" t="str">
            <v>Owner Account # (if available)</v>
          </cell>
        </row>
        <row r="20">
          <cell r="A20" t="str">
            <v>ChangeDate</v>
          </cell>
          <cell r="B20" t="str">
            <v>Last Change Date</v>
          </cell>
          <cell r="C20" t="str">
            <v>Fecha de último cambio</v>
          </cell>
          <cell r="D20" t="str">
            <v>Last Change Date</v>
          </cell>
          <cell r="E20" t="str">
            <v>Last Change Date</v>
          </cell>
          <cell r="F20" t="str">
            <v>Last Change Date</v>
          </cell>
          <cell r="G20" t="str">
            <v>Last Change Date</v>
          </cell>
          <cell r="H20" t="str">
            <v>Last Change Date</v>
          </cell>
          <cell r="I20" t="str">
            <v>Last Change Date</v>
          </cell>
          <cell r="J20" t="str">
            <v>Last Change Date</v>
          </cell>
          <cell r="K20" t="str">
            <v>Last Change Date</v>
          </cell>
        </row>
        <row r="21">
          <cell r="A21" t="str">
            <v>ChangeBy</v>
          </cell>
          <cell r="B21" t="str">
            <v>Last Change By</v>
          </cell>
          <cell r="C21" t="str">
            <v>Último cambio hecho por</v>
          </cell>
          <cell r="D21" t="str">
            <v>Last Change By</v>
          </cell>
          <cell r="E21" t="str">
            <v>Last Change By</v>
          </cell>
          <cell r="F21" t="str">
            <v>Last Change By</v>
          </cell>
          <cell r="G21" t="str">
            <v>Last Change By</v>
          </cell>
          <cell r="H21" t="str">
            <v>Last Change By</v>
          </cell>
          <cell r="I21" t="str">
            <v>Last Change By</v>
          </cell>
          <cell r="J21" t="str">
            <v>Last Change By</v>
          </cell>
          <cell r="K21" t="str">
            <v>Last Change By</v>
          </cell>
        </row>
        <row r="22">
          <cell r="A22" t="str">
            <v>ContAmt</v>
          </cell>
          <cell r="B22" t="str">
            <v>Contract Amount - USD, USD</v>
          </cell>
          <cell r="C22" t="str">
            <v>Monto del Contrato - USD, Pesos</v>
          </cell>
          <cell r="D22" t="str">
            <v>Contract Amount - HK$, USD</v>
          </cell>
          <cell r="E22" t="str">
            <v>Contract Amount - RM$, USD</v>
          </cell>
          <cell r="F22" t="str">
            <v>Contract Amount - SGD, USD</v>
          </cell>
          <cell r="G22" t="str">
            <v>Contract Amount - Rps, USD</v>
          </cell>
          <cell r="H22" t="str">
            <v>Contract Amount - SGD$, USD</v>
          </cell>
          <cell r="I22" t="str">
            <v>Contract Amount - THB$, USD</v>
          </cell>
          <cell r="J22" t="str">
            <v>Contract Amount - AUD, USD</v>
          </cell>
          <cell r="K22" t="str">
            <v>Contract Amount - local currency, USD</v>
          </cell>
        </row>
        <row r="23">
          <cell r="A23" t="str">
            <v>EstCost</v>
          </cell>
          <cell r="B23" t="str">
            <v>Estimated Cost - USD, USD</v>
          </cell>
          <cell r="C23" t="str">
            <v>Costo Estimado - USD, Pesos</v>
          </cell>
          <cell r="D23" t="str">
            <v>Estimated Cost - HK$, USD</v>
          </cell>
          <cell r="E23" t="str">
            <v>Estimated Cost - RM$, USD</v>
          </cell>
          <cell r="F23" t="str">
            <v>Estimated Cost - SGD, USD</v>
          </cell>
          <cell r="G23" t="str">
            <v>Estimated Cost - Rps, USD</v>
          </cell>
          <cell r="H23" t="str">
            <v>Estimated Cost - SGD$, USD</v>
          </cell>
          <cell r="I23" t="str">
            <v>Estimated Cost - THB$, USD</v>
          </cell>
          <cell r="J23" t="str">
            <v>Estimated Cost - AUD, USD</v>
          </cell>
          <cell r="K23" t="str">
            <v>Estimated Cost - local currency, USD</v>
          </cell>
        </row>
        <row r="24">
          <cell r="A24" t="str">
            <v>GMAmount</v>
          </cell>
          <cell r="B24" t="str">
            <v>Gross Margin Amount - USD, USD</v>
          </cell>
          <cell r="C24" t="str">
            <v>Margen Bruto - USD, Pesos</v>
          </cell>
          <cell r="D24" t="str">
            <v>Gross Margin Amount - HK$, USD</v>
          </cell>
          <cell r="E24" t="str">
            <v>Gross Margin Amount - RM$, USD</v>
          </cell>
          <cell r="F24" t="str">
            <v>Gross Margin Amount - SGD, USD</v>
          </cell>
          <cell r="G24" t="str">
            <v>Gross Margin Amount - Rps, USD</v>
          </cell>
          <cell r="H24" t="str">
            <v>Gross Margin Amount - SGD$, USD</v>
          </cell>
          <cell r="I24" t="str">
            <v>Gross Margin Amount - THB$, USD</v>
          </cell>
          <cell r="J24" t="str">
            <v>Gross Margin Amount - AUD, USD</v>
          </cell>
          <cell r="K24" t="str">
            <v>Gross Margin Amount - local currency, USD</v>
          </cell>
        </row>
        <row r="25">
          <cell r="A25" t="str">
            <v>GMPercent</v>
          </cell>
          <cell r="B25" t="str">
            <v>Gross Margin Percent</v>
          </cell>
          <cell r="C25" t="str">
            <v>Porcentaje de Margen Bruto</v>
          </cell>
          <cell r="D25" t="str">
            <v>Gross Margin Percent</v>
          </cell>
          <cell r="E25" t="str">
            <v>Gross Margin Percent</v>
          </cell>
          <cell r="F25" t="str">
            <v>Gross Margin Percent</v>
          </cell>
          <cell r="G25" t="str">
            <v>Gross Margin Percent</v>
          </cell>
          <cell r="H25" t="str">
            <v>Gross Margin Percent</v>
          </cell>
          <cell r="I25" t="str">
            <v>Gross Margin Percent</v>
          </cell>
          <cell r="J25" t="str">
            <v>Gross Margin Percent</v>
          </cell>
          <cell r="K25" t="str">
            <v>Gross Margin Percent</v>
          </cell>
        </row>
        <row r="27">
          <cell r="A27" t="str">
            <v>ProjLocation</v>
          </cell>
          <cell r="B27" t="str">
            <v>Project Location</v>
          </cell>
          <cell r="C27" t="str">
            <v>Ubicación del Proyecto</v>
          </cell>
          <cell r="D27" t="str">
            <v>Project Location</v>
          </cell>
          <cell r="E27" t="str">
            <v>Project Location</v>
          </cell>
          <cell r="F27" t="str">
            <v>Project Location</v>
          </cell>
          <cell r="G27" t="str">
            <v>Project Location</v>
          </cell>
          <cell r="H27" t="str">
            <v>Project Location</v>
          </cell>
          <cell r="I27" t="str">
            <v>Project Location</v>
          </cell>
          <cell r="J27" t="str">
            <v>Project Location</v>
          </cell>
          <cell r="K27" t="str">
            <v>Project Location</v>
          </cell>
        </row>
        <row r="28">
          <cell r="A28" t="str">
            <v>ProjAddress1</v>
          </cell>
          <cell r="B28" t="str">
            <v>Address 1</v>
          </cell>
          <cell r="C28" t="str">
            <v>Dirección 1</v>
          </cell>
          <cell r="D28" t="str">
            <v>Address 1</v>
          </cell>
          <cell r="E28" t="str">
            <v>Address 1</v>
          </cell>
          <cell r="F28" t="str">
            <v>Address 1</v>
          </cell>
          <cell r="G28" t="str">
            <v>Address 1</v>
          </cell>
          <cell r="H28" t="str">
            <v>Address 1</v>
          </cell>
          <cell r="I28" t="str">
            <v>Address 1</v>
          </cell>
          <cell r="J28" t="str">
            <v>Address 1</v>
          </cell>
          <cell r="K28" t="str">
            <v>Address 1</v>
          </cell>
        </row>
        <row r="29">
          <cell r="A29" t="str">
            <v>ProjAddress2</v>
          </cell>
          <cell r="B29" t="str">
            <v>Address 2</v>
          </cell>
          <cell r="C29" t="str">
            <v>Dirección 2</v>
          </cell>
          <cell r="D29" t="str">
            <v>Address 2</v>
          </cell>
          <cell r="E29" t="str">
            <v>Address 2</v>
          </cell>
          <cell r="F29" t="str">
            <v>Address 2</v>
          </cell>
          <cell r="G29" t="str">
            <v>Address 2</v>
          </cell>
          <cell r="H29" t="str">
            <v>Address 2</v>
          </cell>
          <cell r="I29" t="str">
            <v>Address 2</v>
          </cell>
          <cell r="J29" t="str">
            <v>Address 2</v>
          </cell>
          <cell r="K29" t="str">
            <v>Address 2</v>
          </cell>
        </row>
        <row r="30">
          <cell r="A30" t="str">
            <v>ProjCity</v>
          </cell>
          <cell r="B30" t="str">
            <v>City</v>
          </cell>
          <cell r="C30" t="str">
            <v>Ciudad</v>
          </cell>
          <cell r="D30" t="str">
            <v>City</v>
          </cell>
          <cell r="E30" t="str">
            <v>City</v>
          </cell>
          <cell r="F30" t="str">
            <v>City</v>
          </cell>
          <cell r="G30" t="str">
            <v>City</v>
          </cell>
          <cell r="H30" t="str">
            <v>City</v>
          </cell>
          <cell r="I30" t="str">
            <v>City</v>
          </cell>
          <cell r="J30" t="str">
            <v>City</v>
          </cell>
          <cell r="K30" t="str">
            <v>City</v>
          </cell>
        </row>
        <row r="31">
          <cell r="A31" t="str">
            <v>ProjCounty</v>
          </cell>
          <cell r="B31" t="str">
            <v>County</v>
          </cell>
          <cell r="C31" t="str">
            <v>Delegacion o Municipio</v>
          </cell>
          <cell r="D31" t="str">
            <v>County (not applicable)</v>
          </cell>
          <cell r="E31" t="str">
            <v>County (not applicable)</v>
          </cell>
          <cell r="F31" t="str">
            <v>County (not applicable)</v>
          </cell>
          <cell r="G31" t="str">
            <v>County (not applicable)</v>
          </cell>
          <cell r="H31" t="str">
            <v>County (not applicable)</v>
          </cell>
          <cell r="I31" t="str">
            <v>County (not applicable)</v>
          </cell>
          <cell r="J31" t="str">
            <v>County (not applicable)</v>
          </cell>
          <cell r="K31" t="str">
            <v>County (if applicable)</v>
          </cell>
        </row>
        <row r="32">
          <cell r="A32" t="str">
            <v>ProjState</v>
          </cell>
          <cell r="B32" t="str">
            <v>State</v>
          </cell>
          <cell r="C32" t="str">
            <v>Estado</v>
          </cell>
          <cell r="D32" t="str">
            <v>State (N.A.)</v>
          </cell>
          <cell r="E32" t="str">
            <v>State (N.A.)</v>
          </cell>
          <cell r="F32" t="str">
            <v>State (N.A.)</v>
          </cell>
          <cell r="G32" t="str">
            <v>State (N.A.)</v>
          </cell>
          <cell r="H32" t="str">
            <v>State (N.A.)</v>
          </cell>
          <cell r="I32" t="str">
            <v>State (N.A.)</v>
          </cell>
          <cell r="J32" t="str">
            <v>State (N.A.)</v>
          </cell>
          <cell r="K32" t="str">
            <v>State (if applicable)</v>
          </cell>
        </row>
        <row r="33">
          <cell r="A33" t="str">
            <v>ProjPostal</v>
          </cell>
          <cell r="B33" t="str">
            <v>Zip Code</v>
          </cell>
          <cell r="C33" t="str">
            <v>Código Postal</v>
          </cell>
          <cell r="D33" t="str">
            <v>Postal Code</v>
          </cell>
          <cell r="E33" t="str">
            <v>Postal Code</v>
          </cell>
          <cell r="F33" t="str">
            <v>Postal Code</v>
          </cell>
          <cell r="G33" t="str">
            <v>Postal Code</v>
          </cell>
          <cell r="H33" t="str">
            <v>Postal Code</v>
          </cell>
          <cell r="I33" t="str">
            <v>Postal Code</v>
          </cell>
          <cell r="J33" t="str">
            <v>Postal Code</v>
          </cell>
          <cell r="K33" t="str">
            <v>Postal Code</v>
          </cell>
        </row>
        <row r="34">
          <cell r="A34" t="str">
            <v>ProjCountry</v>
          </cell>
          <cell r="B34" t="str">
            <v>Country</v>
          </cell>
          <cell r="C34" t="str">
            <v>País</v>
          </cell>
          <cell r="D34" t="str">
            <v>Country</v>
          </cell>
          <cell r="E34" t="str">
            <v>Country</v>
          </cell>
          <cell r="F34" t="str">
            <v>Country</v>
          </cell>
          <cell r="G34" t="str">
            <v>Country</v>
          </cell>
          <cell r="H34" t="str">
            <v>Country</v>
          </cell>
          <cell r="I34" t="str">
            <v>Country</v>
          </cell>
          <cell r="J34" t="str">
            <v>Country</v>
          </cell>
          <cell r="K34" t="str">
            <v>Country</v>
          </cell>
        </row>
        <row r="36">
          <cell r="A36" t="str">
            <v>Salespersons</v>
          </cell>
          <cell r="B36" t="str">
            <v>Salespersons</v>
          </cell>
          <cell r="C36" t="str">
            <v>Vendedores</v>
          </cell>
          <cell r="D36" t="str">
            <v>Salespersons</v>
          </cell>
          <cell r="E36" t="str">
            <v>Salespersons</v>
          </cell>
          <cell r="F36" t="str">
            <v>Salespersons</v>
          </cell>
          <cell r="G36" t="str">
            <v>Salespersons</v>
          </cell>
          <cell r="H36" t="str">
            <v>Salespersons</v>
          </cell>
          <cell r="I36" t="str">
            <v>Salespersons</v>
          </cell>
          <cell r="J36" t="str">
            <v>Salespersons</v>
          </cell>
          <cell r="K36" t="str">
            <v>Salespersons</v>
          </cell>
        </row>
        <row r="37">
          <cell r="A37" t="str">
            <v>SP1Name</v>
          </cell>
          <cell r="B37" t="str">
            <v>Lead Name</v>
          </cell>
          <cell r="C37" t="str">
            <v>Nombre de Líder de Cta. O Proyecto</v>
          </cell>
          <cell r="D37" t="str">
            <v>Lead Name</v>
          </cell>
          <cell r="E37" t="str">
            <v>Lead Name</v>
          </cell>
          <cell r="F37" t="str">
            <v>Lead Name</v>
          </cell>
          <cell r="G37" t="str">
            <v>Lead Name</v>
          </cell>
          <cell r="H37" t="str">
            <v>Lead Name</v>
          </cell>
          <cell r="I37" t="str">
            <v>Lead Name</v>
          </cell>
          <cell r="J37" t="str">
            <v>Lead Name</v>
          </cell>
          <cell r="K37" t="str">
            <v>Lead Name</v>
          </cell>
        </row>
        <row r="38">
          <cell r="A38" t="str">
            <v>SP1Number</v>
          </cell>
          <cell r="B38" t="str">
            <v>Number</v>
          </cell>
          <cell r="C38" t="str">
            <v>Número</v>
          </cell>
          <cell r="D38" t="str">
            <v>Number</v>
          </cell>
          <cell r="E38" t="str">
            <v>Number</v>
          </cell>
          <cell r="F38" t="str">
            <v>Number</v>
          </cell>
          <cell r="G38" t="str">
            <v>Number</v>
          </cell>
          <cell r="H38" t="str">
            <v>Number</v>
          </cell>
          <cell r="I38" t="str">
            <v>Number</v>
          </cell>
          <cell r="J38" t="str">
            <v>Number</v>
          </cell>
          <cell r="K38" t="str">
            <v>Number</v>
          </cell>
        </row>
        <row r="39">
          <cell r="A39" t="str">
            <v>SP1Branch</v>
          </cell>
          <cell r="B39" t="str">
            <v>Branch</v>
          </cell>
          <cell r="C39" t="str">
            <v>Sucursal</v>
          </cell>
          <cell r="D39" t="str">
            <v>Branch</v>
          </cell>
          <cell r="E39" t="str">
            <v>Branch</v>
          </cell>
          <cell r="F39" t="str">
            <v>Branch</v>
          </cell>
          <cell r="G39" t="str">
            <v>Branch</v>
          </cell>
          <cell r="H39" t="str">
            <v>Branch</v>
          </cell>
          <cell r="I39" t="str">
            <v>Branch</v>
          </cell>
          <cell r="J39" t="str">
            <v>Branch</v>
          </cell>
          <cell r="K39" t="str">
            <v>Branch</v>
          </cell>
        </row>
        <row r="40">
          <cell r="A40" t="str">
            <v>SP1Credit</v>
          </cell>
          <cell r="B40" t="str">
            <v>Credit Percent</v>
          </cell>
          <cell r="C40" t="str">
            <v>Porcentaje de Crédito</v>
          </cell>
          <cell r="D40" t="str">
            <v>Credit Percent</v>
          </cell>
          <cell r="E40" t="str">
            <v>Credit Percent</v>
          </cell>
          <cell r="F40" t="str">
            <v>Credit Percent</v>
          </cell>
          <cell r="G40" t="str">
            <v>Credit Percent</v>
          </cell>
          <cell r="H40" t="str">
            <v>Credit Percent</v>
          </cell>
          <cell r="I40" t="str">
            <v>Credit Percent</v>
          </cell>
          <cell r="J40" t="str">
            <v>Credit Percent</v>
          </cell>
          <cell r="K40" t="str">
            <v>Credit Percent</v>
          </cell>
        </row>
        <row r="41">
          <cell r="A41" t="str">
            <v>SP2Name</v>
          </cell>
          <cell r="B41" t="str">
            <v>Name</v>
          </cell>
          <cell r="C41" t="str">
            <v>Nombre</v>
          </cell>
          <cell r="D41" t="str">
            <v>Name</v>
          </cell>
          <cell r="E41" t="str">
            <v>Name</v>
          </cell>
          <cell r="F41" t="str">
            <v>Name</v>
          </cell>
          <cell r="G41" t="str">
            <v>Name</v>
          </cell>
          <cell r="H41" t="str">
            <v>Name</v>
          </cell>
          <cell r="I41" t="str">
            <v>Name</v>
          </cell>
          <cell r="J41" t="str">
            <v>Name</v>
          </cell>
          <cell r="K41" t="str">
            <v>Name</v>
          </cell>
        </row>
        <row r="42">
          <cell r="A42" t="str">
            <v>SP2Number</v>
          </cell>
          <cell r="B42" t="str">
            <v>Number</v>
          </cell>
          <cell r="C42" t="str">
            <v>Número</v>
          </cell>
          <cell r="D42" t="str">
            <v>Number</v>
          </cell>
          <cell r="E42" t="str">
            <v>Number</v>
          </cell>
          <cell r="F42" t="str">
            <v>Number</v>
          </cell>
          <cell r="G42" t="str">
            <v>Number</v>
          </cell>
          <cell r="H42" t="str">
            <v>Number</v>
          </cell>
          <cell r="I42" t="str">
            <v>Number</v>
          </cell>
          <cell r="J42" t="str">
            <v>Number</v>
          </cell>
          <cell r="K42" t="str">
            <v>Number</v>
          </cell>
        </row>
        <row r="43">
          <cell r="A43" t="str">
            <v>SP2Branch</v>
          </cell>
          <cell r="B43" t="str">
            <v>Branch</v>
          </cell>
          <cell r="C43" t="str">
            <v>Sucursal</v>
          </cell>
          <cell r="D43" t="str">
            <v>Branch</v>
          </cell>
          <cell r="E43" t="str">
            <v>Branch</v>
          </cell>
          <cell r="F43" t="str">
            <v>Branch</v>
          </cell>
          <cell r="G43" t="str">
            <v>Branch</v>
          </cell>
          <cell r="H43" t="str">
            <v>Branch</v>
          </cell>
          <cell r="I43" t="str">
            <v>Branch</v>
          </cell>
          <cell r="J43" t="str">
            <v>Branch</v>
          </cell>
          <cell r="K43" t="str">
            <v>Branch</v>
          </cell>
        </row>
        <row r="44">
          <cell r="A44" t="str">
            <v>SP2Credit</v>
          </cell>
          <cell r="B44" t="str">
            <v>Credit Percent</v>
          </cell>
          <cell r="C44" t="str">
            <v>Porcentaje de Crédito</v>
          </cell>
          <cell r="D44" t="str">
            <v>Credit Percent</v>
          </cell>
          <cell r="E44" t="str">
            <v>Credit Percent</v>
          </cell>
          <cell r="F44" t="str">
            <v>Credit Percent</v>
          </cell>
          <cell r="G44" t="str">
            <v>Credit Percent</v>
          </cell>
          <cell r="H44" t="str">
            <v>Credit Percent</v>
          </cell>
          <cell r="I44" t="str">
            <v>Credit Percent</v>
          </cell>
          <cell r="J44" t="str">
            <v>Credit Percent</v>
          </cell>
          <cell r="K44" t="str">
            <v>Credit Percent</v>
          </cell>
        </row>
        <row r="45">
          <cell r="A45" t="str">
            <v>SP3Name</v>
          </cell>
          <cell r="B45" t="str">
            <v>Name</v>
          </cell>
          <cell r="C45" t="str">
            <v>Nombre</v>
          </cell>
          <cell r="D45" t="str">
            <v>Name</v>
          </cell>
          <cell r="E45" t="str">
            <v>Name</v>
          </cell>
          <cell r="F45" t="str">
            <v>Name</v>
          </cell>
          <cell r="G45" t="str">
            <v>Name</v>
          </cell>
          <cell r="H45" t="str">
            <v>Name</v>
          </cell>
          <cell r="I45" t="str">
            <v>Name</v>
          </cell>
          <cell r="J45" t="str">
            <v>Name</v>
          </cell>
          <cell r="K45" t="str">
            <v>Name</v>
          </cell>
        </row>
        <row r="46">
          <cell r="A46" t="str">
            <v>SP3Number</v>
          </cell>
          <cell r="B46" t="str">
            <v>Number</v>
          </cell>
          <cell r="C46" t="str">
            <v>Número</v>
          </cell>
          <cell r="D46" t="str">
            <v>Number</v>
          </cell>
          <cell r="E46" t="str">
            <v>Number</v>
          </cell>
          <cell r="F46" t="str">
            <v>Number</v>
          </cell>
          <cell r="G46" t="str">
            <v>Number</v>
          </cell>
          <cell r="H46" t="str">
            <v>Number</v>
          </cell>
          <cell r="I46" t="str">
            <v>Number</v>
          </cell>
          <cell r="J46" t="str">
            <v>Number</v>
          </cell>
          <cell r="K46" t="str">
            <v>Number</v>
          </cell>
        </row>
        <row r="47">
          <cell r="A47" t="str">
            <v>SP3Branch</v>
          </cell>
          <cell r="B47" t="str">
            <v>Branch</v>
          </cell>
          <cell r="C47" t="str">
            <v>Sucursal</v>
          </cell>
          <cell r="D47" t="str">
            <v>Branch</v>
          </cell>
          <cell r="E47" t="str">
            <v>Branch</v>
          </cell>
          <cell r="F47" t="str">
            <v>Branch</v>
          </cell>
          <cell r="G47" t="str">
            <v>Branch</v>
          </cell>
          <cell r="H47" t="str">
            <v>Branch</v>
          </cell>
          <cell r="I47" t="str">
            <v>Branch</v>
          </cell>
          <cell r="J47" t="str">
            <v>Branch</v>
          </cell>
          <cell r="K47" t="str">
            <v>Branch</v>
          </cell>
        </row>
        <row r="48">
          <cell r="A48" t="str">
            <v>SP3Credit</v>
          </cell>
          <cell r="B48" t="str">
            <v>Credit Percent</v>
          </cell>
          <cell r="C48" t="str">
            <v>Porcentaje de Crédito</v>
          </cell>
          <cell r="D48" t="str">
            <v>Credit Percent</v>
          </cell>
          <cell r="E48" t="str">
            <v>Credit Percent</v>
          </cell>
          <cell r="F48" t="str">
            <v>Credit Percent</v>
          </cell>
          <cell r="G48" t="str">
            <v>Credit Percent</v>
          </cell>
          <cell r="H48" t="str">
            <v>Credit Percent</v>
          </cell>
          <cell r="I48" t="str">
            <v>Credit Percent</v>
          </cell>
          <cell r="J48" t="str">
            <v>Credit Percent</v>
          </cell>
          <cell r="K48" t="str">
            <v>Credit Percent</v>
          </cell>
        </row>
        <row r="49">
          <cell r="A49" t="str">
            <v>SP4Name</v>
          </cell>
          <cell r="B49" t="str">
            <v>Name</v>
          </cell>
          <cell r="C49" t="str">
            <v>Nombre</v>
          </cell>
          <cell r="D49" t="str">
            <v>Name</v>
          </cell>
          <cell r="E49" t="str">
            <v>Name</v>
          </cell>
          <cell r="F49" t="str">
            <v>Name</v>
          </cell>
          <cell r="G49" t="str">
            <v>Name</v>
          </cell>
          <cell r="H49" t="str">
            <v>Name</v>
          </cell>
          <cell r="I49" t="str">
            <v>Name</v>
          </cell>
          <cell r="J49" t="str">
            <v>Name</v>
          </cell>
          <cell r="K49" t="str">
            <v>Name</v>
          </cell>
        </row>
        <row r="50">
          <cell r="A50" t="str">
            <v>SP4Number</v>
          </cell>
          <cell r="B50" t="str">
            <v>Number</v>
          </cell>
          <cell r="C50" t="str">
            <v>Número</v>
          </cell>
          <cell r="D50" t="str">
            <v>Number</v>
          </cell>
          <cell r="E50" t="str">
            <v>Number</v>
          </cell>
          <cell r="F50" t="str">
            <v>Number</v>
          </cell>
          <cell r="G50" t="str">
            <v>Number</v>
          </cell>
          <cell r="H50" t="str">
            <v>Number</v>
          </cell>
          <cell r="I50" t="str">
            <v>Number</v>
          </cell>
          <cell r="J50" t="str">
            <v>Number</v>
          </cell>
          <cell r="K50" t="str">
            <v>Number</v>
          </cell>
        </row>
        <row r="51">
          <cell r="A51" t="str">
            <v>SP4Branch</v>
          </cell>
          <cell r="B51" t="str">
            <v>Branch</v>
          </cell>
          <cell r="C51" t="str">
            <v>Sucursal</v>
          </cell>
          <cell r="D51" t="str">
            <v>Branch</v>
          </cell>
          <cell r="E51" t="str">
            <v>Branch</v>
          </cell>
          <cell r="F51" t="str">
            <v>Branch</v>
          </cell>
          <cell r="G51" t="str">
            <v>Branch</v>
          </cell>
          <cell r="H51" t="str">
            <v>Branch</v>
          </cell>
          <cell r="I51" t="str">
            <v>Branch</v>
          </cell>
          <cell r="J51" t="str">
            <v>Branch</v>
          </cell>
          <cell r="K51" t="str">
            <v>Branch</v>
          </cell>
        </row>
        <row r="52">
          <cell r="A52" t="str">
            <v>SP4Credit</v>
          </cell>
          <cell r="B52" t="str">
            <v>Credit Percent</v>
          </cell>
          <cell r="C52" t="str">
            <v>Porcentaje de Crédito</v>
          </cell>
          <cell r="D52" t="str">
            <v>Credit Percent</v>
          </cell>
          <cell r="E52" t="str">
            <v>Credit Percent</v>
          </cell>
          <cell r="F52" t="str">
            <v>Credit Percent</v>
          </cell>
          <cell r="G52" t="str">
            <v>Credit Percent</v>
          </cell>
          <cell r="H52" t="str">
            <v>Credit Percent</v>
          </cell>
          <cell r="I52" t="str">
            <v>Credit Percent</v>
          </cell>
          <cell r="J52" t="str">
            <v>Credit Percent</v>
          </cell>
          <cell r="K52" t="str">
            <v>Credit Percent</v>
          </cell>
        </row>
        <row r="53">
          <cell r="A53" t="str">
            <v>SP5Name</v>
          </cell>
          <cell r="B53" t="str">
            <v>Name</v>
          </cell>
          <cell r="C53" t="str">
            <v>Nombre</v>
          </cell>
          <cell r="D53" t="str">
            <v>Name</v>
          </cell>
          <cell r="E53" t="str">
            <v>Name</v>
          </cell>
          <cell r="F53" t="str">
            <v>Name</v>
          </cell>
          <cell r="G53" t="str">
            <v>Name</v>
          </cell>
          <cell r="H53" t="str">
            <v>Name</v>
          </cell>
          <cell r="I53" t="str">
            <v>Name</v>
          </cell>
          <cell r="J53" t="str">
            <v>Name</v>
          </cell>
          <cell r="K53" t="str">
            <v>Name</v>
          </cell>
        </row>
        <row r="54">
          <cell r="A54" t="str">
            <v>SP5Number</v>
          </cell>
          <cell r="B54" t="str">
            <v>Number</v>
          </cell>
          <cell r="C54" t="str">
            <v>Número</v>
          </cell>
          <cell r="D54" t="str">
            <v>Number</v>
          </cell>
          <cell r="E54" t="str">
            <v>Number</v>
          </cell>
          <cell r="F54" t="str">
            <v>Number</v>
          </cell>
          <cell r="G54" t="str">
            <v>Number</v>
          </cell>
          <cell r="H54" t="str">
            <v>Number</v>
          </cell>
          <cell r="I54" t="str">
            <v>Number</v>
          </cell>
          <cell r="J54" t="str">
            <v>Number</v>
          </cell>
          <cell r="K54" t="str">
            <v>Number</v>
          </cell>
        </row>
        <row r="55">
          <cell r="A55" t="str">
            <v>SP5Branch</v>
          </cell>
          <cell r="B55" t="str">
            <v>Branch</v>
          </cell>
          <cell r="C55" t="str">
            <v>Sucursal</v>
          </cell>
          <cell r="D55" t="str">
            <v>Branch</v>
          </cell>
          <cell r="E55" t="str">
            <v>Branch</v>
          </cell>
          <cell r="F55" t="str">
            <v>Branch</v>
          </cell>
          <cell r="G55" t="str">
            <v>Branch</v>
          </cell>
          <cell r="H55" t="str">
            <v>Branch</v>
          </cell>
          <cell r="I55" t="str">
            <v>Branch</v>
          </cell>
          <cell r="J55" t="str">
            <v>Branch</v>
          </cell>
          <cell r="K55" t="str">
            <v>Branch</v>
          </cell>
        </row>
        <row r="56">
          <cell r="A56" t="str">
            <v>SP5Credit</v>
          </cell>
          <cell r="B56" t="str">
            <v>Credit Percent</v>
          </cell>
          <cell r="C56" t="str">
            <v>Porcentaje de Crédito</v>
          </cell>
          <cell r="D56" t="str">
            <v>Credit Percent</v>
          </cell>
          <cell r="E56" t="str">
            <v>Credit Percent</v>
          </cell>
          <cell r="F56" t="str">
            <v>Credit Percent</v>
          </cell>
          <cell r="G56" t="str">
            <v>Credit Percent</v>
          </cell>
          <cell r="H56" t="str">
            <v>Credit Percent</v>
          </cell>
          <cell r="I56" t="str">
            <v>Credit Percent</v>
          </cell>
          <cell r="J56" t="str">
            <v>Credit Percent</v>
          </cell>
          <cell r="K56" t="str">
            <v>Credit Percent</v>
          </cell>
        </row>
        <row r="58">
          <cell r="A58" t="str">
            <v>ContWith</v>
          </cell>
          <cell r="B58" t="str">
            <v>Our Contract Is With</v>
          </cell>
          <cell r="C58" t="str">
            <v>Nuestro contrato es con:</v>
          </cell>
          <cell r="D58" t="str">
            <v>Our Contract Is With</v>
          </cell>
          <cell r="E58" t="str">
            <v>Our Contract Is With</v>
          </cell>
          <cell r="F58" t="str">
            <v>Our Contract Is With</v>
          </cell>
          <cell r="G58" t="str">
            <v>Our Contract Is With</v>
          </cell>
          <cell r="H58" t="str">
            <v>Our Contract Is With</v>
          </cell>
          <cell r="I58" t="str">
            <v>Our Contract Is With</v>
          </cell>
          <cell r="J58" t="str">
            <v>Our Contract Is With</v>
          </cell>
          <cell r="K58" t="str">
            <v>Our Contract Is With</v>
          </cell>
        </row>
        <row r="59">
          <cell r="A59" t="str">
            <v>ContWithName</v>
          </cell>
          <cell r="B59" t="str">
            <v>Name</v>
          </cell>
          <cell r="C59" t="str">
            <v>Nombre</v>
          </cell>
          <cell r="D59" t="str">
            <v>Name</v>
          </cell>
          <cell r="E59" t="str">
            <v>Name</v>
          </cell>
          <cell r="F59" t="str">
            <v>Name</v>
          </cell>
          <cell r="G59" t="str">
            <v>Name</v>
          </cell>
          <cell r="H59" t="str">
            <v>Name</v>
          </cell>
          <cell r="I59" t="str">
            <v>Name</v>
          </cell>
          <cell r="J59" t="str">
            <v>Name</v>
          </cell>
          <cell r="K59" t="str">
            <v>Name</v>
          </cell>
        </row>
        <row r="60">
          <cell r="A60" t="str">
            <v>ContWithAcct</v>
          </cell>
          <cell r="B60" t="str">
            <v>Account Number</v>
          </cell>
          <cell r="C60" t="str">
            <v>Número de Cuenta</v>
          </cell>
          <cell r="D60" t="str">
            <v>Account Number (if available)</v>
          </cell>
          <cell r="E60" t="str">
            <v>Account Number (if available)</v>
          </cell>
          <cell r="F60" t="str">
            <v>Account Number (if available)</v>
          </cell>
          <cell r="G60" t="str">
            <v>Account Number (not available)</v>
          </cell>
          <cell r="H60" t="str">
            <v>Account Number (not available)</v>
          </cell>
          <cell r="I60" t="str">
            <v>Account Number (if available)</v>
          </cell>
          <cell r="J60" t="str">
            <v>Account Number (not available)</v>
          </cell>
          <cell r="K60" t="str">
            <v>Account Number (if available)</v>
          </cell>
        </row>
        <row r="61">
          <cell r="A61" t="str">
            <v>FiscalIDNum</v>
          </cell>
          <cell r="B61" t="str">
            <v>Fiscal ID Number</v>
          </cell>
          <cell r="C61" t="str">
            <v>RFC</v>
          </cell>
          <cell r="D61" t="str">
            <v>Fiscal ID Number (if available)</v>
          </cell>
          <cell r="E61" t="str">
            <v>Fiscal ID Number (if available)</v>
          </cell>
          <cell r="F61" t="str">
            <v>Fiscal ID Number (if available)</v>
          </cell>
          <cell r="G61" t="str">
            <v>Fiscal ID Number (not available)</v>
          </cell>
          <cell r="H61" t="str">
            <v>Fiscal ID Number (not available)</v>
          </cell>
          <cell r="I61" t="str">
            <v>Fiscal ID Number (if available)</v>
          </cell>
          <cell r="J61" t="str">
            <v>Fiscal ID Number (not available)</v>
          </cell>
          <cell r="K61" t="str">
            <v>Fiscal ID Number (if available)</v>
          </cell>
        </row>
        <row r="62">
          <cell r="A62" t="str">
            <v>ContWithPrio</v>
          </cell>
          <cell r="B62" t="str">
            <v>Priority</v>
          </cell>
          <cell r="C62" t="str">
            <v>Prioridad</v>
          </cell>
          <cell r="D62" t="str">
            <v>Priority</v>
          </cell>
          <cell r="E62" t="str">
            <v>Priority</v>
          </cell>
          <cell r="F62" t="str">
            <v>Priority</v>
          </cell>
          <cell r="G62" t="str">
            <v>Priority</v>
          </cell>
          <cell r="H62" t="str">
            <v>Priority</v>
          </cell>
          <cell r="I62" t="str">
            <v>Priority</v>
          </cell>
          <cell r="J62" t="str">
            <v>Priority</v>
          </cell>
          <cell r="K62" t="str">
            <v>Priority</v>
          </cell>
        </row>
        <row r="64">
          <cell r="A64" t="str">
            <v>EngFirm</v>
          </cell>
          <cell r="B64" t="str">
            <v>Engineering Firm</v>
          </cell>
          <cell r="C64" t="str">
            <v>Despacho de Ingeniería/Arquitectura</v>
          </cell>
          <cell r="D64" t="str">
            <v>Consulting Firm</v>
          </cell>
          <cell r="E64" t="str">
            <v>Consulting Firm</v>
          </cell>
          <cell r="F64" t="str">
            <v>Consulting Firm</v>
          </cell>
          <cell r="G64" t="str">
            <v>Consulting Firm</v>
          </cell>
          <cell r="H64" t="str">
            <v>Consulting Firm</v>
          </cell>
          <cell r="I64" t="str">
            <v>Consulting Firm</v>
          </cell>
          <cell r="J64" t="str">
            <v>Consulting Firm</v>
          </cell>
          <cell r="K64" t="str">
            <v>Consulting Firm</v>
          </cell>
        </row>
        <row r="65">
          <cell r="A65" t="str">
            <v>EngName</v>
          </cell>
          <cell r="B65" t="str">
            <v>Name</v>
          </cell>
          <cell r="C65" t="str">
            <v>Nombre</v>
          </cell>
          <cell r="D65" t="str">
            <v>Name</v>
          </cell>
          <cell r="E65" t="str">
            <v>Name</v>
          </cell>
          <cell r="F65" t="str">
            <v>Name</v>
          </cell>
          <cell r="G65" t="str">
            <v>Name</v>
          </cell>
          <cell r="H65" t="str">
            <v>Name</v>
          </cell>
          <cell r="I65" t="str">
            <v>Name</v>
          </cell>
          <cell r="J65" t="str">
            <v>Name</v>
          </cell>
          <cell r="K65" t="str">
            <v>Name</v>
          </cell>
        </row>
        <row r="66">
          <cell r="A66" t="str">
            <v>EngAddress</v>
          </cell>
          <cell r="B66" t="str">
            <v>Address</v>
          </cell>
          <cell r="C66" t="str">
            <v>Dirección</v>
          </cell>
          <cell r="D66" t="str">
            <v>Address</v>
          </cell>
          <cell r="E66" t="str">
            <v>Address</v>
          </cell>
          <cell r="F66" t="str">
            <v>Address</v>
          </cell>
          <cell r="G66" t="str">
            <v>Address</v>
          </cell>
          <cell r="H66" t="str">
            <v>Address</v>
          </cell>
          <cell r="I66" t="str">
            <v>Address</v>
          </cell>
          <cell r="J66" t="str">
            <v>Address</v>
          </cell>
          <cell r="K66" t="str">
            <v>Address</v>
          </cell>
        </row>
        <row r="67">
          <cell r="A67" t="str">
            <v>EngCity</v>
          </cell>
          <cell r="B67" t="str">
            <v>City</v>
          </cell>
          <cell r="C67" t="str">
            <v>Ciudad</v>
          </cell>
          <cell r="D67" t="str">
            <v>City</v>
          </cell>
          <cell r="E67" t="str">
            <v>City</v>
          </cell>
          <cell r="F67" t="str">
            <v>City</v>
          </cell>
          <cell r="G67" t="str">
            <v>City</v>
          </cell>
          <cell r="H67" t="str">
            <v>City</v>
          </cell>
          <cell r="I67" t="str">
            <v>City</v>
          </cell>
          <cell r="J67" t="str">
            <v>City</v>
          </cell>
          <cell r="K67" t="str">
            <v>City</v>
          </cell>
        </row>
        <row r="68">
          <cell r="A68" t="str">
            <v>EngState</v>
          </cell>
          <cell r="B68" t="str">
            <v>State</v>
          </cell>
          <cell r="C68" t="str">
            <v>Estado</v>
          </cell>
          <cell r="D68" t="str">
            <v>State (N.A.)</v>
          </cell>
          <cell r="E68" t="str">
            <v>State (N.A.)</v>
          </cell>
          <cell r="F68" t="str">
            <v>State (N.A.)</v>
          </cell>
          <cell r="G68" t="str">
            <v>State (N.A.)</v>
          </cell>
          <cell r="H68" t="str">
            <v>State (N.A.)</v>
          </cell>
          <cell r="I68" t="str">
            <v>State (N.A.)</v>
          </cell>
          <cell r="J68" t="str">
            <v>State (N.A.)</v>
          </cell>
          <cell r="K68" t="str">
            <v>State (if applicable)</v>
          </cell>
        </row>
        <row r="69">
          <cell r="A69" t="str">
            <v>EngPostal</v>
          </cell>
          <cell r="B69" t="str">
            <v>Zip Code</v>
          </cell>
          <cell r="C69" t="str">
            <v>Código Postal</v>
          </cell>
          <cell r="D69" t="str">
            <v>Postal Code</v>
          </cell>
          <cell r="E69" t="str">
            <v>Postal Code</v>
          </cell>
          <cell r="F69" t="str">
            <v>Postal Code</v>
          </cell>
          <cell r="G69" t="str">
            <v>Postal Code</v>
          </cell>
          <cell r="H69" t="str">
            <v>Postal Code</v>
          </cell>
          <cell r="I69" t="str">
            <v>Postal Code</v>
          </cell>
          <cell r="J69" t="str">
            <v>Postal Code</v>
          </cell>
          <cell r="K69" t="str">
            <v>Postal Code</v>
          </cell>
        </row>
        <row r="70">
          <cell r="A70" t="str">
            <v>EngPrio</v>
          </cell>
          <cell r="B70" t="str">
            <v>Priority</v>
          </cell>
          <cell r="C70" t="str">
            <v>Prioridad</v>
          </cell>
          <cell r="D70" t="str">
            <v>Priority</v>
          </cell>
          <cell r="E70" t="str">
            <v>Priority</v>
          </cell>
          <cell r="F70" t="str">
            <v>Priority</v>
          </cell>
          <cell r="G70" t="str">
            <v>Priority</v>
          </cell>
          <cell r="H70" t="str">
            <v>Priority</v>
          </cell>
          <cell r="I70" t="str">
            <v>Priority</v>
          </cell>
          <cell r="J70" t="str">
            <v>Priority</v>
          </cell>
          <cell r="K70" t="str">
            <v>Priority</v>
          </cell>
        </row>
        <row r="72">
          <cell r="A72" t="str">
            <v>PrimeCont</v>
          </cell>
          <cell r="B72" t="str">
            <v>Prime Contractor</v>
          </cell>
          <cell r="C72" t="str">
            <v>Contratista Principal</v>
          </cell>
          <cell r="D72" t="str">
            <v>Main Contractor</v>
          </cell>
          <cell r="E72" t="str">
            <v>Main Contractor</v>
          </cell>
          <cell r="F72" t="str">
            <v>Main Contractor</v>
          </cell>
          <cell r="G72" t="str">
            <v>General Contractor</v>
          </cell>
          <cell r="H72" t="str">
            <v>General Contractor</v>
          </cell>
          <cell r="I72" t="str">
            <v>Main Contractor</v>
          </cell>
          <cell r="J72" t="str">
            <v>General Contractor</v>
          </cell>
          <cell r="K72" t="str">
            <v>Main Contractor</v>
          </cell>
        </row>
        <row r="73">
          <cell r="A73" t="str">
            <v>PrimeName</v>
          </cell>
          <cell r="B73" t="str">
            <v>Name</v>
          </cell>
          <cell r="C73" t="str">
            <v>Nombre</v>
          </cell>
          <cell r="D73" t="str">
            <v>Name</v>
          </cell>
          <cell r="E73" t="str">
            <v>Name</v>
          </cell>
          <cell r="F73" t="str">
            <v>Name</v>
          </cell>
          <cell r="G73" t="str">
            <v>Name</v>
          </cell>
          <cell r="H73" t="str">
            <v>Name</v>
          </cell>
          <cell r="I73" t="str">
            <v>Name</v>
          </cell>
          <cell r="J73" t="str">
            <v>Name</v>
          </cell>
          <cell r="K73" t="str">
            <v>Name</v>
          </cell>
        </row>
        <row r="74">
          <cell r="A74" t="str">
            <v>PrimeAddress</v>
          </cell>
          <cell r="B74" t="str">
            <v>Address</v>
          </cell>
          <cell r="C74" t="str">
            <v xml:space="preserve">Dirección </v>
          </cell>
          <cell r="D74" t="str">
            <v>Address</v>
          </cell>
          <cell r="E74" t="str">
            <v>Address</v>
          </cell>
          <cell r="F74" t="str">
            <v>Address</v>
          </cell>
          <cell r="G74" t="str">
            <v>Address</v>
          </cell>
          <cell r="H74" t="str">
            <v>Address</v>
          </cell>
          <cell r="I74" t="str">
            <v>Address</v>
          </cell>
          <cell r="J74" t="str">
            <v>Address</v>
          </cell>
          <cell r="K74" t="str">
            <v>Address</v>
          </cell>
        </row>
        <row r="75">
          <cell r="A75" t="str">
            <v>PrimeCity</v>
          </cell>
          <cell r="B75" t="str">
            <v>City</v>
          </cell>
          <cell r="C75" t="str">
            <v>Ciudad</v>
          </cell>
          <cell r="D75" t="str">
            <v>City</v>
          </cell>
          <cell r="E75" t="str">
            <v>City</v>
          </cell>
          <cell r="F75" t="str">
            <v>City</v>
          </cell>
          <cell r="G75" t="str">
            <v>City</v>
          </cell>
          <cell r="H75" t="str">
            <v>City</v>
          </cell>
          <cell r="I75" t="str">
            <v>City</v>
          </cell>
          <cell r="J75" t="str">
            <v>City</v>
          </cell>
          <cell r="K75" t="str">
            <v>City</v>
          </cell>
        </row>
        <row r="76">
          <cell r="A76" t="str">
            <v>PrimeState</v>
          </cell>
          <cell r="B76" t="str">
            <v>State</v>
          </cell>
          <cell r="C76" t="str">
            <v>Estado</v>
          </cell>
          <cell r="D76" t="str">
            <v>State (N.A.)</v>
          </cell>
          <cell r="E76" t="str">
            <v>State (N.A.)</v>
          </cell>
          <cell r="F76" t="str">
            <v>State (N.A.)</v>
          </cell>
          <cell r="G76" t="str">
            <v>State (N.A.)</v>
          </cell>
          <cell r="H76" t="str">
            <v>State (N.A.)</v>
          </cell>
          <cell r="I76" t="str">
            <v>State (N.A.)</v>
          </cell>
          <cell r="J76" t="str">
            <v>State (N.A.)</v>
          </cell>
          <cell r="K76" t="str">
            <v>State (if applicable)</v>
          </cell>
        </row>
        <row r="77">
          <cell r="A77" t="str">
            <v>PrimePostal</v>
          </cell>
          <cell r="B77" t="str">
            <v>Zip Code</v>
          </cell>
          <cell r="C77" t="str">
            <v>Código Postal</v>
          </cell>
          <cell r="D77" t="str">
            <v>Postal Code</v>
          </cell>
          <cell r="E77" t="str">
            <v>Postal Code</v>
          </cell>
          <cell r="F77" t="str">
            <v>Postal Code</v>
          </cell>
          <cell r="G77" t="str">
            <v>Postal Code</v>
          </cell>
          <cell r="H77" t="str">
            <v>Postal Code</v>
          </cell>
          <cell r="I77" t="str">
            <v>Postal Code</v>
          </cell>
          <cell r="J77" t="str">
            <v>Postal Code</v>
          </cell>
          <cell r="K77" t="str">
            <v>Postal Code</v>
          </cell>
        </row>
        <row r="78">
          <cell r="A78" t="str">
            <v>PrimePrio</v>
          </cell>
          <cell r="B78" t="str">
            <v>Priority</v>
          </cell>
          <cell r="C78" t="str">
            <v>Prioridad</v>
          </cell>
          <cell r="D78" t="str">
            <v>Priority</v>
          </cell>
          <cell r="E78" t="str">
            <v>Priority</v>
          </cell>
          <cell r="F78" t="str">
            <v>Priority</v>
          </cell>
          <cell r="G78" t="str">
            <v>Priority</v>
          </cell>
          <cell r="H78" t="str">
            <v>Priority</v>
          </cell>
          <cell r="I78" t="str">
            <v>Priority</v>
          </cell>
          <cell r="J78" t="str">
            <v>Priority</v>
          </cell>
          <cell r="K78" t="str">
            <v>Priority</v>
          </cell>
        </row>
        <row r="80">
          <cell r="A80" t="str">
            <v>ProdInfo</v>
          </cell>
          <cell r="B80" t="str">
            <v>Product Information</v>
          </cell>
          <cell r="C80" t="str">
            <v>Información del Producto</v>
          </cell>
          <cell r="D80" t="str">
            <v>Product Information</v>
          </cell>
          <cell r="E80" t="str">
            <v>Product Information</v>
          </cell>
          <cell r="F80" t="str">
            <v>Product Information</v>
          </cell>
          <cell r="G80" t="str">
            <v>Product Information</v>
          </cell>
          <cell r="H80" t="str">
            <v>Product Information</v>
          </cell>
          <cell r="I80" t="str">
            <v>Product Information</v>
          </cell>
          <cell r="J80" t="str">
            <v>Product Information</v>
          </cell>
          <cell r="K80" t="str">
            <v>Product Information</v>
          </cell>
        </row>
        <row r="81">
          <cell r="A81" t="str">
            <v>ProdCode1</v>
          </cell>
          <cell r="B81" t="str">
            <v>Product Code 1</v>
          </cell>
          <cell r="C81" t="str">
            <v>Código del Producto 1</v>
          </cell>
          <cell r="D81" t="str">
            <v>Product Code 1</v>
          </cell>
          <cell r="E81" t="str">
            <v>Product Code 1</v>
          </cell>
          <cell r="F81" t="str">
            <v>Product Code 1</v>
          </cell>
          <cell r="G81" t="str">
            <v>Product Code 1</v>
          </cell>
          <cell r="H81" t="str">
            <v>Product Code 1</v>
          </cell>
          <cell r="I81" t="str">
            <v>Product Code 1</v>
          </cell>
          <cell r="J81" t="str">
            <v>Product Code 1</v>
          </cell>
          <cell r="K81" t="str">
            <v>Product Code 1</v>
          </cell>
        </row>
        <row r="82">
          <cell r="A82" t="str">
            <v>ProdPct1</v>
          </cell>
          <cell r="B82" t="str">
            <v>Product Percent 1</v>
          </cell>
          <cell r="C82" t="str">
            <v>Porcentaje del Producto 1</v>
          </cell>
          <cell r="D82" t="str">
            <v>Product Percent 1</v>
          </cell>
          <cell r="E82" t="str">
            <v>Product Percent 1</v>
          </cell>
          <cell r="F82" t="str">
            <v>Product Percent 1</v>
          </cell>
          <cell r="G82" t="str">
            <v>Product Percent 1</v>
          </cell>
          <cell r="H82" t="str">
            <v>Product Percent 1</v>
          </cell>
          <cell r="I82" t="str">
            <v>Product Percent 1</v>
          </cell>
          <cell r="J82" t="str">
            <v>Product Percent 1</v>
          </cell>
          <cell r="K82" t="str">
            <v>Product Percent 1</v>
          </cell>
        </row>
        <row r="83">
          <cell r="A83" t="str">
            <v>SrvcCode1</v>
          </cell>
          <cell r="B83" t="str">
            <v>Service Code 1</v>
          </cell>
          <cell r="C83" t="str">
            <v>Código del Servicio 1</v>
          </cell>
          <cell r="D83" t="str">
            <v>Service Code 1</v>
          </cell>
          <cell r="E83" t="str">
            <v>Service Code 1</v>
          </cell>
          <cell r="F83" t="str">
            <v>Service Code 1</v>
          </cell>
          <cell r="G83" t="str">
            <v>Service Code 1</v>
          </cell>
          <cell r="H83" t="str">
            <v>Service Code 1</v>
          </cell>
          <cell r="I83" t="str">
            <v>Service Code 1</v>
          </cell>
          <cell r="J83" t="str">
            <v>Service Code 1</v>
          </cell>
          <cell r="K83" t="str">
            <v>Service Code 1</v>
          </cell>
        </row>
        <row r="84">
          <cell r="A84" t="str">
            <v>ProdCode2</v>
          </cell>
          <cell r="B84" t="str">
            <v>Product Code 2</v>
          </cell>
          <cell r="C84" t="str">
            <v>Código del Producto 2</v>
          </cell>
          <cell r="D84" t="str">
            <v>Product Code 2</v>
          </cell>
          <cell r="E84" t="str">
            <v>Product Code 2</v>
          </cell>
          <cell r="F84" t="str">
            <v>Product Code 2</v>
          </cell>
          <cell r="G84" t="str">
            <v>Product Code 2</v>
          </cell>
          <cell r="H84" t="str">
            <v>Product Code 2</v>
          </cell>
          <cell r="I84" t="str">
            <v>Product Code 2</v>
          </cell>
          <cell r="J84" t="str">
            <v>Product Code 2</v>
          </cell>
          <cell r="K84" t="str">
            <v>Product Code 2</v>
          </cell>
        </row>
        <row r="85">
          <cell r="A85" t="str">
            <v>ProdPct2</v>
          </cell>
          <cell r="B85" t="str">
            <v>Product Percent 2</v>
          </cell>
          <cell r="C85" t="str">
            <v>Porcentaje del Producto 2</v>
          </cell>
          <cell r="D85" t="str">
            <v>Product Percent 2</v>
          </cell>
          <cell r="E85" t="str">
            <v>Product Percent 2</v>
          </cell>
          <cell r="F85" t="str">
            <v>Product Percent 2</v>
          </cell>
          <cell r="G85" t="str">
            <v>Product Percent 2</v>
          </cell>
          <cell r="H85" t="str">
            <v>Product Percent 2</v>
          </cell>
          <cell r="I85" t="str">
            <v>Product Percent 2</v>
          </cell>
          <cell r="J85" t="str">
            <v>Product Percent 2</v>
          </cell>
          <cell r="K85" t="str">
            <v>Product Percent 2</v>
          </cell>
        </row>
        <row r="86">
          <cell r="A86" t="str">
            <v>SrvcCode2</v>
          </cell>
          <cell r="B86" t="str">
            <v>Service Code 2</v>
          </cell>
          <cell r="C86" t="str">
            <v>Código del Servicio 2</v>
          </cell>
          <cell r="D86" t="str">
            <v>Service Code 2</v>
          </cell>
          <cell r="E86" t="str">
            <v>Service Code 2</v>
          </cell>
          <cell r="F86" t="str">
            <v>Service Code 2</v>
          </cell>
          <cell r="G86" t="str">
            <v>Service Code 2</v>
          </cell>
          <cell r="H86" t="str">
            <v>Service Code 2</v>
          </cell>
          <cell r="I86" t="str">
            <v>Service Code 2</v>
          </cell>
          <cell r="J86" t="str">
            <v>Service Code 2</v>
          </cell>
          <cell r="K86" t="str">
            <v>Service Code 2</v>
          </cell>
        </row>
        <row r="87">
          <cell r="A87" t="str">
            <v>ProdCode3</v>
          </cell>
          <cell r="B87" t="str">
            <v>Product Code 3</v>
          </cell>
          <cell r="C87" t="str">
            <v>Código del Producto 3</v>
          </cell>
          <cell r="D87" t="str">
            <v>Product Code 3</v>
          </cell>
          <cell r="E87" t="str">
            <v>Product Code 3</v>
          </cell>
          <cell r="F87" t="str">
            <v>Product Code 3</v>
          </cell>
          <cell r="G87" t="str">
            <v>Product Code 3</v>
          </cell>
          <cell r="H87" t="str">
            <v>Product Code 3</v>
          </cell>
          <cell r="I87" t="str">
            <v>Product Code 3</v>
          </cell>
          <cell r="J87" t="str">
            <v>Product Code 3</v>
          </cell>
          <cell r="K87" t="str">
            <v>Product Code 3</v>
          </cell>
        </row>
        <row r="88">
          <cell r="A88" t="str">
            <v>ProdPct3</v>
          </cell>
          <cell r="B88" t="str">
            <v>Product Percent 3</v>
          </cell>
          <cell r="C88" t="str">
            <v>Porcentaje del Producto 3</v>
          </cell>
          <cell r="D88" t="str">
            <v>Product Percent 3</v>
          </cell>
          <cell r="E88" t="str">
            <v>Product Percent 3</v>
          </cell>
          <cell r="F88" t="str">
            <v>Product Percent 3</v>
          </cell>
          <cell r="G88" t="str">
            <v>Product Percent 3</v>
          </cell>
          <cell r="H88" t="str">
            <v>Product Percent 3</v>
          </cell>
          <cell r="I88" t="str">
            <v>Product Percent 3</v>
          </cell>
          <cell r="J88" t="str">
            <v>Product Percent 3</v>
          </cell>
          <cell r="K88" t="str">
            <v>Product Percent 3</v>
          </cell>
        </row>
        <row r="89">
          <cell r="A89" t="str">
            <v>SrvcCode3</v>
          </cell>
          <cell r="B89" t="str">
            <v>Service Code 3</v>
          </cell>
          <cell r="C89" t="str">
            <v>Código del Servicio 3</v>
          </cell>
          <cell r="D89" t="str">
            <v>Service Code 3</v>
          </cell>
          <cell r="E89" t="str">
            <v>Service Code 3</v>
          </cell>
          <cell r="F89" t="str">
            <v>Service Code 3</v>
          </cell>
          <cell r="G89" t="str">
            <v>Service Code 3</v>
          </cell>
          <cell r="H89" t="str">
            <v>Service Code 3</v>
          </cell>
          <cell r="I89" t="str">
            <v>Service Code 3</v>
          </cell>
          <cell r="J89" t="str">
            <v>Service Code 3</v>
          </cell>
          <cell r="K89" t="str">
            <v>Service Code 3</v>
          </cell>
        </row>
        <row r="90">
          <cell r="A90" t="str">
            <v>ProdCode4</v>
          </cell>
          <cell r="B90" t="str">
            <v>Product Code 4</v>
          </cell>
          <cell r="C90" t="str">
            <v>Código del Producto 4</v>
          </cell>
          <cell r="D90" t="str">
            <v>Product Code 4</v>
          </cell>
          <cell r="E90" t="str">
            <v>Product Code 4</v>
          </cell>
          <cell r="F90" t="str">
            <v>Product Code 4</v>
          </cell>
          <cell r="G90" t="str">
            <v>Product Code 4</v>
          </cell>
          <cell r="H90" t="str">
            <v>Product Code 4</v>
          </cell>
          <cell r="I90" t="str">
            <v>Product Code 4</v>
          </cell>
          <cell r="J90" t="str">
            <v>Product Code 4</v>
          </cell>
          <cell r="K90" t="str">
            <v>Product Code 4</v>
          </cell>
        </row>
        <row r="91">
          <cell r="A91" t="str">
            <v>ProdPct4</v>
          </cell>
          <cell r="B91" t="str">
            <v>Product Percent 4</v>
          </cell>
          <cell r="C91" t="str">
            <v>Porcentaje del Producto 4</v>
          </cell>
          <cell r="D91" t="str">
            <v>Product Percent 4</v>
          </cell>
          <cell r="E91" t="str">
            <v>Product Percent 4</v>
          </cell>
          <cell r="F91" t="str">
            <v>Product Percent 4</v>
          </cell>
          <cell r="G91" t="str">
            <v>Product Percent 4</v>
          </cell>
          <cell r="H91" t="str">
            <v>Product Percent 4</v>
          </cell>
          <cell r="I91" t="str">
            <v>Product Percent 4</v>
          </cell>
          <cell r="J91" t="str">
            <v>Product Percent 4</v>
          </cell>
          <cell r="K91" t="str">
            <v>Product Percent 4</v>
          </cell>
        </row>
        <row r="92">
          <cell r="A92" t="str">
            <v>SrvcCode4</v>
          </cell>
          <cell r="B92" t="str">
            <v>Service Code 4</v>
          </cell>
          <cell r="C92" t="str">
            <v>Código del Servicio 4</v>
          </cell>
          <cell r="D92" t="str">
            <v>Service Code 4</v>
          </cell>
          <cell r="E92" t="str">
            <v>Service Code 4</v>
          </cell>
          <cell r="F92" t="str">
            <v>Service Code 4</v>
          </cell>
          <cell r="G92" t="str">
            <v>Service Code 4</v>
          </cell>
          <cell r="H92" t="str">
            <v>Service Code 4</v>
          </cell>
          <cell r="I92" t="str">
            <v>Service Code 4</v>
          </cell>
          <cell r="J92" t="str">
            <v>Service Code 4</v>
          </cell>
          <cell r="K92" t="str">
            <v>Service Code 4</v>
          </cell>
        </row>
        <row r="93">
          <cell r="A93" t="str">
            <v>ProdCode5</v>
          </cell>
          <cell r="B93" t="str">
            <v>Product Code 5</v>
          </cell>
          <cell r="C93" t="str">
            <v>Código del Producto 5</v>
          </cell>
          <cell r="D93" t="str">
            <v>Product Code 5</v>
          </cell>
          <cell r="E93" t="str">
            <v>Product Code 5</v>
          </cell>
          <cell r="F93" t="str">
            <v>Product Code 5</v>
          </cell>
          <cell r="G93" t="str">
            <v>Product Code 5</v>
          </cell>
          <cell r="H93" t="str">
            <v>Product Code 5</v>
          </cell>
          <cell r="I93" t="str">
            <v>Product Code 5</v>
          </cell>
          <cell r="J93" t="str">
            <v>Product Code 5</v>
          </cell>
          <cell r="K93" t="str">
            <v>Product Code 5</v>
          </cell>
        </row>
        <row r="94">
          <cell r="A94" t="str">
            <v>ProdPct5</v>
          </cell>
          <cell r="B94" t="str">
            <v>Product Percent 5</v>
          </cell>
          <cell r="C94" t="str">
            <v>Porcentaje del Producto 5</v>
          </cell>
          <cell r="D94" t="str">
            <v>Product Percent 5</v>
          </cell>
          <cell r="E94" t="str">
            <v>Product Percent 5</v>
          </cell>
          <cell r="F94" t="str">
            <v>Product Percent 5</v>
          </cell>
          <cell r="G94" t="str">
            <v>Product Percent 5</v>
          </cell>
          <cell r="H94" t="str">
            <v>Product Percent 5</v>
          </cell>
          <cell r="I94" t="str">
            <v>Product Percent 5</v>
          </cell>
          <cell r="J94" t="str">
            <v>Product Percent 5</v>
          </cell>
          <cell r="K94" t="str">
            <v>Product Percent 5</v>
          </cell>
        </row>
        <row r="95">
          <cell r="A95" t="str">
            <v>SrvcCode5</v>
          </cell>
          <cell r="B95" t="str">
            <v>Service Code 5</v>
          </cell>
          <cell r="C95" t="str">
            <v>Código del Servicio 5</v>
          </cell>
          <cell r="D95" t="str">
            <v>Service Code 5</v>
          </cell>
          <cell r="E95" t="str">
            <v>Service Code 5</v>
          </cell>
          <cell r="F95" t="str">
            <v>Service Code 5</v>
          </cell>
          <cell r="G95" t="str">
            <v>Service Code 5</v>
          </cell>
          <cell r="H95" t="str">
            <v>Service Code 5</v>
          </cell>
          <cell r="I95" t="str">
            <v>Service Code 5</v>
          </cell>
          <cell r="J95" t="str">
            <v>Service Code 5</v>
          </cell>
          <cell r="K95" t="str">
            <v>Service Code 5</v>
          </cell>
        </row>
        <row r="97">
          <cell r="A97" t="str">
            <v>AcctInfo</v>
          </cell>
          <cell r="B97" t="str">
            <v>Account Information</v>
          </cell>
          <cell r="C97" t="str">
            <v>Información de la Cuenta</v>
          </cell>
          <cell r="D97" t="str">
            <v>Account Information</v>
          </cell>
          <cell r="E97" t="str">
            <v>Account Information</v>
          </cell>
          <cell r="F97" t="str">
            <v>Account Information</v>
          </cell>
          <cell r="G97" t="str">
            <v>Account Information</v>
          </cell>
          <cell r="H97" t="str">
            <v>Account Information</v>
          </cell>
          <cell r="I97" t="str">
            <v>Account Information</v>
          </cell>
          <cell r="J97" t="str">
            <v>Account Information</v>
          </cell>
          <cell r="K97" t="str">
            <v>Account Information</v>
          </cell>
        </row>
        <row r="98">
          <cell r="A98" t="str">
            <v>AcctName</v>
          </cell>
          <cell r="B98" t="str">
            <v>Account Name</v>
          </cell>
          <cell r="C98" t="str">
            <v>Nombre de la Cuenta</v>
          </cell>
          <cell r="D98" t="str">
            <v>Account Name</v>
          </cell>
          <cell r="E98" t="str">
            <v>Account Name</v>
          </cell>
          <cell r="F98" t="str">
            <v>Account Name</v>
          </cell>
          <cell r="G98" t="str">
            <v>Account Name</v>
          </cell>
          <cell r="H98" t="str">
            <v>Account Name</v>
          </cell>
          <cell r="I98" t="str">
            <v>Account Name</v>
          </cell>
          <cell r="J98" t="str">
            <v>Account Name</v>
          </cell>
          <cell r="K98" t="str">
            <v>Account Name</v>
          </cell>
        </row>
        <row r="99">
          <cell r="A99" t="str">
            <v>SiteType</v>
          </cell>
          <cell r="B99" t="str">
            <v>Site Type</v>
          </cell>
          <cell r="C99" t="str">
            <v>Tipo de Obra / Site</v>
          </cell>
          <cell r="D99" t="str">
            <v>Site Type</v>
          </cell>
          <cell r="E99" t="str">
            <v>Site Type</v>
          </cell>
          <cell r="F99" t="str">
            <v>Site Type</v>
          </cell>
          <cell r="G99" t="str">
            <v>Site Type</v>
          </cell>
          <cell r="H99" t="str">
            <v>Site Type</v>
          </cell>
          <cell r="I99" t="str">
            <v>Site Type</v>
          </cell>
          <cell r="J99" t="str">
            <v>Site Type</v>
          </cell>
          <cell r="K99" t="str">
            <v>Site Type</v>
          </cell>
        </row>
        <row r="100">
          <cell r="A100" t="str">
            <v>SiteID</v>
          </cell>
          <cell r="B100" t="str">
            <v>Site ID</v>
          </cell>
          <cell r="C100" t="str">
            <v>ID / Clave de Obra / Site</v>
          </cell>
          <cell r="D100" t="str">
            <v>Site ID</v>
          </cell>
          <cell r="E100" t="str">
            <v>Site ID</v>
          </cell>
          <cell r="F100" t="str">
            <v>Site ID</v>
          </cell>
          <cell r="G100" t="str">
            <v>Site ID</v>
          </cell>
          <cell r="H100" t="str">
            <v>Site ID</v>
          </cell>
          <cell r="I100" t="str">
            <v>Site ID</v>
          </cell>
          <cell r="J100" t="str">
            <v>Site ID</v>
          </cell>
          <cell r="K100" t="str">
            <v>Site ID</v>
          </cell>
        </row>
        <row r="101">
          <cell r="A101" t="str">
            <v>AcctPrio</v>
          </cell>
          <cell r="B101" t="str">
            <v>Priority</v>
          </cell>
          <cell r="C101" t="str">
            <v>Prioridad</v>
          </cell>
          <cell r="D101" t="str">
            <v>Priority</v>
          </cell>
          <cell r="E101" t="str">
            <v>Priority</v>
          </cell>
          <cell r="F101" t="str">
            <v>Priority</v>
          </cell>
          <cell r="G101" t="str">
            <v>Priority</v>
          </cell>
          <cell r="H101" t="str">
            <v>Priority</v>
          </cell>
          <cell r="I101" t="str">
            <v>Priority</v>
          </cell>
          <cell r="J101" t="str">
            <v>Priority</v>
          </cell>
          <cell r="K101" t="str">
            <v>Priority</v>
          </cell>
        </row>
        <row r="103">
          <cell r="A103" t="str">
            <v>Comments</v>
          </cell>
          <cell r="B103" t="str">
            <v>Comments</v>
          </cell>
          <cell r="C103" t="str">
            <v>Condiciones de Pago / Comentarios</v>
          </cell>
          <cell r="D103" t="str">
            <v>Billing, Shipping, Contact Information / Other Comments</v>
          </cell>
          <cell r="E103" t="str">
            <v>Billing, Shipping, Contact Information / Other Comments</v>
          </cell>
          <cell r="F103" t="str">
            <v>Billing, Shipping, Contact Information / Other Comments</v>
          </cell>
          <cell r="G103" t="str">
            <v>Billing, Shipping, Contact Information / Other Comments</v>
          </cell>
          <cell r="H103" t="str">
            <v>Billing, Shipping, Contact Information / Other Comments</v>
          </cell>
          <cell r="I103" t="str">
            <v>Billing, Shipping, Contact Information / Other Comments</v>
          </cell>
          <cell r="J103" t="str">
            <v>Billing, Shipping, Contact Information / Other Comments</v>
          </cell>
          <cell r="K103" t="str">
            <v>Billing, Shipping, Contact Information / Other Comments</v>
          </cell>
        </row>
        <row r="105">
          <cell r="A105" t="str">
            <v>Approvals</v>
          </cell>
          <cell r="B105" t="str">
            <v>Approvals</v>
          </cell>
          <cell r="C105" t="str">
            <v>Aprobado por</v>
          </cell>
          <cell r="D105" t="str">
            <v>Approvals</v>
          </cell>
          <cell r="E105" t="str">
            <v>Approvals</v>
          </cell>
          <cell r="F105" t="str">
            <v>Approvals</v>
          </cell>
          <cell r="G105" t="str">
            <v>Approvals</v>
          </cell>
          <cell r="H105" t="str">
            <v>Approvals</v>
          </cell>
          <cell r="I105" t="str">
            <v>Approvals</v>
          </cell>
          <cell r="J105" t="str">
            <v>Approvals</v>
          </cell>
          <cell r="K105" t="str">
            <v>Approvals</v>
          </cell>
        </row>
        <row r="106">
          <cell r="A106" t="str">
            <v>AccountExec</v>
          </cell>
          <cell r="B106" t="str">
            <v>Account Executive (Initials / Name)</v>
          </cell>
          <cell r="C106" t="str">
            <v>Ejecutivo de Cuenta (Iniciales / Nombre)</v>
          </cell>
          <cell r="D106" t="str">
            <v>Salesperson (Initials / Name)</v>
          </cell>
          <cell r="E106" t="str">
            <v>Salesperson (Initials / Name)</v>
          </cell>
          <cell r="F106" t="str">
            <v>Salesperson (Initials / Name)</v>
          </cell>
          <cell r="G106" t="str">
            <v>Salesperson (Initials / Name)</v>
          </cell>
          <cell r="H106" t="str">
            <v>Salesperson (Initials / Name)</v>
          </cell>
          <cell r="I106" t="str">
            <v>Salesperson (Initials / Name)</v>
          </cell>
          <cell r="J106" t="str">
            <v>Salesperson (Initials / Name)</v>
          </cell>
          <cell r="K106" t="str">
            <v>Salesperson (Initials / Name)</v>
          </cell>
        </row>
        <row r="107">
          <cell r="A107" t="str">
            <v>ProjectMgr</v>
          </cell>
          <cell r="B107" t="str">
            <v>Project Manager (Initials / Name)</v>
          </cell>
          <cell r="C107" t="str">
            <v>Gerente de Proyecto (Iniciales / Nombre)</v>
          </cell>
          <cell r="D107" t="str">
            <v>Project Manager (Initials / Name)</v>
          </cell>
          <cell r="E107" t="str">
            <v>Project Manager (Initials / Name)</v>
          </cell>
          <cell r="F107" t="str">
            <v>Project Manager (Initials / Name)</v>
          </cell>
          <cell r="G107" t="str">
            <v>Project Manager (Initials / Name)</v>
          </cell>
          <cell r="H107" t="str">
            <v>Project Manager (Initials / Name)</v>
          </cell>
          <cell r="I107" t="str">
            <v>Project Manager (Initials / Name)</v>
          </cell>
          <cell r="J107" t="str">
            <v>Project Manager (Initials / Name)</v>
          </cell>
          <cell r="K107" t="str">
            <v>Project Manager (Initials / Name)</v>
          </cell>
        </row>
        <row r="108">
          <cell r="A108" t="str">
            <v>ASMApproval</v>
          </cell>
          <cell r="B108" t="str">
            <v>ASM</v>
          </cell>
          <cell r="C108" t="str">
            <v>ASM</v>
          </cell>
          <cell r="D108" t="str">
            <v>Sales Manager</v>
          </cell>
          <cell r="E108" t="str">
            <v>Sales Manager</v>
          </cell>
          <cell r="F108" t="str">
            <v>Sales Manager</v>
          </cell>
          <cell r="G108" t="str">
            <v>Sales Manager</v>
          </cell>
          <cell r="H108" t="str">
            <v>Sales Manager</v>
          </cell>
          <cell r="I108" t="str">
            <v>Sales Manager</v>
          </cell>
          <cell r="J108" t="str">
            <v>Sales Manager</v>
          </cell>
          <cell r="K108" t="str">
            <v>Sales Manager</v>
          </cell>
        </row>
        <row r="109">
          <cell r="A109" t="str">
            <v>AIMApproval</v>
          </cell>
          <cell r="B109" t="str">
            <v>AIM</v>
          </cell>
          <cell r="C109" t="str">
            <v>AIM</v>
          </cell>
          <cell r="D109" t="str">
            <v>Installation / Service Manager</v>
          </cell>
          <cell r="E109" t="str">
            <v>Installation / Service Manager</v>
          </cell>
          <cell r="F109" t="str">
            <v>Installation / Service Manager</v>
          </cell>
          <cell r="G109" t="str">
            <v>Installation / Service Manager</v>
          </cell>
          <cell r="H109" t="str">
            <v>Installation / Service Manager</v>
          </cell>
          <cell r="I109" t="str">
            <v>Installation / Service Manager</v>
          </cell>
          <cell r="J109" t="str">
            <v>Installation / Service Manager</v>
          </cell>
          <cell r="K109" t="str">
            <v>Installation Manager</v>
          </cell>
        </row>
        <row r="110">
          <cell r="A110" t="str">
            <v>AGMApproval</v>
          </cell>
          <cell r="B110" t="str">
            <v>AGM</v>
          </cell>
          <cell r="C110" t="str">
            <v>AGM</v>
          </cell>
          <cell r="D110" t="str">
            <v>General Manager / Fin. Controller</v>
          </cell>
          <cell r="E110" t="str">
            <v>General Manager / Fin. Controller</v>
          </cell>
          <cell r="F110" t="str">
            <v>General Manager / Fin. Controller</v>
          </cell>
          <cell r="G110" t="str">
            <v>General Manager / Fin. Controller</v>
          </cell>
          <cell r="H110" t="str">
            <v>General Manager / Fin. Controller</v>
          </cell>
          <cell r="I110" t="str">
            <v>General Manager / Fin. Controller</v>
          </cell>
          <cell r="J110" t="str">
            <v>General Manager / Fin. Controller</v>
          </cell>
          <cell r="K110" t="str">
            <v>General Manager</v>
          </cell>
        </row>
        <row r="112">
          <cell r="A112" t="str">
            <v>MultiYrPSA</v>
          </cell>
          <cell r="B112" t="str">
            <v>Multi Year PSA</v>
          </cell>
          <cell r="C112" t="str">
            <v>Año Multiple PSA</v>
          </cell>
          <cell r="D112" t="str">
            <v>Multi Year PSA</v>
          </cell>
          <cell r="E112" t="str">
            <v>Multi Year PSA</v>
          </cell>
          <cell r="F112" t="str">
            <v>Multi Year PSA</v>
          </cell>
          <cell r="G112" t="str">
            <v>Multi Year PSA</v>
          </cell>
          <cell r="H112" t="str">
            <v>Multi Year PSA</v>
          </cell>
          <cell r="I112" t="str">
            <v>Multi Year PSA</v>
          </cell>
          <cell r="J112" t="str">
            <v>Multi Year PSA</v>
          </cell>
          <cell r="K112" t="str">
            <v>Multi Year PSA</v>
          </cell>
        </row>
        <row r="113">
          <cell r="A113" t="str">
            <v>TotalSecured</v>
          </cell>
          <cell r="B113" t="str">
            <v>Total Amount Secured</v>
          </cell>
          <cell r="C113" t="str">
            <v>Cantidad Total Asegurada</v>
          </cell>
          <cell r="D113" t="str">
            <v>Total Amount Secured</v>
          </cell>
          <cell r="E113" t="str">
            <v>Total Amount Secured</v>
          </cell>
          <cell r="F113" t="str">
            <v>Total Amount Secured</v>
          </cell>
          <cell r="G113" t="str">
            <v>Total Amount Secured</v>
          </cell>
          <cell r="H113" t="str">
            <v>Total Amount Secured</v>
          </cell>
          <cell r="I113" t="str">
            <v>Total Amount Secured</v>
          </cell>
          <cell r="J113" t="str">
            <v>Total Amount Secured</v>
          </cell>
          <cell r="K113" t="str">
            <v>Total Amount Secured</v>
          </cell>
        </row>
        <row r="114">
          <cell r="A114" t="str">
            <v>TotalGrossMargin</v>
          </cell>
          <cell r="B114" t="str">
            <v>Total Gross Margin</v>
          </cell>
          <cell r="C114" t="str">
            <v>Margen Total Bruto</v>
          </cell>
          <cell r="D114" t="str">
            <v>Total Gross Margin</v>
          </cell>
          <cell r="E114" t="str">
            <v>Total Gross Margin</v>
          </cell>
          <cell r="F114" t="str">
            <v>Total Gross Margin</v>
          </cell>
          <cell r="G114" t="str">
            <v>Total Gross Margin</v>
          </cell>
          <cell r="H114" t="str">
            <v>Total Gross Margin</v>
          </cell>
          <cell r="I114" t="str">
            <v>Total Gross Margin</v>
          </cell>
          <cell r="J114" t="str">
            <v>Total Gross Margin</v>
          </cell>
          <cell r="K114" t="str">
            <v>Total Gross Margin</v>
          </cell>
        </row>
        <row r="115">
          <cell r="A115" t="str">
            <v>Duration</v>
          </cell>
          <cell r="B115" t="str">
            <v>Duration</v>
          </cell>
          <cell r="C115" t="str">
            <v>Duración</v>
          </cell>
          <cell r="D115" t="str">
            <v>Duration</v>
          </cell>
          <cell r="E115" t="str">
            <v>Duration</v>
          </cell>
          <cell r="F115" t="str">
            <v>Duration</v>
          </cell>
          <cell r="G115" t="str">
            <v>Duration</v>
          </cell>
          <cell r="H115" t="str">
            <v>Duration</v>
          </cell>
          <cell r="I115" t="str">
            <v>Duration</v>
          </cell>
          <cell r="J115" t="str">
            <v>Duration</v>
          </cell>
          <cell r="K115" t="str">
            <v>Duration</v>
          </cell>
        </row>
        <row r="117">
          <cell r="A117" t="str">
            <v>Misc</v>
          </cell>
          <cell r="B117" t="str">
            <v>Miscellaneous</v>
          </cell>
          <cell r="C117" t="str">
            <v>Misceláneo</v>
          </cell>
          <cell r="D117" t="str">
            <v>Miscellaneous</v>
          </cell>
          <cell r="E117" t="str">
            <v>Miscellaneous</v>
          </cell>
          <cell r="F117" t="str">
            <v>Miscellaneous</v>
          </cell>
          <cell r="G117" t="str">
            <v>Miscellaneous</v>
          </cell>
          <cell r="H117" t="str">
            <v>Miscellaneous</v>
          </cell>
          <cell r="I117" t="str">
            <v>Miscellaneous</v>
          </cell>
          <cell r="J117" t="str">
            <v>Miscellaneous</v>
          </cell>
          <cell r="K117" t="str">
            <v>Miscellaneous</v>
          </cell>
        </row>
        <row r="118">
          <cell r="A118" t="str">
            <v>BillingFreq</v>
          </cell>
          <cell r="B118" t="str">
            <v>PSA Billing Frequency</v>
          </cell>
          <cell r="C118" t="str">
            <v>PSA Frecuencia de Facturacion</v>
          </cell>
          <cell r="D118" t="str">
            <v>PSA Billing Frequency</v>
          </cell>
          <cell r="E118" t="str">
            <v>PSA Billing Frequency</v>
          </cell>
          <cell r="F118" t="str">
            <v>PSA Billing Frequency</v>
          </cell>
          <cell r="G118" t="str">
            <v>PSA Billing Frequency</v>
          </cell>
          <cell r="H118" t="str">
            <v>PSA Billing Frequency</v>
          </cell>
          <cell r="I118" t="str">
            <v>PSA Billing Frequency</v>
          </cell>
          <cell r="J118" t="str">
            <v>PSA Billing Frequency</v>
          </cell>
          <cell r="K118" t="str">
            <v>PSA Billing Frequency</v>
          </cell>
        </row>
        <row r="119">
          <cell r="A119" t="str">
            <v>BillingTiming</v>
          </cell>
          <cell r="B119" t="str">
            <v>PSA Billing Timing</v>
          </cell>
          <cell r="C119" t="str">
            <v>PSA Momento de Facturacion</v>
          </cell>
          <cell r="D119" t="str">
            <v>PSA Billing Timing</v>
          </cell>
          <cell r="E119" t="str">
            <v>PSA Billing Timing</v>
          </cell>
          <cell r="F119" t="str">
            <v>PSA Billing Timing</v>
          </cell>
          <cell r="G119" t="str">
            <v>PSA Billing Timing</v>
          </cell>
          <cell r="H119" t="str">
            <v>PSA Billing Timing</v>
          </cell>
          <cell r="I119" t="str">
            <v>PSA Billing Timing</v>
          </cell>
          <cell r="J119" t="str">
            <v>PSA Billing Timing</v>
          </cell>
          <cell r="K119" t="str">
            <v>PSA Billing Timing</v>
          </cell>
        </row>
        <row r="120">
          <cell r="A120" t="str">
            <v>PSABillingMethod</v>
          </cell>
          <cell r="B120" t="str">
            <v>PSA Billing Method</v>
          </cell>
          <cell r="C120" t="str">
            <v>PSA Metodo de Facturacion</v>
          </cell>
          <cell r="D120" t="str">
            <v>PSA Billing Method</v>
          </cell>
          <cell r="E120" t="str">
            <v>PSA Billing Method</v>
          </cell>
          <cell r="F120" t="str">
            <v>PSA Billing Method</v>
          </cell>
          <cell r="G120" t="str">
            <v>PSA Billing Method</v>
          </cell>
          <cell r="H120" t="str">
            <v>PSA Billing Method</v>
          </cell>
          <cell r="I120" t="str">
            <v>PSA Billing Method</v>
          </cell>
          <cell r="J120" t="str">
            <v>PSA Billing Method</v>
          </cell>
          <cell r="K120" t="str">
            <v>PSA Billing Method</v>
          </cell>
        </row>
        <row r="121">
          <cell r="A121" t="str">
            <v>InstBillingMethod</v>
          </cell>
          <cell r="B121" t="str">
            <v>Installation Billing Method</v>
          </cell>
          <cell r="C121" t="str">
            <v>Metodo de Fact. de Instalacion</v>
          </cell>
          <cell r="D121" t="str">
            <v>Installation Billing Method</v>
          </cell>
          <cell r="E121" t="str">
            <v>Installation Billing Method</v>
          </cell>
          <cell r="F121" t="str">
            <v>Installation Billing Method</v>
          </cell>
          <cell r="G121" t="str">
            <v>Installation Billing Method</v>
          </cell>
          <cell r="H121" t="str">
            <v>Installation Billing Method</v>
          </cell>
          <cell r="I121" t="str">
            <v>Installation Billing Method</v>
          </cell>
          <cell r="J121" t="str">
            <v>Installation Billing Method</v>
          </cell>
          <cell r="K121" t="str">
            <v>Installation Billing Method</v>
          </cell>
        </row>
        <row r="122">
          <cell r="A122" t="str">
            <v>PreBidApproval</v>
          </cell>
          <cell r="B122" t="str">
            <v>Pre-Bid Approval</v>
          </cell>
          <cell r="C122" t="str">
            <v>Pre-Oferta Aprovada</v>
          </cell>
          <cell r="D122" t="str">
            <v>Pre-Bid Approval</v>
          </cell>
          <cell r="E122" t="str">
            <v>Pre-Bid Approval</v>
          </cell>
          <cell r="F122" t="str">
            <v>Pre-Bid Approval</v>
          </cell>
          <cell r="G122" t="str">
            <v>Pre-Bid Approval</v>
          </cell>
          <cell r="H122" t="str">
            <v>Pre-Bid Approval</v>
          </cell>
          <cell r="I122" t="str">
            <v>Pre-Bid Approval</v>
          </cell>
          <cell r="J122" t="str">
            <v>Pre-Bid Approval</v>
          </cell>
          <cell r="K122" t="str">
            <v>Pre-Bid Approval</v>
          </cell>
        </row>
        <row r="123">
          <cell r="A123" t="str">
            <v>CurrencyRate</v>
          </cell>
          <cell r="B123" t="str">
            <v>Exchange Rate (not applicable, use 1.0)</v>
          </cell>
          <cell r="C123" t="str">
            <v>Tipo de cambio - pesos por USD</v>
          </cell>
          <cell r="D123" t="str">
            <v>Exchange Rate - USD per HK$</v>
          </cell>
          <cell r="E123" t="str">
            <v>Exchange Rate - USD per RM$</v>
          </cell>
          <cell r="F123" t="str">
            <v>Exchange Rate - USD per SGD</v>
          </cell>
          <cell r="G123" t="str">
            <v>Exchange Rate - USD per Rp</v>
          </cell>
          <cell r="H123" t="str">
            <v>Exchange Rate - USD per SGD$</v>
          </cell>
          <cell r="I123" t="str">
            <v>Exchange Rate - USD per THB$</v>
          </cell>
          <cell r="J123" t="str">
            <v>Exchange Rate - USD per AUD</v>
          </cell>
          <cell r="K123" t="str">
            <v>Exchange Rate - USD per local currency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HDPE-pipe-rates"/>
      <sheetName val="pvc-pipe-rates"/>
      <sheetName val="rdamdata"/>
      <sheetName val="Data_Base"/>
      <sheetName val="hdpe weights"/>
      <sheetName val="PVC weights"/>
      <sheetName val="index"/>
      <sheetName val="Mp-team 1"/>
      <sheetName val="ssr-rates"/>
      <sheetName val="Leads"/>
      <sheetName val="Specification"/>
      <sheetName val="hdpe-rates"/>
      <sheetName val="pvc-rates"/>
      <sheetName val="Plant _  Machinery"/>
      <sheetName val="m"/>
      <sheetName val="detls"/>
      <sheetName val="Calendar"/>
      <sheetName val="v"/>
      <sheetName val="Road data"/>
      <sheetName val="id"/>
      <sheetName val="r"/>
      <sheetName val="maya"/>
      <sheetName val="Data.F8.BTR"/>
      <sheetName val="Headings"/>
    </sheetNames>
    <sheetDataSet>
      <sheetData sheetId="0"/>
      <sheetData sheetId="1"/>
      <sheetData sheetId="2"/>
      <sheetData sheetId="3"/>
      <sheetData sheetId="4"/>
      <sheetData sheetId="5"/>
      <sheetData sheetId="6"/>
      <sheetData sheetId="7"/>
      <sheetData sheetId="8"/>
      <sheetData sheetId="9"/>
      <sheetData sheetId="10"/>
      <sheetData sheetId="11">
        <row r="17">
          <cell r="D17">
            <v>689.98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sheetData sheetId="104"/>
      <sheetData sheetId="105"/>
      <sheetData sheetId="106"/>
      <sheetData sheetId="107"/>
      <sheetData sheetId="108"/>
      <sheetData sheetId="109"/>
      <sheetData sheetId="110"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team 1"/>
      <sheetName val="Mp-team 3"/>
      <sheetName val="xxxxxx"/>
      <sheetName val="150-180"/>
      <sheetName val="FMIB-21.6.03"/>
      <sheetName val="Status 20.6.03"/>
      <sheetName val="OEM_DLR O_S ANALYSIS"/>
      <sheetName val="Colln  plan-Traction"/>
      <sheetName val="Infra O_s"/>
      <sheetName val="&gt;180 analysis-30.9.03 "/>
      <sheetName val="Sum"/>
      <sheetName val="Sum-Che (2)"/>
      <sheetName val="90-120"/>
      <sheetName val="120-150"/>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temp"/>
      <sheetName val="AD"/>
      <sheetName val="OS-CM"/>
      <sheetName val="PM"/>
      <sheetName val="INFRA-OS"/>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Mp-team_1"/>
      <sheetName val="Mp-team_3"/>
      <sheetName val="FMIB-21_6_03"/>
      <sheetName val="Status_20_6_03"/>
      <sheetName val="OEM_DLR_O_S_ANALYSIS"/>
      <sheetName val="Colln__plan-Traction"/>
      <sheetName val="Infra_O_s"/>
      <sheetName val="&gt;180_analysis-30_9_03_"/>
      <sheetName val="Sum-Che_(2)"/>
      <sheetName val="150-180_days"/>
      <sheetName val="COLL_TARGET"/>
      <sheetName val="Proje_OS"/>
      <sheetName val="&gt;180-1_YEAR"/>
      <sheetName val="1-2_YEARS"/>
      <sheetName val="&gt;2_years"/>
      <sheetName val="SHOBHA_(2)"/>
      <sheetName val="AD_-temp"/>
      <sheetName val="Infra_-OS"/>
      <sheetName val="HDPE-pipe-rates"/>
      <sheetName val="pvc-pipe-rates"/>
      <sheetName val="Nspt-smp-final-ORIGINAL"/>
      <sheetName val="segments-details"/>
      <sheetName val="int-Dia-hdpe"/>
      <sheetName val="habs-list"/>
      <sheetName val="int-Dia-pvc"/>
      <sheetName val="hdpe weights"/>
      <sheetName val="PVC weights"/>
      <sheetName val="Global factors"/>
      <sheetName val="hdpe-rates"/>
      <sheetName val="ssr-rates"/>
      <sheetName val="pvc-rates"/>
      <sheetName val="Material"/>
      <sheetName val="Labour"/>
      <sheetName val="Plant &amp;  Machinery"/>
      <sheetName val="GF SB Ok "/>
      <sheetName val="Mp_team 1"/>
      <sheetName val="data existing_do not delete"/>
      <sheetName val="RMR"/>
      <sheetName val="Lead"/>
      <sheetName val="nodes"/>
      <sheetName val="SSR 2014-15 Rates"/>
      <sheetName val="Lead statement"/>
      <sheetName val="Sheet5"/>
      <sheetName val="Dormitory"/>
      <sheetName val="Data_Bit_I"/>
      <sheetName val="Road data"/>
      <sheetName val="sch"/>
      <sheetName val="Rates"/>
      <sheetName val="PH data"/>
      <sheetName val="detls"/>
      <sheetName val="labour coeff"/>
      <sheetName val="int-Dia"/>
      <sheetName val="FORM7"/>
      <sheetName val="r"/>
      <sheetName val="DISCOUNT"/>
      <sheetName val="m"/>
      <sheetName val="Levels"/>
      <sheetName val="Road Detail Est."/>
      <sheetName val="index"/>
      <sheetName val="HDPE"/>
      <sheetName val="MRATES"/>
      <sheetName val="Mp-team_11"/>
      <sheetName val="Mp-team_31"/>
      <sheetName val="FMIB-21_6_031"/>
      <sheetName val="Status_20_6_031"/>
      <sheetName val="OEM_DLR_O_S_ANALYSIS1"/>
      <sheetName val="Colln__plan-Traction1"/>
      <sheetName val="Infra_O_s1"/>
      <sheetName val="&gt;180_analysis-30_9_03_1"/>
      <sheetName val="Sum-Che_(2)1"/>
      <sheetName val="150-180_days1"/>
      <sheetName val="COLL_TARGET1"/>
      <sheetName val="Proje_OS1"/>
      <sheetName val="&gt;180-1_YEAR1"/>
      <sheetName val="1-2_YEARS1"/>
      <sheetName val="&gt;2_years1"/>
      <sheetName val="SHOBHA_(2)1"/>
      <sheetName val="AD_-temp1"/>
      <sheetName val="Infra_-OS1"/>
      <sheetName val="hdpe_weights"/>
      <sheetName val="PVC_weights"/>
      <sheetName val="Global_factors"/>
      <sheetName val="Habcodes"/>
      <sheetName val="Headings"/>
      <sheetName val="BRࡁNCH-WISE"/>
      <sheetName val="ESTIMATE"/>
      <sheetName val="Data Road"/>
      <sheetName val="PVC_dia"/>
      <sheetName val="Calendar"/>
      <sheetName val="Rates SSR 2008-09"/>
      <sheetName val="DATA"/>
      <sheetName val="mlead"/>
      <sheetName val="Usage"/>
      <sheetName val="General"/>
      <sheetName val="Data.F8.BTR"/>
      <sheetName val="Sheet1 (2)"/>
      <sheetName val="Sheet3"/>
      <sheetName val="l"/>
      <sheetName val="leads"/>
      <sheetName val="pvc_basic"/>
      <sheetName val="Specification report"/>
      <sheetName val="ewst"/>
      <sheetName val="0000000000000"/>
      <sheetName val="sup dat"/>
      <sheetName val="Sheet1"/>
      <sheetName val="Boq"/>
      <sheetName val="iosum"/>
      <sheetName val="172"/>
      <sheetName val="bom"/>
      <sheetName val="bo"/>
      <sheetName val="bom US"/>
      <sheetName val="pwrsum"/>
      <sheetName val="pwr "/>
      <sheetName val="24VBPS"/>
      <sheetName val="HPMPS"/>
      <sheetName val="LUs"/>
      <sheetName val="RoadMeas"/>
      <sheetName val="MES"/>
      <sheetName val="Letter"/>
      <sheetName val="Pentaerythritol"/>
      <sheetName val="M.R.1"/>
      <sheetName val="R.A. Revised plan"/>
      <sheetName val="Abstract"/>
      <sheetName val="MEASUREMENT"/>
      <sheetName val="sor 08-09"/>
      <sheetName val="bom_US"/>
      <sheetName val="pwr_"/>
      <sheetName val="labour rates"/>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UNT"/>
      <sheetName val="Mp-team 1"/>
      <sheetName val="pvc_basic"/>
      <sheetName val="Global factors"/>
      <sheetName val="DATA_PRG"/>
      <sheetName val="int-Dia-hdpe"/>
      <sheetName val="habs-list"/>
      <sheetName val="int-Dia-pvc"/>
      <sheetName val="segments-details"/>
      <sheetName val="hdpe weights"/>
      <sheetName val="PVC weights"/>
      <sheetName val="hdpe-rates"/>
      <sheetName val="HDPE-pipe-rates"/>
      <sheetName val="ssr-rates"/>
      <sheetName val="pvc-rates"/>
      <sheetName val="pvc-pipe-rates"/>
      <sheetName val="Sheet2"/>
      <sheetName val="MRATES"/>
      <sheetName val="RMR"/>
      <sheetName val="Lead"/>
      <sheetName val="Material"/>
      <sheetName val="BM-HOOP"/>
      <sheetName val="labour coeff"/>
      <sheetName val="Iocount"/>
      <sheetName val="Labour"/>
      <sheetName val="Lead statement"/>
      <sheetName val="SSR 2010-11 Rates"/>
      <sheetName val="maya"/>
      <sheetName val="m"/>
      <sheetName val="Road data"/>
      <sheetName val="v"/>
      <sheetName val="leads"/>
      <sheetName val="Common "/>
      <sheetName val="lead-st"/>
      <sheetName val="rdamdata"/>
      <sheetName val="Plant &amp;  Machinery"/>
      <sheetName val="Data.F8.BTR"/>
      <sheetName val="Sheet9"/>
      <sheetName val="Cover"/>
      <sheetName val="Boq"/>
      <sheetName val="DATA"/>
      <sheetName val="PC Master List"/>
      <sheetName val="Habcodes"/>
      <sheetName val="comp-st(GEN)"/>
      <sheetName val="TBAL9697 -group wise  sdpl"/>
      <sheetName val="Sheet1 (2)"/>
      <sheetName val="Road Detail Est."/>
      <sheetName val="mlead"/>
      <sheetName val="index"/>
      <sheetName val="abs road"/>
      <sheetName val="R_Det"/>
      <sheetName val="Nspt-smp-final-ORIGINAL"/>
      <sheetName val="Data Road"/>
      <sheetName val="ewst"/>
      <sheetName val="detls"/>
      <sheetName val="GF SB Ok "/>
      <sheetName val="work_sheet"/>
      <sheetName val="Bridge Data 2005-06"/>
      <sheetName val="m1"/>
      <sheetName val="3405-2014"/>
      <sheetName val="labour rates"/>
      <sheetName val="nodes"/>
      <sheetName val="Data_Base"/>
      <sheetName val="data existing_do not delete"/>
      <sheetName val="Lookup"/>
      <sheetName val="Estimate"/>
      <sheetName val="Abs"/>
      <sheetName val="FORM7"/>
      <sheetName val="Sheet3"/>
      <sheetName val="Sheet5"/>
      <sheetName val="PVC"/>
      <sheetName val="AC"/>
      <sheetName val="ew OG"/>
      <sheetName val="Revised rates(SSR 2015-16)"/>
      <sheetName val="HDPE"/>
      <sheetName val="ew-DiMs"/>
      <sheetName val="mas_hab"/>
      <sheetName val="int-Dia"/>
      <sheetName val="20kL-design-final"/>
      <sheetName val="Civil Boq"/>
      <sheetName val="ww-march-02"/>
      <sheetName val="SCHEDULE"/>
      <sheetName val="Database"/>
      <sheetName val="schedule nos"/>
      <sheetName val=" data sheet "/>
      <sheetName val="Pop"/>
      <sheetName val="_5wgdhabfinal00_01"/>
      <sheetName val="PM&amp;GM"/>
      <sheetName val="AV-PVC"/>
      <sheetName val="DI gate-DI"/>
      <sheetName val="DIgate_PVC "/>
      <sheetName val="zone-2"/>
      <sheetName val="sand"/>
      <sheetName val="stone"/>
      <sheetName val="0000000000000"/>
      <sheetName val="DI"/>
      <sheetName val="C.D.Data (Morth)"/>
      <sheetName val="Rd.Det.Est"/>
      <sheetName val="Rd.Data"/>
      <sheetName val="Road data-TDR"/>
      <sheetName val="sectorwise"/>
      <sheetName val="Sheet1"/>
      <sheetName val="RAFT"/>
      <sheetName val="GF Columns"/>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BM-HOOP"/>
      <sheetName val="RAMAPPA-sump"/>
      <sheetName val="RAMAPPA-sump1"/>
      <sheetName val="CPWS-MULUGU"/>
      <sheetName val="plan"/>
      <sheetName val="RAMAPPA-supplementary"/>
      <sheetName val="RAMAPPA-supplementary (2)"/>
      <sheetName val="RAMAPPA-sump (2)"/>
      <sheetName val="RAMAPPA-sump-850kL"/>
      <sheetName val="middle head works"/>
      <sheetName val="RAMAPPA-sump-850kL (2)"/>
      <sheetName val="RAMAPPA-supplementary (3)"/>
      <sheetName val="RAMAPPA-sump-850kL (3)"/>
      <sheetName val="RAMAPPA-sump-850kL (4)"/>
      <sheetName val="PALAMPET-sump-1700kL"/>
      <sheetName val="FILTERS LOCATION"/>
      <sheetName val="SUMP-PLAN"/>
      <sheetName val="palampet1-sump-1700kL"/>
      <sheetName val="palampet1-sump-1700kL (2)"/>
      <sheetName val="plan (2)"/>
      <sheetName val="palampet1-sump-1700kL (3)"/>
      <sheetName val="palampet1-sump-1700kL (4)"/>
      <sheetName val="TOP SLAB-beams"/>
      <sheetName val="palampet-sump-1700kL-1"/>
      <sheetName val="palampet-sump-1700kL-2"/>
      <sheetName val="palampet-sump-1700kL-3"/>
      <sheetName val="plan (3)"/>
      <sheetName val="palampet-sump-1700kL-4"/>
      <sheetName val="palampet-sump-1700kL-1 (2)"/>
      <sheetName val="labour coeff"/>
      <sheetName val="DISCOUNT"/>
      <sheetName val="Mp-team 1"/>
      <sheetName val="Material"/>
    </sheetNames>
    <sheetDataSet>
      <sheetData sheetId="0" refreshError="1"/>
      <sheetData sheetId="1" refreshError="1">
        <row r="5">
          <cell r="A5">
            <v>0.4</v>
          </cell>
          <cell r="B5">
            <v>0.47399999999999998</v>
          </cell>
        </row>
        <row r="6">
          <cell r="A6">
            <v>0.8</v>
          </cell>
          <cell r="B6">
            <v>0.42299999999999999</v>
          </cell>
        </row>
        <row r="7">
          <cell r="A7">
            <v>1.2</v>
          </cell>
          <cell r="B7">
            <v>0.36199999999999999</v>
          </cell>
        </row>
        <row r="8">
          <cell r="A8">
            <v>1.6</v>
          </cell>
          <cell r="B8">
            <v>0.38500000000000001</v>
          </cell>
        </row>
        <row r="9">
          <cell r="A9">
            <v>2</v>
          </cell>
          <cell r="B9">
            <v>0.434</v>
          </cell>
        </row>
        <row r="10">
          <cell r="A10">
            <v>3</v>
          </cell>
          <cell r="B10">
            <v>0.51900000000000002</v>
          </cell>
        </row>
        <row r="11">
          <cell r="A11">
            <v>4</v>
          </cell>
          <cell r="B11">
            <v>0.57899999999999996</v>
          </cell>
        </row>
        <row r="12">
          <cell r="A12">
            <v>5</v>
          </cell>
          <cell r="B12">
            <v>0.61699999999999999</v>
          </cell>
        </row>
        <row r="13">
          <cell r="A13">
            <v>6</v>
          </cell>
          <cell r="B13">
            <v>0.64300000000000002</v>
          </cell>
        </row>
        <row r="14">
          <cell r="A14">
            <v>8</v>
          </cell>
          <cell r="B14">
            <v>0.69699999999999995</v>
          </cell>
        </row>
        <row r="15">
          <cell r="A15">
            <v>10</v>
          </cell>
          <cell r="B15">
            <v>0.73</v>
          </cell>
        </row>
        <row r="16">
          <cell r="A16">
            <v>12</v>
          </cell>
          <cell r="B16">
            <v>0.75</v>
          </cell>
        </row>
        <row r="17">
          <cell r="A17">
            <v>14</v>
          </cell>
          <cell r="B17">
            <v>0.76100000000000001</v>
          </cell>
        </row>
        <row r="18">
          <cell r="A18">
            <v>16</v>
          </cell>
          <cell r="B18">
            <v>0.77600000000000002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
      <sheetName val="Bid No Bid"/>
      <sheetName val="Take off Sheet"/>
      <sheetName val="Headings"/>
      <sheetName val="Cable-data"/>
      <sheetName val="BM-HOOP"/>
      <sheetName val="MRATES"/>
      <sheetName val="PANEL ANNEXURE"/>
      <sheetName val="labour coeff"/>
      <sheetName val="DISCOUN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maya"/>
      <sheetName val="ValveChamber"/>
      <sheetName val="CR"/>
      <sheetName val="ValveChamber -OHSR-legal"/>
      <sheetName val="DISCOUNT"/>
      <sheetName val="Sheet1 (2)"/>
      <sheetName val="BM-HOOP"/>
      <sheetName val="labour coeff"/>
      <sheetName val="Estimate"/>
    </sheetNames>
    <sheetDataSet>
      <sheetData sheetId="0" refreshError="1"/>
      <sheetData sheetId="1"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Sheet2"/>
      <sheetName val="Sheet3"/>
      <sheetName val="Sheet1 _2_"/>
      <sheetName val="HDPE-pipe-rates"/>
      <sheetName val="pvc-pipe-rates"/>
      <sheetName val="detls"/>
      <sheetName val="DISCOUNT"/>
      <sheetName val="maya"/>
      <sheetName val="RMR"/>
      <sheetName val="Road data"/>
      <sheetName val="Estimate"/>
      <sheetName val="BM-HOOP"/>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Plant &amp;  Machinery"/>
      <sheetName val="Labour"/>
      <sheetName val="Material"/>
      <sheetName val="Lead"/>
      <sheetName val="Global factors"/>
      <sheetName val="Sheet1"/>
      <sheetName val="coverpage"/>
      <sheetName val="Road data"/>
      <sheetName val="Sheet1 (2)"/>
      <sheetName val="Sheet3"/>
      <sheetName val="Nspt-smp-final-ORIGINAL"/>
      <sheetName val="PH data"/>
      <sheetName val="m1"/>
      <sheetName val="maya"/>
      <sheetName val="m"/>
      <sheetName val="segments-details"/>
      <sheetName val="DATA_PRG"/>
      <sheetName val="int-Dia-hdpe"/>
      <sheetName val="int-Dia-pvc"/>
      <sheetName val="PUMP_DATA"/>
      <sheetName val="data"/>
      <sheetName val="PVC_dia"/>
      <sheetName val="Lead statement ss5"/>
      <sheetName val="BM-HOOP"/>
      <sheetName val="v"/>
    </sheetNames>
    <sheetDataSet>
      <sheetData sheetId="0"/>
      <sheetData sheetId="1"/>
      <sheetData sheetId="2"/>
      <sheetData sheetId="3"/>
      <sheetData sheetId="4"/>
      <sheetData sheetId="5"/>
      <sheetData sheetId="6" refreshError="1"/>
      <sheetData sheetId="7" refreshError="1"/>
      <sheetData sheetId="8"/>
      <sheetData sheetId="9"/>
      <sheetData sheetId="10" refreshError="1">
        <row r="3">
          <cell r="D3">
            <v>19</v>
          </cell>
          <cell r="E3">
            <v>19</v>
          </cell>
          <cell r="F3">
            <v>19</v>
          </cell>
          <cell r="G3">
            <v>19</v>
          </cell>
          <cell r="H3">
            <v>19</v>
          </cell>
        </row>
        <row r="4">
          <cell r="D4">
            <v>27.8</v>
          </cell>
          <cell r="E4">
            <v>27.8</v>
          </cell>
          <cell r="F4">
            <v>27.8</v>
          </cell>
          <cell r="G4">
            <v>26.7</v>
          </cell>
          <cell r="H4">
            <v>25.6</v>
          </cell>
        </row>
        <row r="5">
          <cell r="D5">
            <v>34.9</v>
          </cell>
          <cell r="E5">
            <v>34.9</v>
          </cell>
          <cell r="F5">
            <v>34.9</v>
          </cell>
          <cell r="G5">
            <v>33.5</v>
          </cell>
          <cell r="H5">
            <v>32</v>
          </cell>
        </row>
        <row r="6">
          <cell r="D6">
            <v>45</v>
          </cell>
          <cell r="E6">
            <v>45</v>
          </cell>
          <cell r="F6">
            <v>43.8</v>
          </cell>
          <cell r="G6">
            <v>41.8</v>
          </cell>
          <cell r="H6">
            <v>40</v>
          </cell>
        </row>
        <row r="7">
          <cell r="D7">
            <v>56</v>
          </cell>
          <cell r="E7">
            <v>56</v>
          </cell>
          <cell r="F7">
            <v>54.6</v>
          </cell>
          <cell r="G7">
            <v>52.9</v>
          </cell>
          <cell r="H7">
            <v>49.8</v>
          </cell>
        </row>
        <row r="8">
          <cell r="D8">
            <v>66.599999999999994</v>
          </cell>
          <cell r="E8">
            <v>66.599999999999994</v>
          </cell>
          <cell r="F8">
            <v>65.2</v>
          </cell>
          <cell r="G8">
            <v>63</v>
          </cell>
          <cell r="H8">
            <v>59.4</v>
          </cell>
        </row>
        <row r="9">
          <cell r="D9">
            <v>80</v>
          </cell>
          <cell r="E9">
            <v>80</v>
          </cell>
          <cell r="F9">
            <v>78.400000000000006</v>
          </cell>
          <cell r="G9">
            <v>75.7</v>
          </cell>
          <cell r="H9">
            <v>71.400000000000006</v>
          </cell>
        </row>
        <row r="10">
          <cell r="D10">
            <v>98</v>
          </cell>
          <cell r="E10">
            <v>98</v>
          </cell>
          <cell r="F10">
            <v>95.8</v>
          </cell>
          <cell r="G10">
            <v>92.5</v>
          </cell>
          <cell r="H10">
            <v>87.6</v>
          </cell>
        </row>
        <row r="11">
          <cell r="D11">
            <v>111.4</v>
          </cell>
          <cell r="E11">
            <v>111.4</v>
          </cell>
          <cell r="F11">
            <v>109</v>
          </cell>
          <cell r="G11">
            <v>105.2</v>
          </cell>
          <cell r="H11">
            <v>99.4</v>
          </cell>
        </row>
        <row r="12">
          <cell r="D12">
            <v>124.8</v>
          </cell>
          <cell r="E12">
            <v>124.8</v>
          </cell>
          <cell r="F12">
            <v>122</v>
          </cell>
          <cell r="G12">
            <v>117.9</v>
          </cell>
          <cell r="H12">
            <v>111.4</v>
          </cell>
        </row>
        <row r="13">
          <cell r="D13">
            <v>142.80000000000001</v>
          </cell>
          <cell r="E13">
            <v>142.80000000000001</v>
          </cell>
          <cell r="F13">
            <v>139.6</v>
          </cell>
          <cell r="G13">
            <v>134.80000000000001</v>
          </cell>
          <cell r="H13">
            <v>127.4</v>
          </cell>
        </row>
        <row r="14">
          <cell r="D14">
            <v>160.6</v>
          </cell>
          <cell r="E14">
            <v>160.6</v>
          </cell>
          <cell r="F14">
            <v>157</v>
          </cell>
          <cell r="G14">
            <v>151.6</v>
          </cell>
          <cell r="H14">
            <v>143.4</v>
          </cell>
        </row>
        <row r="15">
          <cell r="D15">
            <v>178.6</v>
          </cell>
          <cell r="E15">
            <v>178.6</v>
          </cell>
          <cell r="F15">
            <v>174.6</v>
          </cell>
          <cell r="G15">
            <v>168.5</v>
          </cell>
          <cell r="H15">
            <v>159.4</v>
          </cell>
        </row>
        <row r="16">
          <cell r="D16">
            <v>201</v>
          </cell>
          <cell r="E16">
            <v>201</v>
          </cell>
          <cell r="F16">
            <v>196.4</v>
          </cell>
          <cell r="G16">
            <v>189.7</v>
          </cell>
          <cell r="H16">
            <v>179.4</v>
          </cell>
        </row>
        <row r="17">
          <cell r="D17">
            <v>223.4</v>
          </cell>
          <cell r="E17">
            <v>223.4</v>
          </cell>
          <cell r="F17">
            <v>218.4</v>
          </cell>
          <cell r="G17">
            <v>210.7</v>
          </cell>
          <cell r="H17">
            <v>199.4</v>
          </cell>
        </row>
        <row r="18">
          <cell r="D18">
            <v>250</v>
          </cell>
          <cell r="E18">
            <v>250</v>
          </cell>
          <cell r="F18">
            <v>244.6</v>
          </cell>
          <cell r="G18">
            <v>236</v>
          </cell>
          <cell r="H18">
            <v>223.4</v>
          </cell>
        </row>
        <row r="19">
          <cell r="D19">
            <v>281.60000000000002</v>
          </cell>
          <cell r="E19">
            <v>281.60000000000002</v>
          </cell>
          <cell r="F19">
            <v>275</v>
          </cell>
          <cell r="G19">
            <v>265.60000000000002</v>
          </cell>
          <cell r="H19">
            <v>251.4</v>
          </cell>
        </row>
        <row r="20">
          <cell r="D20">
            <v>400</v>
          </cell>
          <cell r="E20">
            <v>400</v>
          </cell>
          <cell r="F20">
            <v>400</v>
          </cell>
          <cell r="G20">
            <v>400</v>
          </cell>
          <cell r="H20">
            <v>400</v>
          </cell>
        </row>
        <row r="21">
          <cell r="D21">
            <v>450</v>
          </cell>
          <cell r="E21">
            <v>450</v>
          </cell>
          <cell r="F21">
            <v>450</v>
          </cell>
          <cell r="G21">
            <v>450</v>
          </cell>
          <cell r="H21">
            <v>450</v>
          </cell>
        </row>
        <row r="22">
          <cell r="D22">
            <v>500</v>
          </cell>
          <cell r="E22">
            <v>500</v>
          </cell>
          <cell r="F22">
            <v>500</v>
          </cell>
          <cell r="G22">
            <v>500</v>
          </cell>
          <cell r="H22">
            <v>500</v>
          </cell>
        </row>
        <row r="23">
          <cell r="D23">
            <v>600</v>
          </cell>
          <cell r="E23">
            <v>600</v>
          </cell>
          <cell r="F23">
            <v>600</v>
          </cell>
          <cell r="G23">
            <v>600</v>
          </cell>
          <cell r="H23">
            <v>600</v>
          </cell>
        </row>
        <row r="24">
          <cell r="D24">
            <v>700</v>
          </cell>
          <cell r="E24">
            <v>700</v>
          </cell>
          <cell r="F24">
            <v>700</v>
          </cell>
          <cell r="G24">
            <v>700</v>
          </cell>
          <cell r="H24">
            <v>700</v>
          </cell>
        </row>
        <row r="25">
          <cell r="D25">
            <v>800</v>
          </cell>
          <cell r="E25">
            <v>800</v>
          </cell>
          <cell r="F25">
            <v>800</v>
          </cell>
          <cell r="G25">
            <v>800</v>
          </cell>
          <cell r="H25">
            <v>800</v>
          </cell>
        </row>
        <row r="26">
          <cell r="D26">
            <v>900</v>
          </cell>
          <cell r="E26">
            <v>900</v>
          </cell>
          <cell r="F26">
            <v>900</v>
          </cell>
          <cell r="G26">
            <v>900</v>
          </cell>
          <cell r="H26">
            <v>900</v>
          </cell>
        </row>
        <row r="27">
          <cell r="D27">
            <v>1000</v>
          </cell>
          <cell r="E27">
            <v>1000</v>
          </cell>
          <cell r="F27">
            <v>1000</v>
          </cell>
          <cell r="G27">
            <v>1000</v>
          </cell>
          <cell r="H27">
            <v>1000</v>
          </cell>
        </row>
      </sheetData>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AP 2"/>
      <sheetName val="SEGMENTS"/>
      <sheetName val="habs-list-POP"/>
      <sheetName val="int-Dia"/>
      <sheetName val="int-Dia-pvc"/>
      <sheetName val="BR PALEM-hyd-original"/>
      <sheetName val="duty"/>
      <sheetName val="LWL"/>
      <sheetName val="MWL"/>
      <sheetName val="water-pros-ultimate-rate"/>
      <sheetName val="water"/>
      <sheetName val="water-ultimater"/>
      <sheetName val="PIPES"/>
      <sheetName val="print-hyd B.R.Palem"/>
      <sheetName val="PIPES-COV"/>
      <sheetName val="print-hyd B.R.Palem-COV"/>
      <sheetName val="Sheet1 (2)"/>
      <sheetName val="maya"/>
    </sheetNames>
    <sheetDataSet>
      <sheetData sheetId="0"/>
      <sheetData sheetId="1"/>
      <sheetData sheetId="2"/>
      <sheetData sheetId="3"/>
      <sheetData sheetId="4">
        <row r="3">
          <cell r="I3">
            <v>11.8</v>
          </cell>
          <cell r="J3">
            <v>11.8</v>
          </cell>
        </row>
        <row r="4">
          <cell r="I4">
            <v>15.8</v>
          </cell>
          <cell r="J4">
            <v>14.9</v>
          </cell>
        </row>
        <row r="5">
          <cell r="I5">
            <v>19.899999999999999</v>
          </cell>
          <cell r="J5">
            <v>18.7</v>
          </cell>
        </row>
        <row r="6">
          <cell r="I6">
            <v>25.7</v>
          </cell>
          <cell r="J6">
            <v>24</v>
          </cell>
        </row>
        <row r="7">
          <cell r="I7">
            <v>32</v>
          </cell>
          <cell r="J7">
            <v>30.1</v>
          </cell>
        </row>
        <row r="8">
          <cell r="I8">
            <v>40.1</v>
          </cell>
          <cell r="J8">
            <v>37.799999999999997</v>
          </cell>
        </row>
        <row r="9">
          <cell r="I9">
            <v>50.8</v>
          </cell>
          <cell r="J9">
            <v>47.8</v>
          </cell>
        </row>
        <row r="10">
          <cell r="I10">
            <v>60.5</v>
          </cell>
          <cell r="J10">
            <v>56.9</v>
          </cell>
        </row>
        <row r="11">
          <cell r="I11">
            <v>72.5</v>
          </cell>
          <cell r="J11">
            <v>68.3</v>
          </cell>
        </row>
        <row r="12">
          <cell r="I12">
            <v>88.8</v>
          </cell>
          <cell r="J12">
            <v>83.7</v>
          </cell>
        </row>
        <row r="13">
          <cell r="I13">
            <v>101</v>
          </cell>
          <cell r="J13">
            <v>95.1</v>
          </cell>
        </row>
        <row r="14">
          <cell r="I14">
            <v>113.1</v>
          </cell>
          <cell r="J14">
            <v>106.6</v>
          </cell>
        </row>
        <row r="15">
          <cell r="I15">
            <v>129.30000000000001</v>
          </cell>
          <cell r="J15">
            <v>121.7</v>
          </cell>
        </row>
        <row r="16">
          <cell r="I16">
            <v>145.5</v>
          </cell>
          <cell r="J16">
            <v>137.1</v>
          </cell>
        </row>
        <row r="17">
          <cell r="I17">
            <v>161.69999999999999</v>
          </cell>
          <cell r="J17">
            <v>152.30000000000001</v>
          </cell>
        </row>
        <row r="18">
          <cell r="I18">
            <v>181.9</v>
          </cell>
          <cell r="J18">
            <v>171.4</v>
          </cell>
        </row>
        <row r="19">
          <cell r="I19">
            <v>202.3</v>
          </cell>
          <cell r="J19">
            <v>190.5</v>
          </cell>
        </row>
        <row r="20">
          <cell r="I20">
            <v>226.6</v>
          </cell>
          <cell r="J20">
            <v>213.4</v>
          </cell>
        </row>
        <row r="21">
          <cell r="I21">
            <v>254.9</v>
          </cell>
          <cell r="J21">
            <v>240.2</v>
          </cell>
        </row>
        <row r="22">
          <cell r="I22">
            <v>287.3</v>
          </cell>
          <cell r="J22">
            <v>270.8</v>
          </cell>
        </row>
        <row r="23">
          <cell r="I23">
            <v>321.89999999999998</v>
          </cell>
          <cell r="J23">
            <v>302.8</v>
          </cell>
        </row>
        <row r="24">
          <cell r="I24">
            <v>362.2</v>
          </cell>
          <cell r="J24">
            <v>370.5</v>
          </cell>
        </row>
        <row r="25">
          <cell r="I25">
            <v>402.6</v>
          </cell>
          <cell r="J25">
            <v>378.5</v>
          </cell>
        </row>
        <row r="26">
          <cell r="I26">
            <v>451</v>
          </cell>
          <cell r="J26">
            <v>560</v>
          </cell>
        </row>
        <row r="27">
          <cell r="I27">
            <v>505.5</v>
          </cell>
          <cell r="J27">
            <v>630</v>
          </cell>
        </row>
      </sheetData>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3"/>
      <sheetName val="Summary"/>
      <sheetName val="tps"/>
      <sheetName val="DD-Buyouts"/>
      <sheetName val="FR- Buyouts"/>
      <sheetName val="Imp-DDBuyouts"/>
      <sheetName val="Imp-FRBuyouts"/>
      <sheetName val="Imp-DD Buyouts"/>
      <sheetName val="DJC"/>
      <sheetName val="consumables"/>
      <sheetName val="august"/>
      <sheetName val="triconex(Daelim)"/>
      <sheetName val="Sheet16"/>
      <sheetName val="__00"/>
      <sheetName val="FR-_Buyouts"/>
      <sheetName val="Imp-DD_Buyouts"/>
      <sheetName val="DISCOUNT"/>
      <sheetName val="pvc_basic"/>
      <sheetName val="Mp-team 1"/>
      <sheetName val="MRATES"/>
      <sheetName val="Sheet1 (2)"/>
      <sheetName val="int-Dia-hdpe"/>
      <sheetName val="habs-list"/>
      <sheetName val="int-Dia-pvc"/>
      <sheetName val="nodes"/>
      <sheetName val="maya"/>
      <sheetName val="leads"/>
      <sheetName val="sup dat"/>
      <sheetName val="Material"/>
      <sheetName val="DATA"/>
      <sheetName val="Plant &amp;  Machinery"/>
      <sheetName val="Lead"/>
      <sheetName val="t_prsr"/>
      <sheetName val="id"/>
      <sheetName val="wh"/>
      <sheetName val="ewst"/>
      <sheetName val="labour"/>
      <sheetName val="Boq"/>
      <sheetName val="int-Dia"/>
      <sheetName val="hdpe weights"/>
      <sheetName val="PVC weights"/>
      <sheetName val="Sheet1"/>
      <sheetName val="Sheet2"/>
      <sheetName val="Iocount"/>
      <sheetName val="DATA_PRG"/>
      <sheetName val="labour coeff"/>
      <sheetName val="detls"/>
      <sheetName val="Sheet5"/>
      <sheetName val="m"/>
      <sheetName val="Data.F8.BTR"/>
      <sheetName val="Cover"/>
      <sheetName val="R_Det"/>
      <sheetName val="Road data"/>
      <sheetName val="RMR"/>
      <sheetName val="HDPE-pipe-rates"/>
      <sheetName val="pvc-pipe-rates"/>
      <sheetName val="hdpe-rates"/>
      <sheetName val="pvc-rates"/>
      <sheetName val="segments-details"/>
      <sheetName val="BM-HOOP"/>
      <sheetName val="ssr-rates"/>
      <sheetName val="FORM7"/>
      <sheetName val="Global factors"/>
      <sheetName val="labour rates"/>
      <sheetName val="bundqty"/>
      <sheetName val="LOCAL RATES"/>
      <sheetName val="HS final-2"/>
      <sheetName val="index"/>
      <sheetName val="Levels"/>
      <sheetName val="abs road"/>
      <sheetName val="PUMP_DATA"/>
      <sheetName val="Work_sheet"/>
      <sheetName val="Detailed"/>
      <sheetName val="bom"/>
      <sheetName val="I-CO"/>
      <sheetName val="Intake"/>
      <sheetName val="Lead (Final)"/>
      <sheetName val="DMA1"/>
      <sheetName val="r"/>
      <sheetName val="v"/>
      <sheetName val="HS 30.04.2015.Final"/>
      <sheetName val="pumping main"/>
      <sheetName val="D2_CO"/>
      <sheetName val="Specification report"/>
      <sheetName val="Bridge Data 2005-06"/>
      <sheetName val="Common "/>
      <sheetName val="mlead"/>
      <sheetName val="C.D.Data (Morth)"/>
      <sheetName val="Rd.Data"/>
      <sheetName val="coverpage"/>
      <sheetName val="Wordsdata"/>
      <sheetName val="data existing_do not delete"/>
      <sheetName val="Trunk unpaved"/>
      <sheetName val="Bitumen trunk"/>
      <sheetName val="Feeder"/>
      <sheetName val="R99 etc"/>
      <sheetName val="FR-_Buyouts1"/>
      <sheetName val="Imp-DD_Buyouts1"/>
      <sheetName val="Mp-team_1"/>
      <sheetName val="Sheet1_(2)"/>
      <sheetName val="sup_dat"/>
      <sheetName val="Plant_&amp;__Machinery"/>
      <sheetName val="hdpe_weights"/>
      <sheetName val="PVC_weights"/>
    </sheetNames>
    <sheetDataSet>
      <sheetData sheetId="0"/>
      <sheetData sheetId="1" refreshError="1">
        <row r="15">
          <cell r="C15">
            <v>4.25</v>
          </cell>
        </row>
        <row r="16">
          <cell r="C16">
            <v>3.5</v>
          </cell>
        </row>
      </sheetData>
      <sheetData sheetId="2">
        <row r="15">
          <cell r="C15">
            <v>0</v>
          </cell>
        </row>
      </sheetData>
      <sheetData sheetId="3"/>
      <sheetData sheetId="4"/>
      <sheetData sheetId="5"/>
      <sheetData sheetId="6"/>
      <sheetData sheetId="7"/>
      <sheetData sheetId="8"/>
      <sheetData sheetId="9"/>
      <sheetData sheetId="10"/>
      <sheetData sheetId="11"/>
      <sheetData sheetId="12"/>
      <sheetData sheetId="13"/>
      <sheetData sheetId="14">
        <row r="15">
          <cell r="C15">
            <v>4.25</v>
          </cell>
        </row>
      </sheetData>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9"/>
      <sheetName val="cc-data"/>
      <sheetName val="CC roads"/>
      <sheetName val="mtt"/>
      <sheetName val="METT.ROADS"/>
      <sheetName val="SIDE DRAIN"/>
      <sheetName val="Sheet1"/>
      <sheetName val="Sheet2"/>
      <sheetName val="Sheet6"/>
      <sheetName val="Sheet3"/>
      <sheetName val="Sheet4"/>
      <sheetName val="Sheet7 (2)"/>
      <sheetName val="Sheet7"/>
      <sheetName val="Sheet10"/>
      <sheetName val="Sheet5"/>
      <sheetName val="Sheet11"/>
      <sheetName val="Sheet1 (2)"/>
      <sheetName val="CC_roads"/>
      <sheetName val="METT_ROADS"/>
      <sheetName val="SIDE_DRAIN"/>
      <sheetName val="Sheet7_(2)"/>
      <sheetName val="Sheet1_(2)"/>
      <sheetName val="MRATES"/>
      <sheetName val="Nspt-smp-final-ORIGINAL"/>
      <sheetName val="leads"/>
      <sheetName val="ESTIMATE"/>
      <sheetName val="Data"/>
      <sheetName val="Material"/>
      <sheetName val="Plant &amp;  Machinery"/>
      <sheetName val="r"/>
      <sheetName val="Labour"/>
      <sheetName val="hdpe-rates"/>
      <sheetName val="hdpe weights"/>
      <sheetName val="ssr-rates"/>
      <sheetName val="pvc-rates"/>
      <sheetName val="PVC weights"/>
      <sheetName val="detls"/>
      <sheetName val="Data_Bit_I"/>
      <sheetName val="BWSCPlt"/>
      <sheetName val="CI"/>
      <sheetName val="DI"/>
      <sheetName val="G.R.P"/>
      <sheetName val="HDPE"/>
      <sheetName val="PSC REVISED"/>
      <sheetName val="pvc"/>
      <sheetName val="RMR"/>
      <sheetName val="habs-list"/>
      <sheetName val="nodes"/>
      <sheetName val="Quarry"/>
      <sheetName val="DET R"/>
      <sheetName val="int-Dia"/>
      <sheetName val="Lead"/>
      <sheetName val="DISCOUNT"/>
      <sheetName val="Lead statement"/>
      <sheetName val="Data base"/>
      <sheetName val="GROUND FLOOR"/>
      <sheetName val="Mp-team 1"/>
      <sheetName val="Usage"/>
      <sheetName val="m"/>
      <sheetName val="Iocount"/>
      <sheetName val="index"/>
      <sheetName val="Indices"/>
      <sheetName val="Road data"/>
      <sheetName val="Road Detail Est."/>
      <sheetName val="int-Dia-hdpe"/>
      <sheetName val="int-Dia-pvc"/>
      <sheetName val="segments-details"/>
      <sheetName val="maya"/>
      <sheetName val="HDPE-pipe-rates"/>
      <sheetName val="pvc-pipe-rates"/>
      <sheetName val="pvc_basic"/>
      <sheetName val="GF SB Ok "/>
      <sheetName val="GBW"/>
      <sheetName val="0000000000000"/>
      <sheetName val="Estimate "/>
      <sheetName val="m1"/>
      <sheetName val="Global factors"/>
      <sheetName val="bundqty"/>
      <sheetName val="sectorwise"/>
      <sheetName val="BM-HO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Iocount"/>
      <sheetName val="LU"/>
      <sheetName val="PU_CALC"/>
      <sheetName val="bom"/>
      <sheetName val="pwr"/>
      <sheetName val="pwrsum"/>
      <sheetName val="cusprest"/>
      <sheetName val="150-180"/>
      <sheetName val="FMIB-21.6.03"/>
      <sheetName val="Status 20.6.03"/>
      <sheetName val="OEM_DLR O_S ANALYSIS"/>
      <sheetName val="&gt;180 analysis-31.8.03 "/>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sheetName val="OS-CM"/>
      <sheetName val="PM"/>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Colln  plan-Traction"/>
      <sheetName val="Infra O_s"/>
      <sheetName val="&gt;180 analysis-30.9.03 "/>
      <sheetName val="Sum"/>
      <sheetName val="Sum-Che (2)"/>
      <sheetName val="90-120"/>
      <sheetName val="120-150"/>
      <sheetName val="AD -temp"/>
      <sheetName val="INFRA-OS"/>
      <sheetName val="FMIB-21_6_03"/>
      <sheetName val="Status_20_6_03"/>
      <sheetName val="OEM_DLR_O_S_ANALYSIS"/>
      <sheetName val="&gt;180_analysis-31_8_03_"/>
      <sheetName val="150-180_days"/>
      <sheetName val="COLL_TARGET"/>
      <sheetName val="Proje_OS"/>
      <sheetName val="&gt;180-1_YEAR"/>
      <sheetName val="1-2_YEARS"/>
      <sheetName val="&gt;2_years"/>
      <sheetName val="SHOBHA_(2)"/>
      <sheetName val="Infra_-OS"/>
      <sheetName val="Colln__plan-Traction"/>
      <sheetName val="Infra_O_s"/>
      <sheetName val="&gt;180_analysis-30_9_03_"/>
      <sheetName val="Sum-Che_(2)"/>
      <sheetName val="AD_-temp"/>
      <sheetName val="Sheet3"/>
      <sheetName val="leads"/>
      <sheetName val="Sheet1 (2)"/>
      <sheetName val="MRATES"/>
      <sheetName val="DISCOUNT"/>
      <sheetName val="Sheet5"/>
      <sheetName val="Labour"/>
      <sheetName val="Material"/>
      <sheetName val="Indices"/>
      <sheetName val="Lookup"/>
      <sheetName val="Data"/>
      <sheetName val="Global factors"/>
      <sheetName val="r"/>
      <sheetName val="hdpe-rates"/>
      <sheetName val="hdpe weights"/>
      <sheetName val="ssr-rates"/>
      <sheetName val="pvc-rates"/>
      <sheetName val="PVC weights"/>
      <sheetName val="PVC_dia"/>
      <sheetName val="data existing_do not delete"/>
      <sheetName val="Rates"/>
      <sheetName val="INPUT SHEET"/>
      <sheetName val="RES-PLANNING"/>
      <sheetName val="Macro1"/>
      <sheetName val="Wordsdata"/>
      <sheetName val="Boq"/>
      <sheetName val="HDPE-pipe-rates"/>
      <sheetName val="pvc-pipe-rates"/>
      <sheetName val="Plant &amp;  Machinery"/>
      <sheetName val="Lead"/>
      <sheetName val="Road data"/>
      <sheetName val="Road Detail Est."/>
      <sheetName val="int-Dia-hdpe"/>
      <sheetName val="int-Dia-pvc"/>
      <sheetName val="Data base"/>
      <sheetName val="detls"/>
      <sheetName val="Bitumen trunk"/>
      <sheetName val="Feeder"/>
      <sheetName val="R99 etc"/>
      <sheetName val="Trunk unpaved"/>
      <sheetName val="FMIB-21_6_031"/>
      <sheetName val="Status_20_6_031"/>
      <sheetName val="OEM_DLR_O_S_ANALYSIS1"/>
      <sheetName val="&gt;180_analysis-31_8_03_1"/>
      <sheetName val="150-180_days1"/>
      <sheetName val="COLL_TARGET1"/>
      <sheetName val="Proje_OS1"/>
      <sheetName val="&gt;180-1_YEAR1"/>
      <sheetName val="1-2_YEARS1"/>
      <sheetName val="&gt;2_years1"/>
      <sheetName val="SHOBHA_(2)1"/>
      <sheetName val="Infra_-OS1"/>
      <sheetName val="Colln__plan-Traction1"/>
      <sheetName val="Infra_O_s1"/>
      <sheetName val="&gt;180_analysis-30_9_03_1"/>
      <sheetName val="Sum-Che_(2)1"/>
      <sheetName val="AD_-temp1"/>
      <sheetName val="Sheet1_(2)"/>
      <sheetName val="Pop"/>
      <sheetName val="I-CO"/>
      <sheetName val="Basement Budget"/>
      <sheetName val="Nspt-smp-final-ORIGINAL"/>
      <sheetName val="int-Dia"/>
      <sheetName val="maya"/>
      <sheetName val="zone-8"/>
      <sheetName val="MHNO_LEV"/>
      <sheetName val="Sheet9"/>
      <sheetName val="m"/>
      <sheetName val="JAWAHAR-hyd-original"/>
      <sheetName val="Data rough"/>
      <sheetName val="Sheet2"/>
      <sheetName val="HDPE"/>
      <sheetName val="DI"/>
      <sheetName val="pvc"/>
      <sheetName val="Habcodes"/>
      <sheetName val="DATA_PRG"/>
      <sheetName val="(Road-Project)"/>
      <sheetName val="t_prsr"/>
      <sheetName val="id"/>
      <sheetName val="wh"/>
      <sheetName val="DATA-BASE"/>
      <sheetName val="DATA-ABSTRACT"/>
      <sheetName val="m1"/>
      <sheetName val="beam-reinft"/>
      <sheetName val="RMR"/>
      <sheetName val="Mp-team 1"/>
      <sheetName val="habs-list"/>
      <sheetName val="segments-details"/>
      <sheetName val="pvc_basic"/>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s"/>
      <sheetName val="Overall Summary"/>
      <sheetName val="Basement Summary"/>
      <sheetName val="Basement Budget"/>
      <sheetName val="Podium Summary"/>
      <sheetName val="Podium Budgets"/>
      <sheetName val="Guestroom Summary"/>
      <sheetName val="Guestroom Budget"/>
      <sheetName val="Sitework Summary"/>
      <sheetName val="Sitework Budget"/>
      <sheetName val="TBAL9697 -group wise  sdpl"/>
      <sheetName val="GM &amp; TA"/>
      <sheetName val="LIST OF MAKES"/>
      <sheetName val="INPUT SHEET"/>
      <sheetName val="RES-PLANNING"/>
      <sheetName val="Micro"/>
      <sheetName val="Macro"/>
      <sheetName val="Scaff-Rose"/>
      <sheetName val="E150-4"/>
      <sheetName val="PRECAST lightconc-II"/>
      <sheetName val="Headings"/>
      <sheetName val="PCS"/>
      <sheetName val="Cost summary"/>
      <sheetName val="Estimate"/>
      <sheetName val="Material "/>
      <sheetName val="Labour &amp; Plant"/>
      <sheetName val="Site Dev BOQ"/>
      <sheetName val="Data"/>
      <sheetName val="Master Sheet"/>
      <sheetName val="Balustrade"/>
      <sheetName val="Voucher"/>
      <sheetName val="Sheet4"/>
      <sheetName val="CFForecast detail"/>
      <sheetName val="Design"/>
      <sheetName val="3. Elemental Summary"/>
      <sheetName val="9. Package split - Cost "/>
      <sheetName val="12a. CFTable"/>
      <sheetName val="Legend"/>
      <sheetName val="10. &amp; 11. Rate Code &amp; BQ"/>
      <sheetName val="Input"/>
      <sheetName val="Break_Up"/>
      <sheetName val="RESULT"/>
      <sheetName val="dlvoid"/>
      <sheetName val="GBW"/>
      <sheetName val="Testing"/>
      <sheetName val="월선수금"/>
      <sheetName val="I-CO"/>
      <sheetName val="Break up Sheet"/>
      <sheetName val="beam-reinft"/>
      <sheetName val="Fin"/>
      <sheetName val="Area"/>
      <sheetName val="Intro"/>
      <sheetName val="Rate analysis"/>
      <sheetName val="dBase"/>
      <sheetName val="Indices"/>
      <sheetName val="Lead"/>
      <sheetName val="Masters"/>
      <sheetName val="FACTOR"/>
      <sheetName val="PANEL ANNEXURE"/>
      <sheetName val="Sheet1"/>
      <sheetName val="final estimate"/>
      <sheetName val="HPL"/>
      <sheetName val="Fill this out first..."/>
      <sheetName val="Codes"/>
      <sheetName val="预算"/>
      <sheetName val="Sheet2"/>
      <sheetName val="Timesheet"/>
      <sheetName val="X rate"/>
      <sheetName val="Project Budget Worksheet"/>
      <sheetName val="Base data Security Procedures"/>
      <sheetName val="Fin. Assumpt. - Sensitivities"/>
      <sheetName val="Macro1"/>
      <sheetName val="Template-Design Devt Estimate"/>
      <sheetName val="Staff Acco."/>
      <sheetName val="Conc"/>
      <sheetName val="BOQ"/>
      <sheetName val="horizontal"/>
      <sheetName val="RMZ Summary"/>
      <sheetName val="96수출"/>
      <sheetName val="loadcal"/>
      <sheetName val="PUMP"/>
      <sheetName val="Misc.Liq"/>
      <sheetName val="Results"/>
      <sheetName val="Invoice"/>
      <sheetName val="Working"/>
      <sheetName val="S 2"/>
      <sheetName val="P&amp;L"/>
      <sheetName val="Phase 1"/>
      <sheetName val="Phase 2"/>
      <sheetName val="Pay_Sep06"/>
      <sheetName val="Pay Rec"/>
      <sheetName val="Assumptions"/>
      <sheetName val="External"/>
      <sheetName val="SUPPLY -Sanitary Fixtures"/>
      <sheetName val="ITEMS FOR CIVIL TENDER"/>
      <sheetName val="Sheet3"/>
      <sheetName val="analysis"/>
      <sheetName val="Global Assm."/>
      <sheetName val="PointNo.5"/>
      <sheetName val="Summary"/>
      <sheetName val="ESTIMATE for approval"/>
      <sheetName val="GF Columns"/>
      <sheetName val="IO LIST"/>
      <sheetName val="07016, Master List-Major Minor"/>
      <sheetName val="HEAD"/>
      <sheetName val="Other Inc"/>
      <sheetName val="F&amp;B"/>
      <sheetName val="Admin"/>
      <sheetName val="Room Rev"/>
      <sheetName val="SMS Format"/>
      <sheetName val="ABB"/>
      <sheetName val="MASTER_RATE ANALYSIS"/>
      <sheetName val="Basic Rates"/>
      <sheetName val="Summary year Plan"/>
      <sheetName val="VALIDATIONS"/>
      <sheetName val="Costing"/>
      <sheetName val="Background"/>
      <sheetName val="Overall_Summary"/>
      <sheetName val="Basement_Summary"/>
      <sheetName val="Basement_Budget"/>
      <sheetName val="Podium_Summary"/>
      <sheetName val="Podium_Budgets"/>
      <sheetName val="Guestroom_Summary"/>
      <sheetName val="Guestroom_Budget"/>
      <sheetName val="Sitework_Summary"/>
      <sheetName val="Sitework_Budget"/>
      <sheetName val="TBAL9697_-group_wise__sdpl"/>
      <sheetName val="Cost_summary"/>
      <sheetName val="GM_&amp;_TA"/>
      <sheetName val="PANEL_ANNEXURE"/>
      <sheetName val="Break_up_Sheet"/>
      <sheetName val="Rate_analysis"/>
      <sheetName val="INPUT_SHEET"/>
      <sheetName val="LIST_OF_MAKES"/>
      <sheetName val="Material_"/>
      <sheetName val="Labour_&amp;_Plant"/>
      <sheetName val="Master_Sheet"/>
      <sheetName val="Site_Dev_BOQ"/>
      <sheetName val="Substation"/>
      <sheetName val="Factors"/>
      <sheetName val="NPV"/>
      <sheetName val="Construction"/>
      <sheetName val="GreenSheet"/>
      <sheetName val="Build-up"/>
      <sheetName val="introduction"/>
      <sheetName val=" B3"/>
      <sheetName val=" B1"/>
      <sheetName val="Extra Item"/>
      <sheetName val="Database"/>
      <sheetName val="SCHEDULE"/>
      <sheetName val="schedule nos"/>
      <sheetName val="#REF"/>
      <sheetName val="Maint"/>
      <sheetName val="Kitchen"/>
      <sheetName val="Housek"/>
      <sheetName val="Reference Information"/>
      <sheetName val="Employee List"/>
      <sheetName val="Sales Office"/>
      <sheetName val="HVAC1"/>
      <sheetName val="SECURITY 1"/>
      <sheetName val="AutoOpen Stub Data"/>
      <sheetName val="Guidelines"/>
      <sheetName val="INDIGINEOUS ITEMS "/>
      <sheetName val="os liabilities analysis"/>
      <sheetName val="Intaccrual"/>
      <sheetName val="SBU"/>
      <sheetName val="tdint"/>
      <sheetName val="협조전"/>
      <sheetName val="Sheet14"/>
      <sheetName val="Sheet15"/>
      <sheetName val="Traffic"/>
      <sheetName val="Area St"/>
      <sheetName val="Sump_cal"/>
      <sheetName val="LOM_MOD"/>
      <sheetName val="Variables"/>
      <sheetName val="3cd Annexure"/>
      <sheetName val="collections plan 0401"/>
      <sheetName val="sept-plan"/>
      <sheetName val="Civil Boq"/>
      <sheetName val="FORM7"/>
      <sheetName val="sqn_ldr_3 Unit_2_"/>
      <sheetName val="Assumption Inputs"/>
      <sheetName val="DB_REL_SIDC_UP"/>
      <sheetName val="Cal"/>
      <sheetName val="labour coeff"/>
      <sheetName val="Estimation"/>
      <sheetName val="adp-budget"/>
      <sheetName val="Wordsdata"/>
      <sheetName val="item"/>
      <sheetName val="Msht-Int-Msht-GF"/>
      <sheetName val="RCC,Ret. Wall"/>
      <sheetName val="Fill_this_out_first___"/>
      <sheetName val="Constants"/>
      <sheetName val="Detail"/>
      <sheetName val="Vehicles"/>
      <sheetName val="COST"/>
      <sheetName val="Risk &amp; Opportunities"/>
      <sheetName val="PROG_DATA"/>
      <sheetName val="type ahead combo"/>
      <sheetName val="FTE Totals_Plan"/>
      <sheetName val="ISO RECON"/>
      <sheetName val="Back filling"/>
      <sheetName val="NT items summary"/>
      <sheetName val="LOCAL RATES"/>
      <sheetName val="Cont"/>
      <sheetName val="Master"/>
      <sheetName val="Msht 5F"/>
      <sheetName val="Meas.-Hotel Part"/>
      <sheetName val="Order Info"/>
      <sheetName val="VCH-SLC"/>
      <sheetName val="Supplier"/>
      <sheetName val="labour rates"/>
      <sheetName val="電気設備表"/>
      <sheetName val="p&amp;m"/>
      <sheetName val="Masonry"/>
      <sheetName val="PEDESB"/>
      <sheetName val="Assmpns"/>
      <sheetName val="Erection grider"/>
      <sheetName val="doq"/>
      <sheetName val="keyword"/>
      <sheetName val="PA- Consutant "/>
      <sheetName val="HOLIDAY LIST"/>
      <sheetName val="DASH BOARD"/>
      <sheetName val="DATA BOQ"/>
      <sheetName val="Status Control Sheet"/>
      <sheetName val="BoQ-1"/>
      <sheetName val="BoQ-2"/>
      <sheetName val="INDEX"/>
      <sheetName val="재1"/>
      <sheetName val="Hardware"/>
      <sheetName val="Dimensions"/>
      <sheetName val="crews"/>
      <sheetName val="F1a-Pile"/>
      <sheetName val="maing1"/>
      <sheetName val="BASIS -DEC 08"/>
      <sheetName val="Block A - BOQ"/>
      <sheetName val="Other_Input"/>
      <sheetName val="PPA Summary"/>
      <sheetName val="Cover"/>
      <sheetName val="Material"/>
      <sheetName val="zone-8"/>
      <sheetName val="MHNO_LEV"/>
      <sheetName val="Overall_Summary3"/>
      <sheetName val="Basement_Summary3"/>
      <sheetName val="Basement_Budget3"/>
      <sheetName val="Podium_Summary3"/>
      <sheetName val="Podium_Budgets3"/>
      <sheetName val="Guestroom_Summary3"/>
      <sheetName val="Guestroom_Budget3"/>
      <sheetName val="Sitework_Summary3"/>
      <sheetName val="Sitework_Budget3"/>
      <sheetName val="GM_&amp;_TA3"/>
      <sheetName val="TBAL9697_-group_wise__sdpl3"/>
      <sheetName val="X_rate1"/>
      <sheetName val="Cost_summary3"/>
      <sheetName val="PANEL_ANNEXURE3"/>
      <sheetName val="LIST_OF_MAKES3"/>
      <sheetName val="Break_up_Sheet3"/>
      <sheetName val="Rate_analysis3"/>
      <sheetName val="INPUT_SHEET3"/>
      <sheetName val="Master_Sheet3"/>
      <sheetName val="Material_3"/>
      <sheetName val="Labour_&amp;_Plant3"/>
      <sheetName val="Site_Dev_BOQ3"/>
      <sheetName val="CFForecast_detail1"/>
      <sheetName val="3__Elemental_Summary1"/>
      <sheetName val="9__Package_split_-_Cost_1"/>
      <sheetName val="12a__CFTable1"/>
      <sheetName val="10__&amp;_11__Rate_Code_&amp;_BQ1"/>
      <sheetName val="PRECAST_lightconc-II1"/>
      <sheetName val="Fill_this_out_first___1"/>
      <sheetName val="final_estimate1"/>
      <sheetName val="Base_data_Security_Procedures1"/>
      <sheetName val="Fin__Assumpt__-_Sensitivities1"/>
      <sheetName val="Template-Design_Devt_Estimate1"/>
      <sheetName val="Staff_Acco_1"/>
      <sheetName val="Project_Budget_Worksheet1"/>
      <sheetName val="RMZ_Summary1"/>
      <sheetName val="SUPPLY_-Sanitary_Fixtures1"/>
      <sheetName val="ITEMS_FOR_CIVIL_TENDER1"/>
      <sheetName val="Global_Assm_1"/>
      <sheetName val="PointNo_51"/>
      <sheetName val="ESTIMATE_for_approval1"/>
      <sheetName val="Misc_Liq1"/>
      <sheetName val="GF_Columns1"/>
      <sheetName val="IO_LIST1"/>
      <sheetName val="Phase_11"/>
      <sheetName val="Phase_21"/>
      <sheetName val="Pay_Rec1"/>
      <sheetName val="S_21"/>
      <sheetName val="07016,_Master_List-Major_Minor1"/>
      <sheetName val="Other_Inc1"/>
      <sheetName val="Room_Rev1"/>
      <sheetName val="SMS_Format1"/>
      <sheetName val="Basic_Rates1"/>
      <sheetName val="Summary_year_Plan1"/>
      <sheetName val="MASTER_RATE_ANALYSIS1"/>
      <sheetName val="AutoOpen_Stub_Data1"/>
      <sheetName val="INDIGINEOUS_ITEMS_1"/>
      <sheetName val="Extra_Item1"/>
      <sheetName val="schedule_nos1"/>
      <sheetName val="_B31"/>
      <sheetName val="_B11"/>
      <sheetName val="collections_plan_04011"/>
      <sheetName val="SECURITY_11"/>
      <sheetName val="Reference_Information1"/>
      <sheetName val="Employee_List1"/>
      <sheetName val="Sales_Office1"/>
      <sheetName val="3cd_Annexure1"/>
      <sheetName val="Risk_&amp;_Opportunities1"/>
      <sheetName val="Civil_Boq1"/>
      <sheetName val="type_ahead_combo1"/>
      <sheetName val="Assumption_Inputs1"/>
      <sheetName val="os_liabilities_analysis1"/>
      <sheetName val="Area_St1"/>
      <sheetName val="sqn_ldr_3_Unit_2_1"/>
      <sheetName val="labour_coeff1"/>
      <sheetName val="Msht_5F1"/>
      <sheetName val="Overall_Summary1"/>
      <sheetName val="Basement_Summary1"/>
      <sheetName val="Basement_Budget1"/>
      <sheetName val="Podium_Summary1"/>
      <sheetName val="Podium_Budgets1"/>
      <sheetName val="Guestroom_Summary1"/>
      <sheetName val="Guestroom_Budget1"/>
      <sheetName val="Sitework_Summary1"/>
      <sheetName val="Sitework_Budget1"/>
      <sheetName val="GM_&amp;_TA1"/>
      <sheetName val="Break_up_Sheet1"/>
      <sheetName val="Rate_analysis1"/>
      <sheetName val="LIST_OF_MAKES1"/>
      <sheetName val="Cost_summary1"/>
      <sheetName val="Master_Sheet1"/>
      <sheetName val="TBAL9697_-group_wise__sdpl1"/>
      <sheetName val="INPUT_SHEET1"/>
      <sheetName val="PANEL_ANNEXURE1"/>
      <sheetName val="Site_Dev_BOQ1"/>
      <sheetName val="Staff_Acco_"/>
      <sheetName val="Template-Design_Devt_Estimate"/>
      <sheetName val="Material_1"/>
      <sheetName val="Labour_&amp;_Plant1"/>
      <sheetName val="final_estimate"/>
      <sheetName val="CFForecast_detail"/>
      <sheetName val="3__Elemental_Summary"/>
      <sheetName val="9__Package_split_-_Cost_"/>
      <sheetName val="12a__CFTable"/>
      <sheetName val="10__&amp;_11__Rate_Code_&amp;_BQ"/>
      <sheetName val="PRECAST_lightconc-II"/>
      <sheetName val="Fin__Assumpt__-_Sensitivities"/>
      <sheetName val="SUPPLY_-Sanitary_Fixtures"/>
      <sheetName val="ITEMS_FOR_CIVIL_TENDER"/>
      <sheetName val="Global_Assm_"/>
      <sheetName val="X_rate"/>
      <sheetName val="PointNo_5"/>
      <sheetName val="Misc_Liq"/>
      <sheetName val="RMZ_Summary"/>
      <sheetName val="Project_Budget_Worksheet"/>
      <sheetName val="Base_data_Security_Procedures"/>
      <sheetName val="GF_Columns"/>
      <sheetName val="IO_LIST"/>
      <sheetName val="AutoOpen_Stub_Data"/>
      <sheetName val="Phase_1"/>
      <sheetName val="Phase_2"/>
      <sheetName val="Pay_Rec"/>
      <sheetName val="Other_Inc"/>
      <sheetName val="Room_Rev"/>
      <sheetName val="SMS_Format"/>
      <sheetName val="S_2"/>
      <sheetName val="ESTIMATE_for_approval"/>
      <sheetName val="Summary_year_Plan"/>
      <sheetName val="07016,_Master_List-Major_Minor"/>
      <sheetName val="Basic_Rates"/>
      <sheetName val="MASTER_RATE_ANALYSIS"/>
      <sheetName val="INDIGINEOUS_ITEMS_"/>
      <sheetName val="Extra_Item"/>
      <sheetName val="schedule_nos"/>
      <sheetName val="_B3"/>
      <sheetName val="_B1"/>
      <sheetName val="collections_plan_0401"/>
      <sheetName val="SECURITY_1"/>
      <sheetName val="Reference_Information"/>
      <sheetName val="Employee_List"/>
      <sheetName val="Sales_Office"/>
      <sheetName val="3cd_Annexure"/>
      <sheetName val="Assumption_Inputs"/>
      <sheetName val="Civil_Boq"/>
      <sheetName val="Risk_&amp;_Opportunities"/>
      <sheetName val="type_ahead_combo"/>
      <sheetName val="os_liabilities_analysis"/>
      <sheetName val="Area_St"/>
      <sheetName val="Msht_5F"/>
      <sheetName val="sqn_ldr_3_Unit_2_"/>
      <sheetName val="labour_coeff"/>
      <sheetName val="Overall_Summary2"/>
      <sheetName val="Basement_Summary2"/>
      <sheetName val="Basement_Budget2"/>
      <sheetName val="Podium_Summary2"/>
      <sheetName val="Podium_Budgets2"/>
      <sheetName val="Guestroom_Summary2"/>
      <sheetName val="Guestroom_Budget2"/>
      <sheetName val="Sitework_Summary2"/>
      <sheetName val="Sitework_Budget2"/>
      <sheetName val="GM_&amp;_TA2"/>
      <sheetName val="TBAL9697_-group_wise__sdpl2"/>
      <sheetName val="PANEL_ANNEXURE2"/>
      <sheetName val="Cost_summary2"/>
      <sheetName val="Break_up_Sheet2"/>
      <sheetName val="Rate_analysis2"/>
      <sheetName val="INPUT_SHEET2"/>
      <sheetName val="LIST_OF_MAKES2"/>
      <sheetName val="Material_2"/>
      <sheetName val="Labour_&amp;_Plant2"/>
      <sheetName val="Master_Sheet2"/>
      <sheetName val="Site_Dev_BOQ2"/>
      <sheetName val="Building 1"/>
      <sheetName val="Approved MTD Proj #'s"/>
      <sheetName val="LOCAL_RATES"/>
      <sheetName val="PA-_Consutant_"/>
      <sheetName val="ISO_RECON"/>
      <sheetName val="Back_filling"/>
      <sheetName val="NT_items_summary"/>
      <sheetName val="Meas_-Hotel_Part"/>
      <sheetName val="labour_rates"/>
      <sheetName val="RCC,Ret__Wall"/>
      <sheetName val="Erection_grider"/>
      <sheetName val="FTE_Totals_Plan"/>
      <sheetName val="DATA_BOQ"/>
      <sheetName val="Order_Info"/>
      <sheetName val="Report"/>
      <sheetName val="Fill_this_out_first___2"/>
      <sheetName val="LOCAL_RATES1"/>
      <sheetName val="PA-_Consutant_1"/>
      <sheetName val="ISO_RECON1"/>
      <sheetName val="Back_filling1"/>
      <sheetName val="NT_items_summary1"/>
      <sheetName val="Meas_-Hotel_Part1"/>
      <sheetName val="labour_rates1"/>
      <sheetName val="RCC,Ret__Wall1"/>
      <sheetName val="Erection_grider1"/>
      <sheetName val="FTE_Totals_Plan1"/>
      <sheetName val="DATA_BOQ1"/>
      <sheetName val="Order_Info1"/>
      <sheetName val="CFForecast_detail2"/>
      <sheetName val="3__Elemental_Summary2"/>
      <sheetName val="9__Package_split_-_Cost_2"/>
      <sheetName val="12a__CFTable2"/>
      <sheetName val="10__&amp;_11__Rate_Code_&amp;_BQ2"/>
      <sheetName val="PRECAST_lightconc-II2"/>
      <sheetName val="Fill_this_out_first___3"/>
      <sheetName val="X_rate2"/>
      <sheetName val="final_estimate2"/>
      <sheetName val="Base_data_Security_Procedures2"/>
      <sheetName val="Fin__Assumpt__-_Sensitivities2"/>
      <sheetName val="Template-Design_Devt_Estimate2"/>
      <sheetName val="Staff_Acco_2"/>
      <sheetName val="Project_Budget_Worksheet2"/>
      <sheetName val="RMZ_Summary2"/>
      <sheetName val="Misc_Liq2"/>
      <sheetName val="SUPPLY_-Sanitary_Fixtures2"/>
      <sheetName val="ITEMS_FOR_CIVIL_TENDER2"/>
      <sheetName val="Global_Assm_2"/>
      <sheetName val="PointNo_52"/>
      <sheetName val="ESTIMATE_for_approval2"/>
      <sheetName val="Phase_12"/>
      <sheetName val="Phase_22"/>
      <sheetName val="Pay_Rec2"/>
      <sheetName val="S_22"/>
      <sheetName val="07016,_Master_List-Major_Minor2"/>
      <sheetName val="Other_Inc2"/>
      <sheetName val="Room_Rev2"/>
      <sheetName val="SMS_Format2"/>
      <sheetName val="MASTER_RATE_ANALYSIS2"/>
      <sheetName val="GF_Columns2"/>
      <sheetName val="IO_LIST2"/>
      <sheetName val="Basic_Rates2"/>
      <sheetName val="Summary_year_Plan2"/>
      <sheetName val="INDIGINEOUS_ITEMS_2"/>
      <sheetName val="Extra_Item2"/>
      <sheetName val="schedule_nos2"/>
      <sheetName val="_B32"/>
      <sheetName val="_B12"/>
      <sheetName val="AutoOpen_Stub_Data2"/>
      <sheetName val="os_liabilities_analysis2"/>
      <sheetName val="3cd_Annexure2"/>
      <sheetName val="Civil_Boq2"/>
      <sheetName val="Assumption_Inputs2"/>
      <sheetName val="labour_coeff2"/>
      <sheetName val="sqn_ldr_3_Unit_2_2"/>
      <sheetName val="Reference_Information2"/>
      <sheetName val="Employee_List2"/>
      <sheetName val="Sales_Office2"/>
      <sheetName val="SECURITY_12"/>
      <sheetName val="Area_St2"/>
      <sheetName val="collections_plan_04012"/>
      <sheetName val="LOCAL_RATES2"/>
      <sheetName val="Msht_5F2"/>
      <sheetName val="Risk_&amp;_Opportunities2"/>
      <sheetName val="PA-_Consutant_2"/>
      <sheetName val="ISO_RECON2"/>
      <sheetName val="Back_filling2"/>
      <sheetName val="NT_items_summary2"/>
      <sheetName val="Meas_-Hotel_Part2"/>
      <sheetName val="type_ahead_combo2"/>
      <sheetName val="labour_rates2"/>
      <sheetName val="RCC,Ret__Wall2"/>
      <sheetName val="Erection_grider2"/>
      <sheetName val="FTE_Totals_Plan2"/>
      <sheetName val="DATA_BOQ2"/>
      <sheetName val="Order_Info2"/>
      <sheetName val="Overall_Summary4"/>
      <sheetName val="Basement_Summary4"/>
      <sheetName val="Basement_Budget4"/>
      <sheetName val="Podium_Summary4"/>
      <sheetName val="#REF!"/>
      <sheetName val="M"/>
      <sheetName val="N"/>
    </sheetNames>
    <sheetDataSet>
      <sheetData sheetId="0"/>
      <sheetData sheetId="1" refreshError="1"/>
      <sheetData sheetId="2"/>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refreshError="1"/>
      <sheetData sheetId="514" refreshError="1"/>
      <sheetData sheetId="515"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Wordsdata"/>
      <sheetName val="Iocount"/>
      <sheetName val="Indices"/>
      <sheetName val="Sheet5"/>
      <sheetName val="Publicbuilding"/>
      <sheetName val="int-Dia"/>
      <sheetName val="Basement Budg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 LIST"/>
      <sheetName val="BOQ"/>
      <sheetName val="DDCest-basis"/>
      <sheetName val="Basement Budget"/>
      <sheetName val="factors"/>
      <sheetName val="INPUT SHEET"/>
      <sheetName val="RES-PLANNING"/>
      <sheetName val="Material "/>
      <sheetName val="Labour &amp; Plant"/>
      <sheetName val="Indices"/>
      <sheetName val="Civil Works"/>
      <sheetName val="Extra Item"/>
      <sheetName val="Pay_Sep06"/>
      <sheetName val="F1a-Pile"/>
      <sheetName val="Project Budget Worksheet"/>
      <sheetName val="Voucher"/>
      <sheetName val="Lead"/>
      <sheetName val="Site Dev BOQ"/>
      <sheetName val="strand"/>
      <sheetName val="Data sheet"/>
      <sheetName val="TBAL9697 -group wise  sdpl"/>
      <sheetName val="Wordsdata"/>
      <sheetName val="item"/>
      <sheetName val="Detail"/>
      <sheetName val="beam-reinft"/>
      <sheetName val="water prop."/>
      <sheetName val="loadcal"/>
      <sheetName val="GBW"/>
      <sheetName val="PCS"/>
      <sheetName val="horizontal"/>
      <sheetName val="Intro"/>
      <sheetName val="Assumptions"/>
      <sheetName val="Fill this out first..."/>
      <sheetName val="Headings"/>
      <sheetName val="CFForecast detail"/>
      <sheetName val="LIST OF MAKES"/>
      <sheetName val="HPL"/>
      <sheetName val="Sens"/>
      <sheetName val="Data"/>
      <sheetName val="Summary"/>
      <sheetName val="BASIS -DEC 08"/>
      <sheetName val="INDIGINEOUS ITEMS "/>
      <sheetName val="预算"/>
      <sheetName val="master"/>
      <sheetName val="IO_LIST"/>
      <sheetName val="IO_LIST1"/>
      <sheetName val="Basement_Budget"/>
      <sheetName val="INPUT_SHEET"/>
      <sheetName val="Material_"/>
      <sheetName val="Labour_&amp;_Plant"/>
      <sheetName val="IO_LIST2"/>
      <sheetName val="Basement_Budget1"/>
      <sheetName val="INPUT_SHEET1"/>
      <sheetName val="Material_1"/>
      <sheetName val="Labour_&amp;_Plant1"/>
      <sheetName val="Sheet2"/>
      <sheetName val="Estimate"/>
      <sheetName val="calcul"/>
      <sheetName val="Masonry"/>
      <sheetName val="OpRes"/>
      <sheetName val="INTERIOR"/>
      <sheetName val="RCC,Ret. Wall"/>
      <sheetName val="BOQ_Direct_selling cost"/>
      <sheetName val="Costing"/>
      <sheetName val="Mat_Cost"/>
      <sheetName val="PROG_DATA"/>
      <sheetName val="Elnet-IBMS-IOlistBOQ-5103"/>
      <sheetName val="월선수금"/>
      <sheetName val="labour coeff"/>
      <sheetName val="p&amp;m"/>
      <sheetName val="Variables_x"/>
      <sheetName val="Rate Analysis"/>
      <sheetName val="HEAD"/>
      <sheetName val="reference"/>
      <sheetName val="Design"/>
      <sheetName val="PHE"/>
      <sheetName val="Basic Rates"/>
      <sheetName val="Fin Sum"/>
      <sheetName val="Input"/>
      <sheetName val="Sump_cal"/>
      <sheetName val="FORM7"/>
      <sheetName val="Cost summary"/>
      <sheetName val="HVAC1"/>
      <sheetName val="SECURITY 1"/>
      <sheetName val="PRECAST lightconc-II"/>
      <sheetName val="電気設備表"/>
      <sheetName val="SILICATE"/>
      <sheetName val="Electrical"/>
      <sheetName val="sqn_ldr_3 Unit_2_"/>
      <sheetName val="OHT_Abs"/>
      <sheetName val="Formula"/>
      <sheetName val="Data base"/>
      <sheetName val="Building 1"/>
      <sheetName val="Boq - Flats"/>
      <sheetName val="Cal"/>
      <sheetName val="sheeet7"/>
      <sheetName val="section"/>
      <sheetName val="Assmpns"/>
      <sheetName val="New Construction"/>
      <sheetName val="FACTOR"/>
      <sheetName val="final abstract"/>
      <sheetName val="Codes"/>
      <sheetName val="3. Elemental Summary"/>
      <sheetName val="9. Package split - Cost "/>
      <sheetName val="10. &amp; 11. Rate Code &amp; BQ"/>
      <sheetName val="NEW Main"/>
      <sheetName val="재1"/>
      <sheetName val="Timesheet"/>
      <sheetName val="Centrifugal pumps_cooling tower"/>
      <sheetName val="PRESSURIZATION units"/>
      <sheetName val="BASEMENT VENT _ DUCTED OPTION"/>
      <sheetName val="INDEX"/>
      <sheetName val="AREAS"/>
      <sheetName val="cubes_M20"/>
      <sheetName val="환율"/>
      <sheetName val="List"/>
      <sheetName val="concrete"/>
      <sheetName val="C form"/>
      <sheetName val="collections plan 0401"/>
      <sheetName val="M"/>
      <sheetName val="N"/>
      <sheetName val="maing1"/>
      <sheetName val="NPV"/>
      <sheetName val="IO_LIST3"/>
      <sheetName val="Basement_Budget2"/>
      <sheetName val="INPUT_SHEET2"/>
      <sheetName val="water_prop_"/>
      <sheetName val="LIST_OF_MAKES"/>
      <sheetName val="Material_2"/>
      <sheetName val="Labour_&amp;_Plant2"/>
      <sheetName val="Site_Dev_BOQ"/>
      <sheetName val="Extra_Item"/>
      <sheetName val="Project_Budget_Worksheet"/>
      <sheetName val="Civil_Works"/>
      <sheetName val="TBAL9697_-group_wise__sdpl"/>
      <sheetName val="Data_sheet"/>
      <sheetName val="CFForecast_detail"/>
      <sheetName val="Fill_this_out_first___"/>
      <sheetName val="BASIS_-DEC_08"/>
      <sheetName val="RCC,Ret__Wall"/>
      <sheetName val="sqn_ldr_3_Unit_2_"/>
      <sheetName val="INDIGINEOUS_ITEMS_"/>
      <sheetName val="Balustrade"/>
      <sheetName val="Break up Sheet"/>
      <sheetName val="HOLIDAY LIST"/>
      <sheetName val="DASH BOARD"/>
      <sheetName val="Detailed_Summary_(4)"/>
      <sheetName val="E1.5"/>
      <sheetName val="Output"/>
      <sheetName val="Cover"/>
      <sheetName val="Macro1"/>
      <sheetName val="Testing"/>
      <sheetName val="Sheet3"/>
      <sheetName val="analysis"/>
      <sheetName val="Sheet1"/>
      <sheetName val="basic-data"/>
      <sheetName val="mem-property"/>
      <sheetName val="Database"/>
      <sheetName val="SCHEDULE"/>
      <sheetName val="schedule nos"/>
      <sheetName val="keyword"/>
      <sheetName val="Basic_Rates"/>
      <sheetName val="Data_base"/>
      <sheetName val="Fin_Sum"/>
      <sheetName val="labour_coeff"/>
      <sheetName val="Rate_Analysis"/>
      <sheetName val="Cost_summary"/>
      <sheetName val="SECURITY_1"/>
      <sheetName val="PRECAST_lightconc-II"/>
      <sheetName val="Building_1"/>
      <sheetName val="BOQ_Direct_selling_cost"/>
      <sheetName val="Centrifugal_pumps_cooling_tower"/>
      <sheetName val="PRESSURIZATION_units"/>
      <sheetName val="BASEMENT_VENT___DUCTED_OPTION"/>
      <sheetName val="collections_plan_0401"/>
      <sheetName val="IO_LIST5"/>
      <sheetName val="INPUT_SHEET4"/>
      <sheetName val="Basement_Budget4"/>
      <sheetName val="Material_4"/>
      <sheetName val="Labour_&amp;_Plant4"/>
      <sheetName val="Extra_Item2"/>
      <sheetName val="Site_Dev_BOQ2"/>
      <sheetName val="Project_Budget_Worksheet2"/>
      <sheetName val="TBAL9697_-group_wise__sdpl2"/>
      <sheetName val="Civil_Works2"/>
      <sheetName val="water_prop_2"/>
      <sheetName val="Data_sheet2"/>
      <sheetName val="CFForecast_detail2"/>
      <sheetName val="Fill_this_out_first___2"/>
      <sheetName val="LIST_OF_MAKES2"/>
      <sheetName val="BASIS_-DEC_082"/>
      <sheetName val="INDIGINEOUS_ITEMS_2"/>
      <sheetName val="RCC,Ret__Wall2"/>
      <sheetName val="Basic_Rates2"/>
      <sheetName val="Data_base2"/>
      <sheetName val="Fin_Sum2"/>
      <sheetName val="sqn_ldr_3_Unit_2_2"/>
      <sheetName val="labour_coeff2"/>
      <sheetName val="Rate_Analysis2"/>
      <sheetName val="Cost_summary2"/>
      <sheetName val="SECURITY_12"/>
      <sheetName val="PRECAST_lightconc-II2"/>
      <sheetName val="Building_12"/>
      <sheetName val="BOQ_Direct_selling_cost2"/>
      <sheetName val="Centrifugal_pumps_cooling_towe2"/>
      <sheetName val="PRESSURIZATION_units2"/>
      <sheetName val="BASEMENT_VENT___DUCTED_OPTION2"/>
      <sheetName val="collections_plan_04012"/>
      <sheetName val="IO_LIST4"/>
      <sheetName val="INPUT_SHEET3"/>
      <sheetName val="Basement_Budget3"/>
      <sheetName val="Material_3"/>
      <sheetName val="Labour_&amp;_Plant3"/>
      <sheetName val="Extra_Item1"/>
      <sheetName val="Site_Dev_BOQ1"/>
      <sheetName val="Project_Budget_Worksheet1"/>
      <sheetName val="TBAL9697_-group_wise__sdpl1"/>
      <sheetName val="Civil_Works1"/>
      <sheetName val="water_prop_1"/>
      <sheetName val="Data_sheet1"/>
      <sheetName val="CFForecast_detail1"/>
      <sheetName val="Fill_this_out_first___1"/>
      <sheetName val="LIST_OF_MAKES1"/>
      <sheetName val="BASIS_-DEC_081"/>
      <sheetName val="INDIGINEOUS_ITEMS_1"/>
      <sheetName val="RCC,Ret__Wall1"/>
      <sheetName val="Basic_Rates1"/>
      <sheetName val="Data_base1"/>
      <sheetName val="Fin_Sum1"/>
      <sheetName val="sqn_ldr_3_Unit_2_1"/>
      <sheetName val="labour_coeff1"/>
      <sheetName val="Rate_Analysis1"/>
      <sheetName val="Cost_summary1"/>
      <sheetName val="SECURITY_11"/>
      <sheetName val="PRECAST_lightconc-II1"/>
      <sheetName val="Building_11"/>
      <sheetName val="BOQ_Direct_selling_cost1"/>
      <sheetName val="Centrifugal_pumps_cooling_towe1"/>
      <sheetName val="PRESSURIZATION_units1"/>
      <sheetName val="BASEMENT_VENT___DUCTED_OPTION1"/>
      <sheetName val="collections_plan_04011"/>
      <sheetName val="IO_LIST6"/>
      <sheetName val="INPUT_SHEET5"/>
      <sheetName val="Basement_Budget5"/>
      <sheetName val="Material_5"/>
      <sheetName val="Labour_&amp;_Plant5"/>
      <sheetName val="Extra_Item3"/>
      <sheetName val="Site_Dev_BOQ3"/>
      <sheetName val="Project_Budget_Worksheet3"/>
      <sheetName val="TBAL9697_-group_wise__sdpl3"/>
      <sheetName val="Civil_Works3"/>
      <sheetName val="water_prop_3"/>
      <sheetName val="Data_sheet3"/>
      <sheetName val="CFForecast_detail3"/>
      <sheetName val="Fill_this_out_first___3"/>
      <sheetName val="LIST_OF_MAKES3"/>
      <sheetName val="BASIS_-DEC_083"/>
      <sheetName val="INDIGINEOUS_ITEMS_3"/>
      <sheetName val="RCC,Ret__Wall3"/>
      <sheetName val="Basic_Rates3"/>
      <sheetName val="Data_base3"/>
      <sheetName val="Fin_Sum3"/>
      <sheetName val="sqn_ldr_3_Unit_2_3"/>
      <sheetName val="labour_coeff3"/>
      <sheetName val="Rate_Analysis3"/>
      <sheetName val="Cost_summary3"/>
      <sheetName val="SECURITY_13"/>
      <sheetName val="PRECAST_lightconc-II3"/>
      <sheetName val="Building_13"/>
      <sheetName val="BOQ_Direct_selling_cost3"/>
      <sheetName val="Centrifugal_pumps_cooling_towe3"/>
      <sheetName val="PRESSURIZATION_units3"/>
      <sheetName val="BASEMENT_VENT___DUCTED_OPTION3"/>
      <sheetName val="collections_plan_04013"/>
      <sheetName val="IO_LIST7"/>
      <sheetName val="INPUT_SHEET6"/>
      <sheetName val="Basement_Budget6"/>
      <sheetName val="Material_6"/>
      <sheetName val="Labour_&amp;_Plant6"/>
      <sheetName val="Extra_Item4"/>
      <sheetName val="Site_Dev_BOQ4"/>
      <sheetName val="Project_Budget_Worksheet4"/>
      <sheetName val="TBAL9697_-group_wise__sdpl4"/>
      <sheetName val="Civil_Works4"/>
      <sheetName val="water_prop_4"/>
      <sheetName val="Data_sheet4"/>
      <sheetName val="CFForecast_detail4"/>
      <sheetName val="Fill_this_out_first___4"/>
      <sheetName val="LIST_OF_MAKES4"/>
      <sheetName val="BASIS_-DEC_084"/>
      <sheetName val="INDIGINEOUS_ITEMS_4"/>
      <sheetName val="RCC,Ret__Wall4"/>
      <sheetName val="Basic_Rates4"/>
      <sheetName val="Data_base4"/>
      <sheetName val="Fin_Sum4"/>
      <sheetName val="sqn_ldr_3_Unit_2_4"/>
      <sheetName val="labour_coeff4"/>
      <sheetName val="Rate_Analysis4"/>
      <sheetName val="Cost_summary4"/>
      <sheetName val="SECURITY_14"/>
      <sheetName val="PRECAST_lightconc-II4"/>
      <sheetName val="Building_14"/>
      <sheetName val="BOQ_Direct_selling_cost4"/>
      <sheetName val="Centrifugal_pumps_cooling_towe4"/>
      <sheetName val="PRESSURIZATION_units4"/>
      <sheetName val="BASEMENT_VENT___DUCTED_OPTION4"/>
      <sheetName val="collections_plan_04014"/>
      <sheetName val="IO_LIST8"/>
      <sheetName val="INPUT_SHEET7"/>
      <sheetName val="Basement_Budget7"/>
      <sheetName val="Material_7"/>
      <sheetName val="Labour_&amp;_Plant7"/>
      <sheetName val="Extra_Item5"/>
      <sheetName val="Site_Dev_BOQ5"/>
      <sheetName val="Project_Budget_Worksheet5"/>
      <sheetName val="TBAL9697_-group_wise__sdpl5"/>
      <sheetName val="Civil_Works5"/>
      <sheetName val="water_prop_5"/>
      <sheetName val="Data_sheet5"/>
      <sheetName val="CFForecast_detail5"/>
      <sheetName val="Fill_this_out_first___5"/>
      <sheetName val="LIST_OF_MAKES5"/>
      <sheetName val="BASIS_-DEC_085"/>
      <sheetName val="INDIGINEOUS_ITEMS_5"/>
      <sheetName val="RCC,Ret__Wall5"/>
      <sheetName val="Basic_Rates5"/>
      <sheetName val="Data_base5"/>
      <sheetName val="Fin_Sum5"/>
      <sheetName val="sqn_ldr_3_Unit_2_5"/>
      <sheetName val="labour_coeff5"/>
      <sheetName val="Rate_Analysis5"/>
      <sheetName val="Cost_summary5"/>
      <sheetName val="SECURITY_15"/>
      <sheetName val="PRECAST_lightconc-II5"/>
      <sheetName val="Building_15"/>
      <sheetName val="BOQ_Direct_selling_cost5"/>
      <sheetName val="Centrifugal_pumps_cooling_towe5"/>
      <sheetName val="PRESSURIZATION_units5"/>
      <sheetName val="BASEMENT_VENT___DUCTED_OPTION5"/>
      <sheetName val="collections_plan_04015"/>
      <sheetName val="IO_LIST9"/>
      <sheetName val="INPUT_SHEET8"/>
      <sheetName val="Basement_Budget8"/>
      <sheetName val="Material_8"/>
      <sheetName val="Labour_&amp;_Plant8"/>
      <sheetName val="Extra_Item6"/>
      <sheetName val="Site_Dev_BOQ6"/>
      <sheetName val="Project_Budget_Worksheet6"/>
      <sheetName val="TBAL9697_-group_wise__sdpl6"/>
      <sheetName val="Civil_Works6"/>
      <sheetName val="water_prop_6"/>
      <sheetName val="Data_sheet6"/>
      <sheetName val="CFForecast_detail6"/>
      <sheetName val="Fill_this_out_first___6"/>
      <sheetName val="LIST_OF_MAKES6"/>
      <sheetName val="BASIS_-DEC_086"/>
      <sheetName val="INDIGINEOUS_ITEMS_6"/>
      <sheetName val="RCC,Ret__Wall6"/>
      <sheetName val="Basic_Rates6"/>
      <sheetName val="Data_base6"/>
      <sheetName val="Fin_Sum6"/>
      <sheetName val="sqn_ldr_3_Unit_2_6"/>
      <sheetName val="labour_coeff6"/>
      <sheetName val="Rate_Analysis6"/>
      <sheetName val="Cost_summary6"/>
      <sheetName val="SECURITY_16"/>
      <sheetName val="PRECAST_lightconc-II6"/>
      <sheetName val="Building_16"/>
      <sheetName val="BOQ_Direct_selling_cost6"/>
      <sheetName val="Centrifugal_pumps_cooling_towe6"/>
      <sheetName val="PRESSURIZATION_units6"/>
      <sheetName val="BASEMENT_VENT___DUCTED_OPTION6"/>
      <sheetName val="collections_plan_04016"/>
      <sheetName val="IO_LIST10"/>
      <sheetName val="INPUT_SHEET9"/>
      <sheetName val="Basement_Budget9"/>
      <sheetName val="Material_9"/>
      <sheetName val="Labour_&amp;_Plant9"/>
      <sheetName val="Extra_Item7"/>
      <sheetName val="Site_Dev_BOQ7"/>
      <sheetName val="Project_Budget_Worksheet7"/>
      <sheetName val="TBAL9697_-group_wise__sdpl7"/>
      <sheetName val="Civil_Works7"/>
      <sheetName val="water_prop_7"/>
      <sheetName val="Data_sheet7"/>
      <sheetName val="CFForecast_detail7"/>
      <sheetName val="Fill_this_out_first___7"/>
      <sheetName val="LIST_OF_MAKES7"/>
      <sheetName val="BASIS_-DEC_087"/>
      <sheetName val="INDIGINEOUS_ITEMS_7"/>
      <sheetName val="RCC,Ret__Wall7"/>
      <sheetName val="Basic_Rates7"/>
      <sheetName val="Data_base7"/>
      <sheetName val="Fin_Sum7"/>
      <sheetName val="sqn_ldr_3_Unit_2_7"/>
      <sheetName val="labour_coeff7"/>
      <sheetName val="Rate_Analysis7"/>
      <sheetName val="Cost_summary7"/>
      <sheetName val="SECURITY_17"/>
      <sheetName val="PRECAST_lightconc-II7"/>
      <sheetName val="Building_17"/>
      <sheetName val="BOQ_Direct_selling_cost7"/>
      <sheetName val="Centrifugal_pumps_cooling_towe7"/>
      <sheetName val="PRESSURIZATION_units7"/>
      <sheetName val="BASEMENT_VENT___DUCTED_OPTION7"/>
      <sheetName val="collections_plan_04017"/>
      <sheetName val="IO_LIST11"/>
      <sheetName val="INPUT_SHEET10"/>
      <sheetName val="Basement_Budget10"/>
      <sheetName val="Material_10"/>
      <sheetName val="Labour_&amp;_Plant10"/>
      <sheetName val="Extra_Item8"/>
      <sheetName val="Site_Dev_BOQ8"/>
      <sheetName val="Project_Budget_Worksheet8"/>
      <sheetName val="TBAL9697_-group_wise__sdpl8"/>
      <sheetName val="Civil_Works8"/>
      <sheetName val="water_prop_8"/>
      <sheetName val="Data_sheet8"/>
      <sheetName val="CFForecast_detail8"/>
      <sheetName val="Fill_this_out_first___8"/>
      <sheetName val="LIST_OF_MAKES8"/>
      <sheetName val="BASIS_-DEC_088"/>
      <sheetName val="INDIGINEOUS_ITEMS_8"/>
      <sheetName val="RCC,Ret__Wall8"/>
      <sheetName val="Basic_Rates8"/>
      <sheetName val="Data_base8"/>
      <sheetName val="Fin_Sum8"/>
      <sheetName val="sqn_ldr_3_Unit_2_8"/>
      <sheetName val="labour_coeff8"/>
      <sheetName val="Rate_Analysis8"/>
      <sheetName val="Cost_summary8"/>
      <sheetName val="SECURITY_18"/>
      <sheetName val="PRECAST_lightconc-II8"/>
      <sheetName val="Building_18"/>
      <sheetName val="BOQ_Direct_selling_cost8"/>
      <sheetName val="Centrifugal_pumps_cooling_towe8"/>
      <sheetName val="PRESSURIZATION_units8"/>
      <sheetName val="BASEMENT_VENT___DUCTED_OPTION8"/>
      <sheetName val="collections_plan_04018"/>
      <sheetName val="IO_LIST17"/>
      <sheetName val="INPUT_SHEET16"/>
      <sheetName val="Basement_Budget16"/>
      <sheetName val="Material_16"/>
      <sheetName val="Labour_&amp;_Plant16"/>
      <sheetName val="Extra_Item14"/>
      <sheetName val="Site_Dev_BOQ14"/>
      <sheetName val="Project_Budget_Worksheet14"/>
      <sheetName val="TBAL9697_-group_wise__sdpl14"/>
      <sheetName val="Civil_Works14"/>
      <sheetName val="water_prop_14"/>
      <sheetName val="Data_sheet14"/>
      <sheetName val="CFForecast_detail14"/>
      <sheetName val="Fill_this_out_first___14"/>
      <sheetName val="LIST_OF_MAKES14"/>
      <sheetName val="BASIS_-DEC_0814"/>
      <sheetName val="INDIGINEOUS_ITEMS_14"/>
      <sheetName val="RCC,Ret__Wall14"/>
      <sheetName val="Basic_Rates14"/>
      <sheetName val="Data_base14"/>
      <sheetName val="Fin_Sum14"/>
      <sheetName val="sqn_ldr_3_Unit_2_14"/>
      <sheetName val="labour_coeff14"/>
      <sheetName val="Rate_Analysis14"/>
      <sheetName val="Cost_summary14"/>
      <sheetName val="SECURITY_114"/>
      <sheetName val="PRECAST_lightconc-II14"/>
      <sheetName val="Building_114"/>
      <sheetName val="BOQ_Direct_selling_cost14"/>
      <sheetName val="BHANDUP"/>
      <sheetName val="RECAPITULATION"/>
      <sheetName val="Labour"/>
      <sheetName val="Aseet1998"/>
    </sheetNames>
    <sheetDataSet>
      <sheetData sheetId="0" refreshError="1">
        <row r="1">
          <cell r="D1" t="str">
            <v xml:space="preserve">Analog Signals  </v>
          </cell>
          <cell r="G1" t="str">
            <v>Digital Signals</v>
          </cell>
        </row>
        <row r="2">
          <cell r="A2" t="str">
            <v>Sl.no.</v>
          </cell>
          <cell r="B2" t="str">
            <v>Description</v>
          </cell>
          <cell r="C2" t="str">
            <v>Qty</v>
          </cell>
          <cell r="D2" t="str">
            <v>AI Ni 1000</v>
          </cell>
          <cell r="E2" t="str">
            <v>AI 0-10V</v>
          </cell>
          <cell r="F2" t="str">
            <v>AO</v>
          </cell>
          <cell r="G2" t="str">
            <v>DI</v>
          </cell>
          <cell r="H2" t="str">
            <v>DO</v>
          </cell>
          <cell r="I2" t="str">
            <v>Remark</v>
          </cell>
          <cell r="J2" t="str">
            <v>Device from BAS Vendor</v>
          </cell>
          <cell r="K2" t="str">
            <v>Scope of sensor, actuator, contacts, relays, microprocessor unit</v>
          </cell>
          <cell r="L2" t="str">
            <v>stats</v>
          </cell>
          <cell r="M2" t="str">
            <v>sensors</v>
          </cell>
          <cell r="N2" t="str">
            <v>Actuators</v>
          </cell>
          <cell r="O2" t="str">
            <v>valves</v>
          </cell>
        </row>
        <row r="3">
          <cell r="A3" t="str">
            <v>A</v>
          </cell>
          <cell r="B3" t="str">
            <v>ACMV Automation system</v>
          </cell>
        </row>
        <row r="4">
          <cell r="B4" t="str">
            <v>Chillers</v>
          </cell>
        </row>
        <row r="5">
          <cell r="B5" t="str">
            <v>Air Cooled Chillers, water / brine - Qty</v>
          </cell>
          <cell r="I5">
            <v>8</v>
          </cell>
          <cell r="K5" t="str">
            <v>This quantity is assumed and can alter based on design &amp; build scheme of the ACMV contractor</v>
          </cell>
          <cell r="L5">
            <v>0</v>
          </cell>
          <cell r="M5">
            <v>0</v>
          </cell>
          <cell r="N5">
            <v>0</v>
          </cell>
          <cell r="O5">
            <v>0</v>
          </cell>
        </row>
        <row r="6">
          <cell r="A6">
            <v>1</v>
          </cell>
          <cell r="B6" t="str">
            <v>Chiller Enable command</v>
          </cell>
          <cell r="H6">
            <v>8</v>
          </cell>
          <cell r="I6" t="str">
            <v>Command to chiller panel</v>
          </cell>
          <cell r="K6" t="str">
            <v>ACMV Vendor</v>
          </cell>
          <cell r="L6">
            <v>0</v>
          </cell>
          <cell r="M6">
            <v>0</v>
          </cell>
          <cell r="N6">
            <v>0</v>
          </cell>
          <cell r="O6">
            <v>0</v>
          </cell>
        </row>
        <row r="7">
          <cell r="A7">
            <v>2</v>
          </cell>
          <cell r="B7" t="str">
            <v>Chiller ON/OFF status</v>
          </cell>
          <cell r="G7">
            <v>8</v>
          </cell>
          <cell r="I7" t="str">
            <v xml:space="preserve">signal from potential-free  contact </v>
          </cell>
          <cell r="K7" t="str">
            <v>ACMV Vendor</v>
          </cell>
          <cell r="L7">
            <v>0</v>
          </cell>
          <cell r="M7">
            <v>0</v>
          </cell>
          <cell r="N7">
            <v>0</v>
          </cell>
          <cell r="O7">
            <v>0</v>
          </cell>
        </row>
        <row r="8">
          <cell r="A8">
            <v>3</v>
          </cell>
          <cell r="B8" t="str">
            <v>Chiller Auto / Manual status</v>
          </cell>
          <cell r="G8">
            <v>8</v>
          </cell>
          <cell r="I8" t="str">
            <v xml:space="preserve">signal from potential-free  contact </v>
          </cell>
          <cell r="K8" t="str">
            <v>ACMV Vendor</v>
          </cell>
          <cell r="L8">
            <v>0</v>
          </cell>
          <cell r="M8">
            <v>0</v>
          </cell>
          <cell r="N8">
            <v>0</v>
          </cell>
          <cell r="O8">
            <v>0</v>
          </cell>
        </row>
        <row r="9">
          <cell r="A9">
            <v>4</v>
          </cell>
          <cell r="B9" t="str">
            <v>Chiller trip status</v>
          </cell>
          <cell r="G9">
            <v>8</v>
          </cell>
          <cell r="I9" t="str">
            <v xml:space="preserve">signal from potential-free  contact </v>
          </cell>
          <cell r="K9" t="str">
            <v>ACMV Vendor</v>
          </cell>
          <cell r="L9">
            <v>0</v>
          </cell>
          <cell r="M9">
            <v>0</v>
          </cell>
          <cell r="N9">
            <v>0</v>
          </cell>
          <cell r="O9">
            <v>0</v>
          </cell>
        </row>
        <row r="10">
          <cell r="A10">
            <v>5</v>
          </cell>
          <cell r="B10" t="str">
            <v>Set charge temperature</v>
          </cell>
          <cell r="H10">
            <v>8</v>
          </cell>
          <cell r="I10" t="str">
            <v>Command to chiller panel</v>
          </cell>
          <cell r="K10" t="str">
            <v>ACMV Vendor</v>
          </cell>
          <cell r="L10">
            <v>0</v>
          </cell>
          <cell r="M10">
            <v>0</v>
          </cell>
          <cell r="N10">
            <v>0</v>
          </cell>
          <cell r="O10">
            <v>0</v>
          </cell>
        </row>
        <row r="11">
          <cell r="A11">
            <v>6</v>
          </cell>
          <cell r="B11" t="str">
            <v>Flow switch status</v>
          </cell>
          <cell r="G11">
            <v>8</v>
          </cell>
          <cell r="I11" t="str">
            <v>flow switch</v>
          </cell>
          <cell r="J11" t="str">
            <v>B</v>
          </cell>
          <cell r="K11" t="str">
            <v>BAS vendor</v>
          </cell>
          <cell r="L11">
            <v>8</v>
          </cell>
          <cell r="M11">
            <v>0</v>
          </cell>
          <cell r="N11">
            <v>0</v>
          </cell>
          <cell r="O11">
            <v>0</v>
          </cell>
        </row>
        <row r="12">
          <cell r="A12">
            <v>7</v>
          </cell>
          <cell r="B12" t="str">
            <v>Outlet temperature of Individual chillers</v>
          </cell>
          <cell r="D12">
            <v>8</v>
          </cell>
          <cell r="I12" t="str">
            <v>Immersion type temp sensor + pocket</v>
          </cell>
          <cell r="J12" t="str">
            <v>S</v>
          </cell>
          <cell r="K12" t="str">
            <v>BAS vendor</v>
          </cell>
          <cell r="L12">
            <v>0</v>
          </cell>
          <cell r="M12">
            <v>8</v>
          </cell>
          <cell r="N12">
            <v>0</v>
          </cell>
          <cell r="O12">
            <v>0</v>
          </cell>
        </row>
        <row r="13">
          <cell r="A13">
            <v>8</v>
          </cell>
          <cell r="B13" t="str">
            <v>Common supply &amp; return header temperature /each circuit</v>
          </cell>
          <cell r="D13">
            <v>8</v>
          </cell>
          <cell r="I13" t="str">
            <v>Immersion type temp sensor + pocket</v>
          </cell>
          <cell r="J13" t="str">
            <v>S</v>
          </cell>
          <cell r="K13" t="str">
            <v>BAS vendor</v>
          </cell>
          <cell r="L13">
            <v>0</v>
          </cell>
          <cell r="M13">
            <v>8</v>
          </cell>
          <cell r="N13">
            <v>0</v>
          </cell>
          <cell r="O13">
            <v>0</v>
          </cell>
        </row>
        <row r="14">
          <cell r="A14">
            <v>9</v>
          </cell>
          <cell r="B14" t="str">
            <v>butterfly on/off Chiller isolation valves command &amp; status</v>
          </cell>
          <cell r="G14">
            <v>8</v>
          </cell>
          <cell r="H14">
            <v>8</v>
          </cell>
          <cell r="I14" t="str">
            <v>Butterfly on/off valve</v>
          </cell>
          <cell r="J14" t="str">
            <v>V</v>
          </cell>
          <cell r="K14" t="str">
            <v>BAS vendor</v>
          </cell>
          <cell r="L14">
            <v>0</v>
          </cell>
          <cell r="M14">
            <v>0</v>
          </cell>
          <cell r="N14">
            <v>8</v>
          </cell>
          <cell r="O14">
            <v>8</v>
          </cell>
        </row>
        <row r="15">
          <cell r="A15">
            <v>10</v>
          </cell>
          <cell r="B15" t="str">
            <v>butterfly on/off valves - Chiller bank linking over primary headers command &amp; status</v>
          </cell>
          <cell r="G15">
            <v>8</v>
          </cell>
          <cell r="H15">
            <v>8</v>
          </cell>
          <cell r="I15" t="str">
            <v>Butterfly on/off valve</v>
          </cell>
          <cell r="J15" t="str">
            <v>V</v>
          </cell>
          <cell r="K15" t="str">
            <v>BAS vendor</v>
          </cell>
          <cell r="L15">
            <v>0</v>
          </cell>
          <cell r="M15">
            <v>0</v>
          </cell>
          <cell r="N15">
            <v>8</v>
          </cell>
          <cell r="O15">
            <v>8</v>
          </cell>
        </row>
        <row r="16">
          <cell r="A16">
            <v>11</v>
          </cell>
          <cell r="B16" t="str">
            <v>Temperature at TES outlet</v>
          </cell>
          <cell r="D16">
            <v>4</v>
          </cell>
          <cell r="I16" t="str">
            <v>Immersion type temp sensor + pocket</v>
          </cell>
          <cell r="J16" t="str">
            <v>S</v>
          </cell>
          <cell r="K16" t="str">
            <v>BAS vendor</v>
          </cell>
          <cell r="L16">
            <v>0</v>
          </cell>
          <cell r="M16">
            <v>4</v>
          </cell>
          <cell r="N16">
            <v>0</v>
          </cell>
          <cell r="O16">
            <v>0</v>
          </cell>
        </row>
        <row r="17">
          <cell r="A17">
            <v>12</v>
          </cell>
          <cell r="B17" t="str">
            <v>3-way modulating valve at TES line</v>
          </cell>
          <cell r="F17">
            <v>4</v>
          </cell>
          <cell r="I17" t="str">
            <v xml:space="preserve">3-way valve </v>
          </cell>
          <cell r="J17" t="str">
            <v>V</v>
          </cell>
          <cell r="K17" t="str">
            <v>BAS vendor</v>
          </cell>
          <cell r="L17">
            <v>0</v>
          </cell>
          <cell r="M17">
            <v>0</v>
          </cell>
          <cell r="N17">
            <v>4</v>
          </cell>
          <cell r="O17">
            <v>4</v>
          </cell>
        </row>
        <row r="18">
          <cell r="A18">
            <v>13</v>
          </cell>
          <cell r="B18" t="str">
            <v>Temperature at PHE outlet</v>
          </cell>
          <cell r="D18">
            <v>4</v>
          </cell>
          <cell r="I18" t="str">
            <v>Immersion type temp sensor + pocket</v>
          </cell>
          <cell r="J18" t="str">
            <v>S</v>
          </cell>
          <cell r="K18" t="str">
            <v>BAS vendor</v>
          </cell>
          <cell r="L18">
            <v>0</v>
          </cell>
          <cell r="M18">
            <v>4</v>
          </cell>
          <cell r="N18">
            <v>0</v>
          </cell>
          <cell r="O18">
            <v>0</v>
          </cell>
        </row>
        <row r="19">
          <cell r="A19">
            <v>14</v>
          </cell>
          <cell r="B19" t="str">
            <v>Anti-freeze thermostat</v>
          </cell>
          <cell r="G19">
            <v>4</v>
          </cell>
          <cell r="I19" t="str">
            <v>Anti-freeze thermostat</v>
          </cell>
          <cell r="J19" t="str">
            <v>B</v>
          </cell>
          <cell r="K19" t="str">
            <v>BAS vendor</v>
          </cell>
          <cell r="L19">
            <v>4</v>
          </cell>
          <cell r="M19">
            <v>0</v>
          </cell>
          <cell r="N19">
            <v>0</v>
          </cell>
          <cell r="O19">
            <v>0</v>
          </cell>
        </row>
        <row r="20">
          <cell r="A20">
            <v>15</v>
          </cell>
          <cell r="B20" t="str">
            <v>3-way modulating valve at PHE line</v>
          </cell>
          <cell r="F20">
            <v>4</v>
          </cell>
          <cell r="I20" t="str">
            <v xml:space="preserve">3-way valve </v>
          </cell>
          <cell r="J20" t="str">
            <v>V</v>
          </cell>
          <cell r="K20" t="str">
            <v>BAS vendor</v>
          </cell>
          <cell r="L20">
            <v>0</v>
          </cell>
          <cell r="M20">
            <v>0</v>
          </cell>
          <cell r="N20">
            <v>4</v>
          </cell>
          <cell r="O20">
            <v>4</v>
          </cell>
        </row>
        <row r="21">
          <cell r="B21" t="str">
            <v>Primary chilled Water Pumps - Qty</v>
          </cell>
          <cell r="I21">
            <v>12</v>
          </cell>
          <cell r="K21" t="str">
            <v>This quantity is assumed and can alter based on design &amp; build scheme of the ACMV contractor</v>
          </cell>
          <cell r="L21">
            <v>0</v>
          </cell>
          <cell r="M21">
            <v>0</v>
          </cell>
          <cell r="N21">
            <v>0</v>
          </cell>
          <cell r="O21">
            <v>0</v>
          </cell>
        </row>
        <row r="22">
          <cell r="A22">
            <v>16</v>
          </cell>
          <cell r="B22" t="str">
            <v>pumps ON / OFF command</v>
          </cell>
          <cell r="H22">
            <v>12</v>
          </cell>
          <cell r="I22" t="str">
            <v>Command to chiller panel/ pumps panel</v>
          </cell>
          <cell r="K22" t="str">
            <v>ACMV Vendor</v>
          </cell>
          <cell r="L22">
            <v>0</v>
          </cell>
          <cell r="M22">
            <v>0</v>
          </cell>
          <cell r="N22">
            <v>0</v>
          </cell>
          <cell r="O22">
            <v>0</v>
          </cell>
        </row>
        <row r="23">
          <cell r="A23">
            <v>17</v>
          </cell>
          <cell r="B23" t="str">
            <v>pumps ON / OFF Status</v>
          </cell>
          <cell r="G23">
            <v>12</v>
          </cell>
          <cell r="I23" t="str">
            <v xml:space="preserve">signal from potential-free  contact </v>
          </cell>
          <cell r="K23" t="str">
            <v>ACMV Vendor</v>
          </cell>
          <cell r="L23">
            <v>0</v>
          </cell>
          <cell r="M23">
            <v>0</v>
          </cell>
          <cell r="N23">
            <v>0</v>
          </cell>
          <cell r="O23">
            <v>0</v>
          </cell>
        </row>
        <row r="24">
          <cell r="A24">
            <v>18</v>
          </cell>
          <cell r="B24" t="str">
            <v>pumps Auto / Manual status</v>
          </cell>
          <cell r="G24">
            <v>12</v>
          </cell>
          <cell r="I24" t="str">
            <v xml:space="preserve">signal from potential-free  contact </v>
          </cell>
          <cell r="K24" t="str">
            <v>ACMV Vendor</v>
          </cell>
          <cell r="L24">
            <v>0</v>
          </cell>
          <cell r="M24">
            <v>0</v>
          </cell>
          <cell r="N24">
            <v>0</v>
          </cell>
          <cell r="O24">
            <v>0</v>
          </cell>
        </row>
        <row r="25">
          <cell r="A25">
            <v>19</v>
          </cell>
          <cell r="B25" t="str">
            <v>Flow switch status</v>
          </cell>
          <cell r="G25">
            <v>12</v>
          </cell>
          <cell r="I25" t="str">
            <v>flow switch</v>
          </cell>
          <cell r="J25" t="str">
            <v>B</v>
          </cell>
          <cell r="K25" t="str">
            <v>BAS vendor</v>
          </cell>
          <cell r="L25">
            <v>12</v>
          </cell>
          <cell r="M25">
            <v>0</v>
          </cell>
          <cell r="N25">
            <v>0</v>
          </cell>
          <cell r="O25">
            <v>0</v>
          </cell>
        </row>
        <row r="26">
          <cell r="A26">
            <v>20</v>
          </cell>
          <cell r="B26" t="str">
            <v>pumps trip status</v>
          </cell>
          <cell r="G26">
            <v>12</v>
          </cell>
          <cell r="I26" t="str">
            <v xml:space="preserve">signal from potential-free  contact </v>
          </cell>
          <cell r="K26" t="str">
            <v>ACMV Vendor</v>
          </cell>
          <cell r="L26">
            <v>0</v>
          </cell>
          <cell r="M26">
            <v>0</v>
          </cell>
          <cell r="N26">
            <v>0</v>
          </cell>
          <cell r="O26">
            <v>0</v>
          </cell>
        </row>
        <row r="27">
          <cell r="B27" t="str">
            <v>Secondary chilled Water Pumps - Qty</v>
          </cell>
          <cell r="I27">
            <v>12</v>
          </cell>
          <cell r="K27" t="str">
            <v>This quantity is assumed and can alter based on design &amp; build scheme of the ACMV contractor</v>
          </cell>
          <cell r="L27">
            <v>0</v>
          </cell>
          <cell r="M27">
            <v>0</v>
          </cell>
          <cell r="N27">
            <v>0</v>
          </cell>
          <cell r="O27">
            <v>0</v>
          </cell>
        </row>
        <row r="28">
          <cell r="A28">
            <v>21</v>
          </cell>
          <cell r="B28" t="str">
            <v>pumps VFD monitoring / control</v>
          </cell>
          <cell r="I28" t="str">
            <v>Serial RS486 Bus from VFD panels on Modbus RTU</v>
          </cell>
          <cell r="K28" t="str">
            <v>ACMV Vendor</v>
          </cell>
          <cell r="L28">
            <v>0</v>
          </cell>
          <cell r="M28">
            <v>0</v>
          </cell>
          <cell r="N28">
            <v>0</v>
          </cell>
          <cell r="O28">
            <v>0</v>
          </cell>
        </row>
        <row r="29">
          <cell r="A29">
            <v>22</v>
          </cell>
          <cell r="B29" t="str">
            <v>pumps VFD healthy &amp; run Status</v>
          </cell>
          <cell r="G29">
            <v>12</v>
          </cell>
          <cell r="I29" t="str">
            <v xml:space="preserve">signal from potential-free  contact </v>
          </cell>
          <cell r="K29" t="str">
            <v>ACMV Vendor</v>
          </cell>
          <cell r="L29">
            <v>0</v>
          </cell>
          <cell r="M29">
            <v>0</v>
          </cell>
          <cell r="N29">
            <v>0</v>
          </cell>
          <cell r="O29">
            <v>0</v>
          </cell>
        </row>
        <row r="30">
          <cell r="A30">
            <v>23</v>
          </cell>
          <cell r="B30" t="str">
            <v>pumps VFD trip status</v>
          </cell>
          <cell r="G30">
            <v>12</v>
          </cell>
          <cell r="I30" t="str">
            <v xml:space="preserve">signal from potential-free  contact </v>
          </cell>
          <cell r="K30" t="str">
            <v>ACMV Vendor</v>
          </cell>
          <cell r="L30">
            <v>0</v>
          </cell>
          <cell r="M30">
            <v>0</v>
          </cell>
          <cell r="N30">
            <v>0</v>
          </cell>
          <cell r="O30">
            <v>0</v>
          </cell>
        </row>
        <row r="31">
          <cell r="A31">
            <v>24</v>
          </cell>
          <cell r="B31" t="str">
            <v>pumps VFD speed feedback</v>
          </cell>
          <cell r="E31">
            <v>12</v>
          </cell>
          <cell r="I31" t="str">
            <v>signal from VFD</v>
          </cell>
          <cell r="K31" t="str">
            <v>ACMV Vendor</v>
          </cell>
          <cell r="L31">
            <v>0</v>
          </cell>
          <cell r="M31">
            <v>0</v>
          </cell>
          <cell r="N31">
            <v>0</v>
          </cell>
          <cell r="O31">
            <v>0</v>
          </cell>
        </row>
        <row r="32">
          <cell r="A32">
            <v>25</v>
          </cell>
          <cell r="B32" t="str">
            <v>Temoerature sensor in supply &amp; return headers</v>
          </cell>
          <cell r="D32">
            <v>8</v>
          </cell>
          <cell r="I32" t="str">
            <v>Immersion type temp sensor + pocket</v>
          </cell>
          <cell r="J32" t="str">
            <v>S</v>
          </cell>
          <cell r="K32" t="str">
            <v>BAS vendor</v>
          </cell>
          <cell r="L32">
            <v>0</v>
          </cell>
          <cell r="M32">
            <v>8</v>
          </cell>
          <cell r="N32">
            <v>0</v>
          </cell>
          <cell r="O32">
            <v>0</v>
          </cell>
        </row>
        <row r="33">
          <cell r="A33">
            <v>26</v>
          </cell>
          <cell r="B33" t="str">
            <v>Outside Air RH &amp; Temperature.</v>
          </cell>
          <cell r="D33">
            <v>1</v>
          </cell>
          <cell r="E33">
            <v>1</v>
          </cell>
          <cell r="I33" t="str">
            <v>RH &amp; Temperature sensor</v>
          </cell>
          <cell r="J33" t="str">
            <v>S</v>
          </cell>
          <cell r="K33" t="str">
            <v>BAS vendor</v>
          </cell>
          <cell r="L33">
            <v>0</v>
          </cell>
          <cell r="M33">
            <v>2</v>
          </cell>
          <cell r="N33">
            <v>0</v>
          </cell>
          <cell r="O33">
            <v>0</v>
          </cell>
        </row>
        <row r="34">
          <cell r="A34">
            <v>27</v>
          </cell>
          <cell r="B34" t="str">
            <v>Flow through CHW header</v>
          </cell>
          <cell r="E34">
            <v>1</v>
          </cell>
          <cell r="I34" t="str">
            <v>Flow meter</v>
          </cell>
          <cell r="J34" t="str">
            <v>S</v>
          </cell>
          <cell r="K34" t="str">
            <v>BAS vendor</v>
          </cell>
          <cell r="L34">
            <v>0</v>
          </cell>
          <cell r="M34">
            <v>1</v>
          </cell>
          <cell r="N34">
            <v>0</v>
          </cell>
          <cell r="O34">
            <v>0</v>
          </cell>
        </row>
        <row r="35">
          <cell r="B35" t="str">
            <v>Spare 10%</v>
          </cell>
          <cell r="D35">
            <v>4</v>
          </cell>
          <cell r="E35">
            <v>2</v>
          </cell>
          <cell r="F35">
            <v>1</v>
          </cell>
          <cell r="G35">
            <v>13</v>
          </cell>
          <cell r="H35">
            <v>5</v>
          </cell>
        </row>
        <row r="36">
          <cell r="A36" t="str">
            <v>AX</v>
          </cell>
          <cell r="B36" t="str">
            <v xml:space="preserve">Total I/O For Chiller Plant </v>
          </cell>
          <cell r="D36">
            <v>37</v>
          </cell>
          <cell r="E36">
            <v>16</v>
          </cell>
          <cell r="F36">
            <v>9</v>
          </cell>
          <cell r="G36">
            <v>137</v>
          </cell>
          <cell r="H36">
            <v>49</v>
          </cell>
          <cell r="I36">
            <v>1</v>
          </cell>
          <cell r="L36">
            <v>24</v>
          </cell>
          <cell r="M36">
            <v>35</v>
          </cell>
          <cell r="N36">
            <v>24</v>
          </cell>
          <cell r="O36">
            <v>24</v>
          </cell>
        </row>
        <row r="37">
          <cell r="A37" t="str">
            <v>B</v>
          </cell>
          <cell r="B37" t="str">
            <v>Comfort Air Handling Units with TFA</v>
          </cell>
        </row>
        <row r="38">
          <cell r="B38" t="str">
            <v>Air Handling Units - Qty</v>
          </cell>
          <cell r="I38">
            <v>1</v>
          </cell>
        </row>
        <row r="39">
          <cell r="A39">
            <v>1</v>
          </cell>
          <cell r="B39" t="str">
            <v>AHU ON/OFF Command</v>
          </cell>
          <cell r="H39">
            <v>1</v>
          </cell>
          <cell r="I39" t="str">
            <v>Command to AHU panel</v>
          </cell>
          <cell r="K39" t="str">
            <v>ACMV Vendor</v>
          </cell>
          <cell r="L39">
            <v>0</v>
          </cell>
          <cell r="M39">
            <v>0</v>
          </cell>
          <cell r="N39">
            <v>0</v>
          </cell>
          <cell r="O39">
            <v>0</v>
          </cell>
        </row>
        <row r="40">
          <cell r="A40">
            <v>2</v>
          </cell>
          <cell r="B40" t="str">
            <v>AHU status - DP switch across fan</v>
          </cell>
          <cell r="G40">
            <v>1</v>
          </cell>
          <cell r="I40" t="str">
            <v>DP switch</v>
          </cell>
          <cell r="J40" t="str">
            <v>B</v>
          </cell>
          <cell r="K40" t="str">
            <v>BAS vendor</v>
          </cell>
          <cell r="L40">
            <v>106</v>
          </cell>
          <cell r="M40">
            <v>0</v>
          </cell>
          <cell r="N40">
            <v>0</v>
          </cell>
          <cell r="O40">
            <v>0</v>
          </cell>
        </row>
        <row r="41">
          <cell r="A41">
            <v>3</v>
          </cell>
          <cell r="B41" t="str">
            <v>AHU Auto/Manual Command</v>
          </cell>
          <cell r="H41">
            <v>1</v>
          </cell>
          <cell r="I41" t="str">
            <v>Command to AHU panel</v>
          </cell>
          <cell r="K41" t="str">
            <v>ACMV Vendor</v>
          </cell>
          <cell r="L41">
            <v>0</v>
          </cell>
          <cell r="M41">
            <v>0</v>
          </cell>
          <cell r="N41">
            <v>0</v>
          </cell>
          <cell r="O41">
            <v>0</v>
          </cell>
        </row>
        <row r="42">
          <cell r="A42">
            <v>4</v>
          </cell>
          <cell r="B42" t="str">
            <v>Return air Temperature Sensor</v>
          </cell>
          <cell r="D42">
            <v>1</v>
          </cell>
          <cell r="I42" t="str">
            <v>Duct type Temperature sensor</v>
          </cell>
          <cell r="J42" t="str">
            <v>S</v>
          </cell>
          <cell r="K42" t="str">
            <v>BAS vendor</v>
          </cell>
          <cell r="L42">
            <v>0</v>
          </cell>
          <cell r="M42">
            <v>106</v>
          </cell>
          <cell r="N42">
            <v>0</v>
          </cell>
          <cell r="O42">
            <v>0</v>
          </cell>
        </row>
        <row r="43">
          <cell r="A43">
            <v>5</v>
          </cell>
          <cell r="B43" t="str">
            <v>Filter status - DP switch across filter</v>
          </cell>
          <cell r="G43">
            <v>1</v>
          </cell>
          <cell r="I43" t="str">
            <v>DP switch</v>
          </cell>
          <cell r="J43" t="str">
            <v>B</v>
          </cell>
          <cell r="K43" t="str">
            <v>BAS vendor</v>
          </cell>
          <cell r="L43">
            <v>106</v>
          </cell>
          <cell r="M43">
            <v>0</v>
          </cell>
          <cell r="N43">
            <v>0</v>
          </cell>
          <cell r="O43">
            <v>0</v>
          </cell>
        </row>
        <row r="44">
          <cell r="A44">
            <v>6</v>
          </cell>
          <cell r="B44" t="str">
            <v>CHW 2-Way Valve Control</v>
          </cell>
          <cell r="F44">
            <v>1</v>
          </cell>
          <cell r="I44" t="str">
            <v>2-way auto balancing CHW valve</v>
          </cell>
          <cell r="J44" t="str">
            <v>V</v>
          </cell>
          <cell r="K44" t="str">
            <v>BAS vendor</v>
          </cell>
          <cell r="L44">
            <v>0</v>
          </cell>
          <cell r="M44">
            <v>0</v>
          </cell>
          <cell r="N44">
            <v>106</v>
          </cell>
          <cell r="O44">
            <v>106</v>
          </cell>
        </row>
        <row r="45">
          <cell r="A45">
            <v>7</v>
          </cell>
          <cell r="B45" t="str">
            <v>Flow of CHW from auto balancing valve</v>
          </cell>
          <cell r="E45">
            <v>1</v>
          </cell>
          <cell r="I45" t="str">
            <v>2-way auto balancing CHW valve</v>
          </cell>
          <cell r="J45" t="str">
            <v>V</v>
          </cell>
          <cell r="K45" t="str">
            <v>BAS vendor</v>
          </cell>
          <cell r="L45">
            <v>0</v>
          </cell>
          <cell r="M45">
            <v>0</v>
          </cell>
        </row>
        <row r="46">
          <cell r="A46">
            <v>8</v>
          </cell>
          <cell r="B46" t="str">
            <v>Matched pair temperature sensors at CHW in/outlet</v>
          </cell>
          <cell r="D46">
            <v>2</v>
          </cell>
          <cell r="I46" t="str">
            <v>Immersion type temp sensor+pocket</v>
          </cell>
          <cell r="J46" t="str">
            <v>S</v>
          </cell>
          <cell r="K46" t="str">
            <v>BAS vendor</v>
          </cell>
          <cell r="L46">
            <v>0</v>
          </cell>
          <cell r="M46">
            <v>212</v>
          </cell>
          <cell r="N46">
            <v>0</v>
          </cell>
          <cell r="O46">
            <v>0</v>
          </cell>
        </row>
        <row r="47">
          <cell r="A47">
            <v>9</v>
          </cell>
          <cell r="B47" t="str">
            <v>Fire trip status</v>
          </cell>
          <cell r="G47">
            <v>1</v>
          </cell>
          <cell r="I47" t="str">
            <v>signal from DSD &amp; FAS</v>
          </cell>
          <cell r="K47" t="str">
            <v>BAS vendor</v>
          </cell>
          <cell r="L47">
            <v>0</v>
          </cell>
          <cell r="M47">
            <v>0</v>
          </cell>
          <cell r="N47">
            <v>0</v>
          </cell>
          <cell r="O47">
            <v>0</v>
          </cell>
        </row>
        <row r="48">
          <cell r="A48">
            <v>10</v>
          </cell>
          <cell r="B48" t="str">
            <v>Fire Damper Status - SA, RA, reset command</v>
          </cell>
          <cell r="G48">
            <v>2</v>
          </cell>
          <cell r="H48">
            <v>1</v>
          </cell>
          <cell r="I48" t="str">
            <v>aux.contact - fire damper actuators</v>
          </cell>
          <cell r="J48" t="str">
            <v>D</v>
          </cell>
          <cell r="K48" t="str">
            <v>BAS vendor</v>
          </cell>
          <cell r="L48">
            <v>0</v>
          </cell>
          <cell r="M48">
            <v>0</v>
          </cell>
          <cell r="N48">
            <v>212</v>
          </cell>
          <cell r="O48">
            <v>0</v>
          </cell>
        </row>
        <row r="49">
          <cell r="A49">
            <v>11</v>
          </cell>
          <cell r="B49" t="str">
            <v xml:space="preserve">Pressurization Damper Status&amp; command - Lift lobby </v>
          </cell>
          <cell r="G49">
            <v>1</v>
          </cell>
          <cell r="H49">
            <v>1</v>
          </cell>
          <cell r="I49" t="str">
            <v>combined status from IRM</v>
          </cell>
          <cell r="J49" t="str">
            <v>D</v>
          </cell>
          <cell r="K49" t="str">
            <v>BAS vendor</v>
          </cell>
          <cell r="L49">
            <v>0</v>
          </cell>
          <cell r="M49">
            <v>0</v>
          </cell>
          <cell r="N49">
            <v>112</v>
          </cell>
          <cell r="O49">
            <v>0</v>
          </cell>
        </row>
        <row r="50">
          <cell r="A50">
            <v>12</v>
          </cell>
          <cell r="B50" t="str">
            <v>CO2 sensor</v>
          </cell>
          <cell r="E50">
            <v>1</v>
          </cell>
          <cell r="I50" t="str">
            <v>CO2 sensor</v>
          </cell>
          <cell r="J50" t="str">
            <v>S</v>
          </cell>
          <cell r="K50" t="str">
            <v>BAS vendor</v>
          </cell>
          <cell r="L50">
            <v>0</v>
          </cell>
          <cell r="M50">
            <v>102</v>
          </cell>
          <cell r="N50">
            <v>0</v>
          </cell>
          <cell r="O50">
            <v>0</v>
          </cell>
        </row>
        <row r="51">
          <cell r="A51">
            <v>13</v>
          </cell>
          <cell r="B51" t="str">
            <v>FA/EA damper modulation</v>
          </cell>
          <cell r="F51">
            <v>1</v>
          </cell>
          <cell r="I51" t="str">
            <v>auxiliary contact - damper actuator</v>
          </cell>
          <cell r="J51" t="str">
            <v>D</v>
          </cell>
          <cell r="K51" t="str">
            <v>BAS vendor</v>
          </cell>
          <cell r="L51">
            <v>0</v>
          </cell>
          <cell r="M51">
            <v>0</v>
          </cell>
          <cell r="N51">
            <v>106</v>
          </cell>
          <cell r="O51">
            <v>0</v>
          </cell>
        </row>
        <row r="52">
          <cell r="A52">
            <v>14</v>
          </cell>
          <cell r="B52" t="str">
            <v>TFA ON/OFF Command, status</v>
          </cell>
          <cell r="G52">
            <v>1</v>
          </cell>
          <cell r="H52">
            <v>1</v>
          </cell>
          <cell r="I52" t="str">
            <v>Command to AHU panel</v>
          </cell>
          <cell r="K52" t="str">
            <v>ACMV Vendor</v>
          </cell>
          <cell r="L52">
            <v>0</v>
          </cell>
          <cell r="M52">
            <v>0</v>
          </cell>
          <cell r="N52">
            <v>0</v>
          </cell>
          <cell r="O52">
            <v>0</v>
          </cell>
        </row>
        <row r="53">
          <cell r="A53">
            <v>15</v>
          </cell>
          <cell r="B53" t="str">
            <v>MCC power supply status</v>
          </cell>
          <cell r="G53">
            <v>1</v>
          </cell>
          <cell r="I53" t="str">
            <v>signal from potential free contact</v>
          </cell>
          <cell r="K53" t="str">
            <v>ACMV Vendor</v>
          </cell>
          <cell r="L53">
            <v>0</v>
          </cell>
          <cell r="M53">
            <v>0</v>
          </cell>
          <cell r="N53">
            <v>0</v>
          </cell>
          <cell r="O53">
            <v>0</v>
          </cell>
        </row>
        <row r="54">
          <cell r="A54">
            <v>16</v>
          </cell>
          <cell r="B54" t="str">
            <v>Smoke extraction dampers</v>
          </cell>
          <cell r="G54">
            <v>1</v>
          </cell>
          <cell r="H54">
            <v>1</v>
          </cell>
          <cell r="I54" t="str">
            <v>damper actuators</v>
          </cell>
          <cell r="J54" t="str">
            <v>D</v>
          </cell>
          <cell r="K54" t="str">
            <v>BAS vendor</v>
          </cell>
          <cell r="L54">
            <v>0</v>
          </cell>
          <cell r="M54">
            <v>0</v>
          </cell>
          <cell r="N54">
            <v>60</v>
          </cell>
          <cell r="O54">
            <v>0</v>
          </cell>
        </row>
        <row r="55">
          <cell r="B55" t="str">
            <v>Spare 10%</v>
          </cell>
          <cell r="D55">
            <v>1</v>
          </cell>
          <cell r="E55">
            <v>1</v>
          </cell>
          <cell r="F55">
            <v>1</v>
          </cell>
          <cell r="G55">
            <v>1</v>
          </cell>
          <cell r="H55">
            <v>1</v>
          </cell>
        </row>
        <row r="56">
          <cell r="A56" t="str">
            <v>BX</v>
          </cell>
          <cell r="B56" t="str">
            <v>Total I/O for AHU with TFA</v>
          </cell>
          <cell r="D56">
            <v>4</v>
          </cell>
          <cell r="E56">
            <v>3</v>
          </cell>
          <cell r="F56">
            <v>3</v>
          </cell>
          <cell r="G56">
            <v>10</v>
          </cell>
          <cell r="H56">
            <v>7</v>
          </cell>
          <cell r="I56">
            <v>106</v>
          </cell>
          <cell r="L56">
            <v>212</v>
          </cell>
          <cell r="M56">
            <v>420</v>
          </cell>
          <cell r="N56">
            <v>596</v>
          </cell>
          <cell r="O56">
            <v>106</v>
          </cell>
        </row>
        <row r="57">
          <cell r="B57" t="str">
            <v>Total I/O for AHU with TFAs in complex</v>
          </cell>
          <cell r="D57">
            <v>424</v>
          </cell>
          <cell r="E57">
            <v>318</v>
          </cell>
          <cell r="F57">
            <v>318</v>
          </cell>
          <cell r="G57">
            <v>1060</v>
          </cell>
          <cell r="H57">
            <v>742</v>
          </cell>
          <cell r="K57" t="str">
            <v>This quantity is assumed and can alter based on design &amp; build scheme of the ACMV contractor</v>
          </cell>
        </row>
        <row r="58">
          <cell r="A58" t="str">
            <v>C</v>
          </cell>
          <cell r="B58" t="str">
            <v>Energy metering/Ventilation/Lighting</v>
          </cell>
          <cell r="L58">
            <v>0</v>
          </cell>
          <cell r="M58">
            <v>0</v>
          </cell>
          <cell r="N58">
            <v>0</v>
          </cell>
          <cell r="O58">
            <v>0</v>
          </cell>
        </row>
        <row r="59">
          <cell r="B59" t="str">
            <v>Electrical energy meters - pulse input</v>
          </cell>
          <cell r="G59">
            <v>6</v>
          </cell>
          <cell r="I59" t="str">
            <v>From EEMs</v>
          </cell>
          <cell r="K59" t="str">
            <v>Electrical Vendor</v>
          </cell>
          <cell r="L59">
            <v>0</v>
          </cell>
          <cell r="M59">
            <v>0</v>
          </cell>
          <cell r="N59">
            <v>0</v>
          </cell>
          <cell r="O59">
            <v>0</v>
          </cell>
        </row>
        <row r="60">
          <cell r="B60" t="str">
            <v>Pantry Exhaust Fan - Qty</v>
          </cell>
          <cell r="I60">
            <v>2</v>
          </cell>
          <cell r="L60">
            <v>0</v>
          </cell>
          <cell r="M60">
            <v>0</v>
          </cell>
          <cell r="N60">
            <v>0</v>
          </cell>
          <cell r="O60">
            <v>0</v>
          </cell>
        </row>
        <row r="61">
          <cell r="A61">
            <v>1</v>
          </cell>
          <cell r="B61" t="str">
            <v>Fan ON / OFF Command</v>
          </cell>
          <cell r="H61">
            <v>2</v>
          </cell>
          <cell r="I61" t="str">
            <v>Command to contactor panel</v>
          </cell>
          <cell r="K61" t="str">
            <v>ACMV Vendor</v>
          </cell>
          <cell r="L61">
            <v>0</v>
          </cell>
          <cell r="M61">
            <v>0</v>
          </cell>
          <cell r="N61">
            <v>0</v>
          </cell>
          <cell r="O61">
            <v>0</v>
          </cell>
        </row>
        <row r="62">
          <cell r="A62">
            <v>2</v>
          </cell>
          <cell r="B62" t="str">
            <v>Fan ON / OFF Status</v>
          </cell>
          <cell r="G62">
            <v>2</v>
          </cell>
          <cell r="I62" t="str">
            <v>signal from potential free contact</v>
          </cell>
          <cell r="K62" t="str">
            <v>ACMV Vendor</v>
          </cell>
          <cell r="L62">
            <v>0</v>
          </cell>
          <cell r="M62">
            <v>0</v>
          </cell>
          <cell r="N62">
            <v>0</v>
          </cell>
          <cell r="O62">
            <v>0</v>
          </cell>
        </row>
        <row r="63">
          <cell r="B63" t="str">
            <v>Toilet Exhaust Fan  - Qty</v>
          </cell>
          <cell r="I63">
            <v>2</v>
          </cell>
          <cell r="L63">
            <v>0</v>
          </cell>
          <cell r="M63">
            <v>0</v>
          </cell>
          <cell r="N63">
            <v>0</v>
          </cell>
          <cell r="O63">
            <v>0</v>
          </cell>
        </row>
        <row r="64">
          <cell r="A64">
            <v>3</v>
          </cell>
          <cell r="B64" t="str">
            <v>Fan ON / OFF Command</v>
          </cell>
          <cell r="H64">
            <v>2</v>
          </cell>
          <cell r="I64" t="str">
            <v>Command to contactor panel</v>
          </cell>
          <cell r="K64" t="str">
            <v>ACMV Vendor</v>
          </cell>
          <cell r="L64">
            <v>0</v>
          </cell>
          <cell r="M64">
            <v>0</v>
          </cell>
          <cell r="N64">
            <v>0</v>
          </cell>
          <cell r="O64">
            <v>0</v>
          </cell>
        </row>
        <row r="65">
          <cell r="A65">
            <v>4</v>
          </cell>
          <cell r="B65" t="str">
            <v>Fan ON / OFF Status</v>
          </cell>
          <cell r="G65">
            <v>2</v>
          </cell>
          <cell r="I65" t="str">
            <v>signal from potential free contact</v>
          </cell>
          <cell r="K65" t="str">
            <v>ACMV Vendor</v>
          </cell>
          <cell r="L65">
            <v>0</v>
          </cell>
          <cell r="M65">
            <v>0</v>
          </cell>
          <cell r="N65">
            <v>0</v>
          </cell>
          <cell r="O65">
            <v>0</v>
          </cell>
        </row>
        <row r="66">
          <cell r="B66" t="str">
            <v>Electrical system</v>
          </cell>
          <cell r="L66">
            <v>0</v>
          </cell>
          <cell r="M66">
            <v>0</v>
          </cell>
          <cell r="N66">
            <v>0</v>
          </cell>
          <cell r="O66">
            <v>0</v>
          </cell>
        </row>
        <row r="67">
          <cell r="A67">
            <v>6</v>
          </cell>
          <cell r="B67" t="str">
            <v>LDB,PDB status - incomer MCCB</v>
          </cell>
          <cell r="G67">
            <v>4</v>
          </cell>
          <cell r="I67" t="str">
            <v>signal from potential free contact</v>
          </cell>
          <cell r="K67" t="str">
            <v>Electrical Vendor</v>
          </cell>
          <cell r="L67">
            <v>0</v>
          </cell>
          <cell r="M67">
            <v>0</v>
          </cell>
          <cell r="N67">
            <v>0</v>
          </cell>
          <cell r="O67">
            <v>0</v>
          </cell>
        </row>
        <row r="68">
          <cell r="A68">
            <v>7</v>
          </cell>
          <cell r="B68" t="str">
            <v>Sprinkler line pressure switch</v>
          </cell>
          <cell r="G68">
            <v>2</v>
          </cell>
          <cell r="I68" t="str">
            <v>pressure switch</v>
          </cell>
          <cell r="J68" t="str">
            <v>B</v>
          </cell>
          <cell r="K68" t="str">
            <v>BAS vendor</v>
          </cell>
          <cell r="L68">
            <v>70</v>
          </cell>
          <cell r="M68">
            <v>0</v>
          </cell>
          <cell r="N68">
            <v>0</v>
          </cell>
          <cell r="O68">
            <v>0</v>
          </cell>
        </row>
        <row r="69">
          <cell r="A69">
            <v>8</v>
          </cell>
          <cell r="B69" t="str">
            <v>Lighting control &amp; local override command</v>
          </cell>
          <cell r="G69">
            <v>8</v>
          </cell>
          <cell r="H69">
            <v>8</v>
          </cell>
          <cell r="I69" t="str">
            <v>PIRs in toilets, buttons in utility rooms</v>
          </cell>
          <cell r="J69" t="str">
            <v>S</v>
          </cell>
          <cell r="K69" t="str">
            <v>BAS vendor</v>
          </cell>
          <cell r="M69">
            <v>280</v>
          </cell>
          <cell r="N69">
            <v>0</v>
          </cell>
          <cell r="O69">
            <v>0</v>
          </cell>
        </row>
        <row r="70">
          <cell r="B70" t="str">
            <v>Spare 10%</v>
          </cell>
          <cell r="D70">
            <v>0</v>
          </cell>
          <cell r="E70">
            <v>0</v>
          </cell>
          <cell r="F70">
            <v>0</v>
          </cell>
          <cell r="G70">
            <v>3</v>
          </cell>
          <cell r="H70">
            <v>2</v>
          </cell>
          <cell r="L70">
            <v>0</v>
          </cell>
          <cell r="M70">
            <v>0</v>
          </cell>
          <cell r="N70">
            <v>0</v>
          </cell>
          <cell r="O70">
            <v>0</v>
          </cell>
        </row>
        <row r="71">
          <cell r="A71" t="str">
            <v>CX</v>
          </cell>
          <cell r="B71" t="str">
            <v>Total I/O for Ventilation / lighting system</v>
          </cell>
          <cell r="D71">
            <v>0</v>
          </cell>
          <cell r="E71">
            <v>0</v>
          </cell>
          <cell r="F71">
            <v>0</v>
          </cell>
          <cell r="G71">
            <v>27</v>
          </cell>
          <cell r="H71">
            <v>14</v>
          </cell>
          <cell r="I71">
            <v>35</v>
          </cell>
          <cell r="L71">
            <v>70</v>
          </cell>
          <cell r="M71">
            <v>280</v>
          </cell>
          <cell r="N71">
            <v>0</v>
          </cell>
          <cell r="O71">
            <v>0</v>
          </cell>
        </row>
        <row r="72">
          <cell r="B72" t="str">
            <v>Total I/Os for Energy metering/Vent/Ltng</v>
          </cell>
          <cell r="D72">
            <v>0</v>
          </cell>
          <cell r="E72">
            <v>0</v>
          </cell>
          <cell r="F72">
            <v>0</v>
          </cell>
          <cell r="G72">
            <v>945</v>
          </cell>
          <cell r="H72">
            <v>490</v>
          </cell>
          <cell r="K72" t="str">
            <v>This quantity is assumed and can alter based on design &amp; build scheme of the ACMV contractor</v>
          </cell>
          <cell r="N72">
            <v>0</v>
          </cell>
          <cell r="O72">
            <v>0</v>
          </cell>
        </row>
        <row r="73">
          <cell r="A73" t="str">
            <v>D</v>
          </cell>
          <cell r="B73" t="str">
            <v>Car Park Ventilation Fans - Qty</v>
          </cell>
          <cell r="I73">
            <v>2</v>
          </cell>
          <cell r="K73" t="str">
            <v>This quantity is assumed and can alter based on design &amp; build scheme of the ACMV contractor</v>
          </cell>
          <cell r="L73">
            <v>0</v>
          </cell>
          <cell r="M73">
            <v>0</v>
          </cell>
          <cell r="N73">
            <v>0</v>
          </cell>
          <cell r="O73">
            <v>0</v>
          </cell>
        </row>
        <row r="74">
          <cell r="A74">
            <v>1</v>
          </cell>
          <cell r="B74" t="str">
            <v>Fan ON / OFF Command</v>
          </cell>
          <cell r="H74">
            <v>2</v>
          </cell>
          <cell r="I74" t="str">
            <v>Command to Ventilation panel</v>
          </cell>
          <cell r="K74" t="str">
            <v>ACMV Vendor</v>
          </cell>
          <cell r="L74">
            <v>0</v>
          </cell>
          <cell r="M74">
            <v>0</v>
          </cell>
          <cell r="N74">
            <v>0</v>
          </cell>
          <cell r="O74">
            <v>0</v>
          </cell>
        </row>
        <row r="75">
          <cell r="A75">
            <v>2</v>
          </cell>
          <cell r="B75" t="str">
            <v>Fan ON / OFF Status</v>
          </cell>
          <cell r="G75">
            <v>2</v>
          </cell>
          <cell r="I75" t="str">
            <v>signal from potential free contact</v>
          </cell>
          <cell r="K75" t="str">
            <v>ACMV Vendor</v>
          </cell>
          <cell r="L75">
            <v>0</v>
          </cell>
          <cell r="M75">
            <v>0</v>
          </cell>
          <cell r="N75">
            <v>0</v>
          </cell>
          <cell r="O75">
            <v>0</v>
          </cell>
        </row>
        <row r="76">
          <cell r="A76">
            <v>3</v>
          </cell>
          <cell r="B76" t="str">
            <v>Fan trip Status</v>
          </cell>
          <cell r="G76">
            <v>2</v>
          </cell>
          <cell r="I76" t="str">
            <v>signal from potential free contact</v>
          </cell>
          <cell r="K76" t="str">
            <v>ACMV Vendor</v>
          </cell>
          <cell r="L76">
            <v>0</v>
          </cell>
          <cell r="M76">
            <v>0</v>
          </cell>
          <cell r="N76">
            <v>0</v>
          </cell>
          <cell r="O76">
            <v>0</v>
          </cell>
        </row>
        <row r="77">
          <cell r="A77">
            <v>4</v>
          </cell>
          <cell r="B77" t="str">
            <v>Fan A/M Status</v>
          </cell>
          <cell r="G77">
            <v>2</v>
          </cell>
          <cell r="I77" t="str">
            <v>Signal from potential free contact.</v>
          </cell>
          <cell r="K77" t="str">
            <v>ACMV Vendor</v>
          </cell>
          <cell r="L77">
            <v>0</v>
          </cell>
          <cell r="M77">
            <v>0</v>
          </cell>
          <cell r="N77">
            <v>0</v>
          </cell>
          <cell r="O77">
            <v>0</v>
          </cell>
        </row>
        <row r="78">
          <cell r="A78">
            <v>5</v>
          </cell>
          <cell r="B78" t="str">
            <v>Carbon Monoxide Sensor</v>
          </cell>
          <cell r="E78">
            <v>2</v>
          </cell>
          <cell r="I78" t="str">
            <v xml:space="preserve">CO Sensor </v>
          </cell>
          <cell r="J78" t="str">
            <v>S</v>
          </cell>
          <cell r="K78" t="str">
            <v>BAS vendor</v>
          </cell>
          <cell r="L78">
            <v>0</v>
          </cell>
          <cell r="M78">
            <v>8</v>
          </cell>
          <cell r="N78">
            <v>0</v>
          </cell>
          <cell r="O78">
            <v>0</v>
          </cell>
        </row>
        <row r="79">
          <cell r="A79">
            <v>6</v>
          </cell>
          <cell r="B79" t="str">
            <v>MCC power supply status</v>
          </cell>
          <cell r="G79">
            <v>2</v>
          </cell>
          <cell r="I79" t="str">
            <v>signal from potential free contact.</v>
          </cell>
          <cell r="K79" t="str">
            <v>ACMV Vendor</v>
          </cell>
          <cell r="L79">
            <v>0</v>
          </cell>
          <cell r="M79">
            <v>0</v>
          </cell>
          <cell r="N79">
            <v>0</v>
          </cell>
          <cell r="O79">
            <v>0</v>
          </cell>
        </row>
        <row r="80">
          <cell r="B80" t="str">
            <v>Spare 10%</v>
          </cell>
          <cell r="D80">
            <v>0</v>
          </cell>
          <cell r="E80">
            <v>1</v>
          </cell>
          <cell r="F80">
            <v>0</v>
          </cell>
          <cell r="G80">
            <v>1</v>
          </cell>
          <cell r="H80">
            <v>1</v>
          </cell>
          <cell r="L80">
            <v>0</v>
          </cell>
          <cell r="M80">
            <v>0</v>
          </cell>
          <cell r="N80">
            <v>0</v>
          </cell>
          <cell r="O80">
            <v>0</v>
          </cell>
        </row>
        <row r="81">
          <cell r="A81" t="str">
            <v>DX</v>
          </cell>
          <cell r="B81" t="str">
            <v>Total I/O for Car Park ventilation</v>
          </cell>
          <cell r="D81">
            <v>0</v>
          </cell>
          <cell r="E81">
            <v>3</v>
          </cell>
          <cell r="F81">
            <v>0</v>
          </cell>
          <cell r="G81">
            <v>9</v>
          </cell>
          <cell r="H81">
            <v>3</v>
          </cell>
          <cell r="I81">
            <v>4</v>
          </cell>
          <cell r="L81">
            <v>0</v>
          </cell>
          <cell r="M81">
            <v>8</v>
          </cell>
          <cell r="N81">
            <v>0</v>
          </cell>
          <cell r="O81">
            <v>0</v>
          </cell>
        </row>
        <row r="82">
          <cell r="B82" t="str">
            <v>Total I/O for Car Park vent in complex</v>
          </cell>
          <cell r="D82">
            <v>0</v>
          </cell>
          <cell r="E82">
            <v>12</v>
          </cell>
          <cell r="F82">
            <v>0</v>
          </cell>
          <cell r="G82">
            <v>36</v>
          </cell>
          <cell r="H82">
            <v>12</v>
          </cell>
          <cell r="K82" t="str">
            <v>This quantity is assumed and can alter based on design &amp; build scheme of the ACMV contractor</v>
          </cell>
          <cell r="L82">
            <v>0</v>
          </cell>
          <cell r="N82">
            <v>0</v>
          </cell>
          <cell r="O82">
            <v>0</v>
          </cell>
        </row>
        <row r="83">
          <cell r="A83" t="str">
            <v>E</v>
          </cell>
          <cell r="B83" t="str">
            <v>Lifts monitoring &amp; Liftshaft pressurization fans- Qty</v>
          </cell>
          <cell r="I83">
            <v>1</v>
          </cell>
          <cell r="K83" t="str">
            <v>This quantity is assumed and can alter based on design &amp; build scheme of the ACMV contractor</v>
          </cell>
          <cell r="L83">
            <v>0</v>
          </cell>
          <cell r="M83">
            <v>0</v>
          </cell>
          <cell r="N83">
            <v>0</v>
          </cell>
          <cell r="O83">
            <v>0</v>
          </cell>
        </row>
        <row r="84">
          <cell r="A84">
            <v>1</v>
          </cell>
          <cell r="B84" t="str">
            <v>Fan ON / OFF Command</v>
          </cell>
          <cell r="H84">
            <v>5</v>
          </cell>
          <cell r="I84" t="str">
            <v>Command to fan panel</v>
          </cell>
          <cell r="K84" t="str">
            <v>ACMV Vendor</v>
          </cell>
          <cell r="L84">
            <v>0</v>
          </cell>
          <cell r="M84">
            <v>0</v>
          </cell>
          <cell r="N84">
            <v>0</v>
          </cell>
          <cell r="O84">
            <v>0</v>
          </cell>
        </row>
        <row r="85">
          <cell r="A85">
            <v>2</v>
          </cell>
          <cell r="B85" t="str">
            <v>Fan ON / OFF Status</v>
          </cell>
          <cell r="G85">
            <v>5</v>
          </cell>
          <cell r="I85" t="str">
            <v>signal from potential free contact</v>
          </cell>
          <cell r="K85" t="str">
            <v>ACMV Vendor</v>
          </cell>
          <cell r="L85">
            <v>0</v>
          </cell>
          <cell r="M85">
            <v>0</v>
          </cell>
          <cell r="N85">
            <v>0</v>
          </cell>
          <cell r="O85">
            <v>0</v>
          </cell>
        </row>
        <row r="86">
          <cell r="B86" t="str">
            <v>Lift contacts monitoring - Qty</v>
          </cell>
          <cell r="I86">
            <v>5</v>
          </cell>
          <cell r="L86">
            <v>0</v>
          </cell>
          <cell r="M86">
            <v>0</v>
          </cell>
          <cell r="N86">
            <v>0</v>
          </cell>
          <cell r="O86">
            <v>0</v>
          </cell>
        </row>
        <row r="87">
          <cell r="A87">
            <v>5</v>
          </cell>
          <cell r="B87" t="str">
            <v>Elevator trip, Alarm, fire man switch</v>
          </cell>
          <cell r="G87">
            <v>5</v>
          </cell>
          <cell r="I87" t="str">
            <v>signal from potential free contact</v>
          </cell>
          <cell r="K87" t="str">
            <v>Lifts vendor</v>
          </cell>
          <cell r="L87">
            <v>0</v>
          </cell>
          <cell r="M87">
            <v>0</v>
          </cell>
          <cell r="N87">
            <v>0</v>
          </cell>
          <cell r="O87">
            <v>0</v>
          </cell>
        </row>
        <row r="88">
          <cell r="A88">
            <v>6</v>
          </cell>
          <cell r="B88" t="str">
            <v>Elevator Floor Status</v>
          </cell>
          <cell r="G88">
            <v>50</v>
          </cell>
          <cell r="I88" t="str">
            <v>Signal from potential free contact</v>
          </cell>
          <cell r="K88" t="str">
            <v>Lifts vendor</v>
          </cell>
          <cell r="L88">
            <v>0</v>
          </cell>
          <cell r="M88">
            <v>0</v>
          </cell>
          <cell r="N88">
            <v>0</v>
          </cell>
          <cell r="O88">
            <v>0</v>
          </cell>
        </row>
        <row r="89">
          <cell r="A89">
            <v>7</v>
          </cell>
          <cell r="B89" t="str">
            <v>MCC power supply status</v>
          </cell>
          <cell r="G89">
            <v>1</v>
          </cell>
          <cell r="I89" t="str">
            <v>signal from potential free contact</v>
          </cell>
          <cell r="K89" t="str">
            <v>ACMV Vendor</v>
          </cell>
          <cell r="L89">
            <v>0</v>
          </cell>
          <cell r="M89">
            <v>0</v>
          </cell>
          <cell r="N89">
            <v>0</v>
          </cell>
          <cell r="O89">
            <v>0</v>
          </cell>
        </row>
        <row r="90">
          <cell r="A90">
            <v>8</v>
          </cell>
          <cell r="B90" t="str">
            <v>Spare 10%</v>
          </cell>
          <cell r="D90">
            <v>0</v>
          </cell>
          <cell r="E90">
            <v>0</v>
          </cell>
          <cell r="F90">
            <v>0</v>
          </cell>
          <cell r="G90">
            <v>7</v>
          </cell>
          <cell r="H90">
            <v>1</v>
          </cell>
          <cell r="L90">
            <v>0</v>
          </cell>
          <cell r="M90">
            <v>0</v>
          </cell>
          <cell r="N90">
            <v>0</v>
          </cell>
          <cell r="O90">
            <v>0</v>
          </cell>
        </row>
        <row r="91">
          <cell r="A91" t="str">
            <v>EX</v>
          </cell>
          <cell r="B91" t="str">
            <v>Total I/O for Lifts monitoring &amp; liftshaft pressurization</v>
          </cell>
          <cell r="D91">
            <v>0</v>
          </cell>
          <cell r="E91">
            <v>0</v>
          </cell>
          <cell r="F91">
            <v>0</v>
          </cell>
          <cell r="G91">
            <v>68</v>
          </cell>
          <cell r="H91">
            <v>6</v>
          </cell>
          <cell r="I91">
            <v>5</v>
          </cell>
        </row>
        <row r="92">
          <cell r="B92" t="str">
            <v>Total I/O for Lifts in complex</v>
          </cell>
          <cell r="D92">
            <v>0</v>
          </cell>
          <cell r="E92">
            <v>0</v>
          </cell>
          <cell r="F92">
            <v>0</v>
          </cell>
          <cell r="G92">
            <v>340</v>
          </cell>
          <cell r="H92">
            <v>30</v>
          </cell>
          <cell r="L92">
            <v>0</v>
          </cell>
          <cell r="M92">
            <v>0</v>
          </cell>
          <cell r="N92">
            <v>0</v>
          </cell>
          <cell r="O92">
            <v>0</v>
          </cell>
        </row>
        <row r="93">
          <cell r="A93" t="str">
            <v>F</v>
          </cell>
          <cell r="B93" t="str">
            <v>Electrical Distribution Monitoring/ 4xDGs</v>
          </cell>
          <cell r="I93">
            <v>103</v>
          </cell>
          <cell r="K93" t="str">
            <v>This quantity is assumed and can alter based on design &amp; build scheme of the ACMV contractor</v>
          </cell>
        </row>
        <row r="94">
          <cell r="A94">
            <v>1</v>
          </cell>
          <cell r="B94" t="str">
            <v>Main Incomeroutgoing Breaker status</v>
          </cell>
          <cell r="I94" t="str">
            <v>serial bus with Modbus RTU protocol</v>
          </cell>
          <cell r="K94" t="str">
            <v>Electrical vendor</v>
          </cell>
        </row>
        <row r="95">
          <cell r="A95">
            <v>2</v>
          </cell>
          <cell r="B95" t="str">
            <v>Main Incomer/ outgoing  Breaker Trip</v>
          </cell>
          <cell r="I95" t="str">
            <v>serial bus with Modbus RTU protocol</v>
          </cell>
          <cell r="K95" t="str">
            <v>Electrical vendor</v>
          </cell>
        </row>
        <row r="96">
          <cell r="A96">
            <v>3</v>
          </cell>
          <cell r="B96" t="str">
            <v>Transofrmer alarms WTI, BHR,MOG</v>
          </cell>
          <cell r="G96">
            <v>12</v>
          </cell>
          <cell r="I96" t="str">
            <v>signal from potential free contact</v>
          </cell>
          <cell r="K96" t="str">
            <v>Electrical vendor</v>
          </cell>
        </row>
        <row r="97">
          <cell r="A97">
            <v>4</v>
          </cell>
          <cell r="B97" t="str">
            <v>Relays in incomer/ outgoing feeders</v>
          </cell>
          <cell r="I97" t="str">
            <v>serial bus with Modbus RTU protocol</v>
          </cell>
          <cell r="K97" t="str">
            <v>Electrical vendor</v>
          </cell>
        </row>
        <row r="98">
          <cell r="A98">
            <v>5</v>
          </cell>
          <cell r="B98" t="str">
            <v>Energy metering from composite TVM</v>
          </cell>
          <cell r="I98" t="str">
            <v>Composite meter with RS485 O/P</v>
          </cell>
          <cell r="K98" t="str">
            <v>Electrical vendor</v>
          </cell>
        </row>
        <row r="99">
          <cell r="A99">
            <v>6</v>
          </cell>
          <cell r="B99" t="str">
            <v>Perimeter Lighting ON/OFF Command.</v>
          </cell>
          <cell r="H99">
            <v>12</v>
          </cell>
          <cell r="I99" t="str">
            <v>Command to Lighting contactor</v>
          </cell>
          <cell r="K99" t="str">
            <v>Electrical Vendor</v>
          </cell>
        </row>
        <row r="100">
          <cell r="A100">
            <v>7</v>
          </cell>
          <cell r="B100" t="str">
            <v>Perimeter Lighting ON/OFF status.</v>
          </cell>
          <cell r="G100">
            <v>12</v>
          </cell>
          <cell r="I100" t="str">
            <v>Signal from potential free contact</v>
          </cell>
          <cell r="K100" t="str">
            <v>Electrical Vendor</v>
          </cell>
        </row>
        <row r="101">
          <cell r="A101">
            <v>1</v>
          </cell>
          <cell r="B101" t="str">
            <v>DG Set ON/OFF Status</v>
          </cell>
          <cell r="G101">
            <v>4</v>
          </cell>
          <cell r="I101" t="str">
            <v>signal from potential free contact</v>
          </cell>
          <cell r="K101" t="str">
            <v>DG vendor</v>
          </cell>
        </row>
        <row r="102">
          <cell r="A102">
            <v>2</v>
          </cell>
          <cell r="B102" t="str">
            <v>DG breaker trip</v>
          </cell>
          <cell r="G102">
            <v>4</v>
          </cell>
          <cell r="I102" t="str">
            <v>signal from potential free contact</v>
          </cell>
          <cell r="K102" t="str">
            <v>DG vendor</v>
          </cell>
        </row>
        <row r="103">
          <cell r="A103">
            <v>3</v>
          </cell>
          <cell r="B103" t="str">
            <v>DG failure alarm</v>
          </cell>
          <cell r="G103">
            <v>4</v>
          </cell>
          <cell r="I103" t="str">
            <v>signal from potential free contact</v>
          </cell>
          <cell r="K103" t="str">
            <v>DG vendor</v>
          </cell>
        </row>
        <row r="104">
          <cell r="A104">
            <v>4</v>
          </cell>
          <cell r="B104" t="str">
            <v xml:space="preserve">Fuel Pump Trip </v>
          </cell>
          <cell r="G104">
            <v>4</v>
          </cell>
          <cell r="I104" t="str">
            <v>signal from potential free contact</v>
          </cell>
          <cell r="K104" t="str">
            <v>DG vendor</v>
          </cell>
        </row>
        <row r="105">
          <cell r="A105">
            <v>5</v>
          </cell>
          <cell r="B105" t="str">
            <v>Battery low status</v>
          </cell>
          <cell r="G105">
            <v>4</v>
          </cell>
          <cell r="I105" t="str">
            <v>signal from potential free contact</v>
          </cell>
          <cell r="K105" t="str">
            <v>DG vendor</v>
          </cell>
        </row>
        <row r="106">
          <cell r="A106">
            <v>6</v>
          </cell>
          <cell r="B106" t="str">
            <v>Fuel tank level High / Low status</v>
          </cell>
          <cell r="G106">
            <v>8</v>
          </cell>
          <cell r="I106" t="str">
            <v>signal from potential free contact</v>
          </cell>
          <cell r="K106" t="str">
            <v>DG vendor</v>
          </cell>
        </row>
        <row r="107">
          <cell r="A107">
            <v>7</v>
          </cell>
          <cell r="B107" t="str">
            <v>Energy Monitoring For [V,I, KWH, PF,Frq]</v>
          </cell>
          <cell r="I107" t="str">
            <v>Composite meter with RS485 O/P</v>
          </cell>
          <cell r="K107" t="str">
            <v>DG vendor</v>
          </cell>
        </row>
        <row r="108">
          <cell r="B108" t="str">
            <v>Spare 10%</v>
          </cell>
          <cell r="D108">
            <v>0</v>
          </cell>
          <cell r="E108">
            <v>0</v>
          </cell>
          <cell r="F108">
            <v>0</v>
          </cell>
          <cell r="G108">
            <v>6</v>
          </cell>
          <cell r="H108">
            <v>2</v>
          </cell>
        </row>
        <row r="109">
          <cell r="A109" t="str">
            <v>FX</v>
          </cell>
          <cell r="B109" t="str">
            <v>Total I/O</v>
          </cell>
          <cell r="D109">
            <v>0</v>
          </cell>
          <cell r="E109">
            <v>0</v>
          </cell>
          <cell r="F109">
            <v>0</v>
          </cell>
          <cell r="G109">
            <v>58</v>
          </cell>
          <cell r="H109">
            <v>14</v>
          </cell>
          <cell r="I109">
            <v>1</v>
          </cell>
        </row>
        <row r="110">
          <cell r="B110" t="str">
            <v>Total I/O for ELEC.DISTRIB/DGs in complex</v>
          </cell>
          <cell r="D110">
            <v>0</v>
          </cell>
          <cell r="E110">
            <v>0</v>
          </cell>
          <cell r="F110">
            <v>0</v>
          </cell>
          <cell r="G110">
            <v>58</v>
          </cell>
          <cell r="H110">
            <v>14</v>
          </cell>
          <cell r="L110">
            <v>0</v>
          </cell>
          <cell r="M110">
            <v>0</v>
          </cell>
          <cell r="N110">
            <v>0</v>
          </cell>
          <cell r="O110">
            <v>0</v>
          </cell>
        </row>
        <row r="111">
          <cell r="A111" t="str">
            <v>G</v>
          </cell>
          <cell r="B111" t="str">
            <v>Water Management/Fire protection System (3x sumps, 5x OH tanks)</v>
          </cell>
          <cell r="K111" t="str">
            <v>This quantity is assumed and can alter based on design &amp; build scheme of the ACMV contractor</v>
          </cell>
        </row>
        <row r="112">
          <cell r="B112" t="str">
            <v>Domestic Water Pumping System [Water Pumps]</v>
          </cell>
          <cell r="I112">
            <v>7</v>
          </cell>
        </row>
        <row r="113">
          <cell r="A113">
            <v>1</v>
          </cell>
          <cell r="B113" t="str">
            <v>Water pump ON/OFF command.</v>
          </cell>
          <cell r="H113">
            <v>7</v>
          </cell>
          <cell r="I113" t="str">
            <v>Command to Pump Panel</v>
          </cell>
          <cell r="K113" t="str">
            <v>Electrical Vendor</v>
          </cell>
        </row>
        <row r="114">
          <cell r="A114">
            <v>2</v>
          </cell>
          <cell r="B114" t="str">
            <v>Water pump ON/OFF status</v>
          </cell>
          <cell r="G114">
            <v>7</v>
          </cell>
          <cell r="I114" t="str">
            <v>Signal from potential free contact.</v>
          </cell>
          <cell r="K114" t="str">
            <v>Electrical Vendor</v>
          </cell>
        </row>
        <row r="115">
          <cell r="A115">
            <v>3</v>
          </cell>
          <cell r="B115" t="str">
            <v>Water pump trip status.</v>
          </cell>
          <cell r="G115">
            <v>7</v>
          </cell>
          <cell r="I115" t="str">
            <v>Signal from potential free contact.</v>
          </cell>
          <cell r="K115" t="str">
            <v>Electrical Vendor</v>
          </cell>
        </row>
        <row r="116">
          <cell r="A116">
            <v>4</v>
          </cell>
          <cell r="B116" t="str">
            <v>Water pump Auto / Manual status.</v>
          </cell>
          <cell r="G116">
            <v>7</v>
          </cell>
          <cell r="I116" t="str">
            <v>Signal from potential free contact.</v>
          </cell>
          <cell r="K116" t="str">
            <v>Electrical Vendor</v>
          </cell>
        </row>
        <row r="117">
          <cell r="A117">
            <v>5</v>
          </cell>
          <cell r="B117" t="str">
            <v>O.H Tank level High / Low monitoring.</v>
          </cell>
          <cell r="E117">
            <v>8</v>
          </cell>
          <cell r="I117" t="str">
            <v>Level Sensor</v>
          </cell>
          <cell r="J117" t="str">
            <v>S</v>
          </cell>
          <cell r="K117" t="str">
            <v>BAS Vendor</v>
          </cell>
          <cell r="M117">
            <v>4</v>
          </cell>
        </row>
        <row r="118">
          <cell r="A118">
            <v>6</v>
          </cell>
          <cell r="B118" t="str">
            <v>Sump level High / Low monitoring</v>
          </cell>
          <cell r="G118">
            <v>6</v>
          </cell>
          <cell r="I118" t="str">
            <v>Level Switch</v>
          </cell>
          <cell r="J118" t="str">
            <v>B</v>
          </cell>
          <cell r="K118" t="str">
            <v>BAS Vendor</v>
          </cell>
          <cell r="L118">
            <v>3</v>
          </cell>
        </row>
        <row r="119">
          <cell r="B119" t="str">
            <v>Water Softener Plant</v>
          </cell>
          <cell r="I119">
            <v>2</v>
          </cell>
        </row>
        <row r="120">
          <cell r="A120">
            <v>7</v>
          </cell>
          <cell r="B120" t="str">
            <v>Softener feed pump ON/OFF command.</v>
          </cell>
          <cell r="H120">
            <v>2</v>
          </cell>
          <cell r="I120" t="str">
            <v>Command to Pump Panel</v>
          </cell>
          <cell r="K120" t="str">
            <v>Electrical Vendor</v>
          </cell>
        </row>
        <row r="121">
          <cell r="A121">
            <v>8</v>
          </cell>
          <cell r="B121" t="str">
            <v>Softener feed pump ON/OFF status.</v>
          </cell>
          <cell r="G121">
            <v>2</v>
          </cell>
          <cell r="I121" t="str">
            <v>Signal from potential free contact.</v>
          </cell>
          <cell r="K121" t="str">
            <v>Electrical Vendor</v>
          </cell>
        </row>
        <row r="122">
          <cell r="A122">
            <v>9</v>
          </cell>
          <cell r="B122" t="str">
            <v>Softener feed pump trip status.</v>
          </cell>
          <cell r="G122">
            <v>2</v>
          </cell>
          <cell r="I122" t="str">
            <v>Signal from potential free contact.</v>
          </cell>
          <cell r="K122" t="str">
            <v>Electrical Vendor</v>
          </cell>
        </row>
        <row r="123">
          <cell r="A123">
            <v>10</v>
          </cell>
          <cell r="B123" t="str">
            <v>Softener feed pump Auto / Manual status.</v>
          </cell>
          <cell r="G123">
            <v>2</v>
          </cell>
          <cell r="I123" t="str">
            <v>Signal from potential free contact.</v>
          </cell>
          <cell r="K123" t="str">
            <v>Electrical Vendor</v>
          </cell>
        </row>
        <row r="124">
          <cell r="B124" t="str">
            <v>Irrigation Pumping System</v>
          </cell>
          <cell r="I124">
            <v>3</v>
          </cell>
        </row>
        <row r="125">
          <cell r="A125">
            <v>11</v>
          </cell>
          <cell r="B125" t="str">
            <v>Irrigation pump ON/OFF command.</v>
          </cell>
          <cell r="H125">
            <v>3</v>
          </cell>
          <cell r="I125" t="str">
            <v>Command to Pump Panel</v>
          </cell>
          <cell r="K125" t="str">
            <v>Electrical Vendor</v>
          </cell>
        </row>
        <row r="126">
          <cell r="A126">
            <v>12</v>
          </cell>
          <cell r="B126" t="str">
            <v>Irrigation pump ON/OFF status</v>
          </cell>
          <cell r="G126">
            <v>3</v>
          </cell>
          <cell r="I126" t="str">
            <v>Signal from potential free contact.</v>
          </cell>
          <cell r="K126" t="str">
            <v>Electrical Vendor</v>
          </cell>
        </row>
        <row r="127">
          <cell r="A127">
            <v>13</v>
          </cell>
          <cell r="B127" t="str">
            <v>Irrigation pump trip status</v>
          </cell>
          <cell r="G127">
            <v>3</v>
          </cell>
          <cell r="H127">
            <v>0</v>
          </cell>
          <cell r="I127" t="str">
            <v>Signal from potential free contact.</v>
          </cell>
          <cell r="K127" t="str">
            <v>Electrical Vendor</v>
          </cell>
        </row>
        <row r="128">
          <cell r="A128">
            <v>14</v>
          </cell>
          <cell r="B128" t="str">
            <v>Irrigation pump Auto / Manual status</v>
          </cell>
          <cell r="G128">
            <v>3</v>
          </cell>
          <cell r="H128">
            <v>0</v>
          </cell>
          <cell r="I128" t="str">
            <v>Signal from potential free contact.</v>
          </cell>
          <cell r="K128" t="str">
            <v>Electrical Vendor</v>
          </cell>
        </row>
        <row r="129">
          <cell r="B129" t="str">
            <v>Fire Pumps</v>
          </cell>
        </row>
        <row r="130">
          <cell r="A130">
            <v>15</v>
          </cell>
          <cell r="B130" t="str">
            <v>Fire pump ON/OFF status</v>
          </cell>
          <cell r="G130">
            <v>3</v>
          </cell>
          <cell r="I130" t="str">
            <v>Signal from potential free contact.</v>
          </cell>
          <cell r="K130" t="str">
            <v>Electrical Vendor</v>
          </cell>
        </row>
        <row r="131">
          <cell r="A131">
            <v>16</v>
          </cell>
          <cell r="B131" t="str">
            <v>Fire pump trip status</v>
          </cell>
          <cell r="G131">
            <v>3</v>
          </cell>
          <cell r="I131" t="str">
            <v>Signal from potential free contact.</v>
          </cell>
          <cell r="K131" t="str">
            <v>Electrical Vendor</v>
          </cell>
        </row>
        <row r="132">
          <cell r="A132">
            <v>17</v>
          </cell>
          <cell r="B132" t="str">
            <v>Sprinkler Line pressure sensor</v>
          </cell>
          <cell r="E132">
            <v>1</v>
          </cell>
          <cell r="I132" t="str">
            <v>Pressure sensor</v>
          </cell>
          <cell r="J132" t="str">
            <v>S</v>
          </cell>
          <cell r="K132" t="str">
            <v>BAS Vendor</v>
          </cell>
          <cell r="M132">
            <v>1</v>
          </cell>
        </row>
        <row r="133">
          <cell r="B133" t="str">
            <v>Spare 10%</v>
          </cell>
          <cell r="D133">
            <v>0</v>
          </cell>
          <cell r="E133">
            <v>1</v>
          </cell>
          <cell r="F133">
            <v>0</v>
          </cell>
          <cell r="G133">
            <v>5</v>
          </cell>
          <cell r="H133">
            <v>2</v>
          </cell>
        </row>
        <row r="134">
          <cell r="A134" t="str">
            <v>GX</v>
          </cell>
          <cell r="B134" t="str">
            <v>Total I/O for water management in complex</v>
          </cell>
          <cell r="D134">
            <v>0</v>
          </cell>
          <cell r="E134">
            <v>10</v>
          </cell>
          <cell r="F134">
            <v>0</v>
          </cell>
          <cell r="G134">
            <v>53</v>
          </cell>
          <cell r="H134">
            <v>14</v>
          </cell>
          <cell r="I134">
            <v>1</v>
          </cell>
          <cell r="L134">
            <v>3</v>
          </cell>
          <cell r="M134">
            <v>5</v>
          </cell>
          <cell r="N134">
            <v>0</v>
          </cell>
          <cell r="O134">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refreshError="1"/>
      <sheetData sheetId="419" refreshError="1"/>
      <sheetData sheetId="420" refreshError="1"/>
      <sheetData sheetId="421" refreshError="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refreshError="1"/>
      <sheetData sheetId="469" refreshError="1"/>
      <sheetData sheetId="470" refreshError="1"/>
      <sheetData sheetId="471"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Wordsdata"/>
      <sheetName val="MRATES"/>
      <sheetName val="Basement Budget"/>
      <sheetName val="Lead"/>
      <sheetName val="IO LIST"/>
      <sheetName val="Abs"/>
      <sheetName val="Material"/>
    </sheetNames>
    <sheetDataSet>
      <sheetData sheetId="0"/>
      <sheetData sheetId="1"/>
      <sheetData sheetId="2"/>
      <sheetData sheetId="3"/>
      <sheetData sheetId="4" refreshError="1">
        <row r="69">
          <cell r="A69" t="str">
            <v xml:space="preserve">Earth work excation and depositing on bank with initial lead and lift in loamy and clayee soils as per ss301 for foundations </v>
          </cell>
        </row>
        <row r="70">
          <cell r="A70" t="str">
            <v xml:space="preserve">Earth work excation for ISOLATED works and depositing on bank with initial lead and lift in loamy and clayee soils as per ss301 for foundations </v>
          </cell>
        </row>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Iocount"/>
      <sheetName val="Labour"/>
      <sheetName val="Material"/>
      <sheetName val="Plant &amp;  Machinery"/>
      <sheetName val="Sheet1 (2)"/>
      <sheetName val="Lead"/>
      <sheetName val="Wordsdata"/>
      <sheetName val="cert"/>
      <sheetName val="Lead statement ss5"/>
      <sheetName val="maya"/>
      <sheetName val="int-Dia"/>
      <sheetName val="habs-list"/>
      <sheetName val="nodes"/>
      <sheetName val="Sheet5"/>
      <sheetName val="MRATES"/>
      <sheetName val="DATA_PRG"/>
      <sheetName val="Sheet3"/>
      <sheetName val="HDPE-pipe-rates"/>
      <sheetName val="pvc-pipe-rates"/>
      <sheetName val="labour coeff"/>
      <sheetName val="Boq"/>
      <sheetName val="MRoad data"/>
      <sheetName val="hdpe weights"/>
      <sheetName val="PVC weights"/>
      <sheetName val="index"/>
      <sheetName val="Quarry"/>
      <sheetName val="m"/>
      <sheetName val="Input"/>
      <sheetName val="Usage"/>
      <sheetName val="int-Dia-hdpe"/>
      <sheetName val="int-Dia-pvc"/>
      <sheetName val="segments-details"/>
      <sheetName val="DISCOUNT"/>
      <sheetName val="Basement Budget"/>
      <sheetName val="Indices"/>
      <sheetName val="CDdata_(2)"/>
      <sheetName val="Sheet1_(2)"/>
      <sheetName val="SUMP1420KL@HW"/>
      <sheetName val="detls"/>
      <sheetName val="RMR"/>
      <sheetName val="sectorwise"/>
      <sheetName val="Publicbuilding"/>
      <sheetName val="Irrigation"/>
      <sheetName val="water prop."/>
      <sheetName val="IO LIST"/>
      <sheetName val="maing1"/>
      <sheetName val="Analy"/>
      <sheetName val="mlead"/>
      <sheetName val="3V 6mt "/>
      <sheetName val="Levels"/>
      <sheetName val="3V 1000PC "/>
      <sheetName val="1V 3mt"/>
      <sheetName val="Road dam"/>
      <sheetName val="ESTT"/>
      <sheetName val="pvc_basic"/>
      <sheetName val="Plant_&amp;__Machinery"/>
      <sheetName val="Sheet1"/>
      <sheetName val="r"/>
      <sheetName val="CDdata_(2)1"/>
      <sheetName val="87.Gazinagar"/>
      <sheetName val="Road data"/>
      <sheetName val="Road Detail Est."/>
      <sheetName val="mlead "/>
      <sheetName val="ABS"/>
      <sheetName val="Sheet2"/>
      <sheetName val="other rates"/>
      <sheetName val="data existing_do not delete"/>
      <sheetName val="bundqty"/>
      <sheetName val="R_Det"/>
      <sheetName val="Lookup"/>
      <sheetName val="Nspt-smp-final-ORIGINAL"/>
      <sheetName val="GBW"/>
      <sheetName val="Design"/>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maya"/>
    </sheetNames>
    <sheetDataSet>
      <sheetData sheetId="0"/>
      <sheetData sheetId="1"/>
      <sheetData sheetId="2"/>
      <sheetData sheetId="3"/>
      <sheetData sheetId="4">
        <row r="117">
          <cell r="D117"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_zphs"/>
      <sheetName val="data"/>
      <sheetName val="v"/>
      <sheetName val="r"/>
      <sheetName val="l"/>
      <sheetName val="Material"/>
      <sheetName val="Specification"/>
      <sheetName val="RMR"/>
      <sheetName val="Specification report"/>
      <sheetName val="MRATES"/>
      <sheetName val="Rates SSR 2008-09"/>
      <sheetName val="Sheet3"/>
      <sheetName val="Road data"/>
      <sheetName val="mas_hab"/>
      <sheetName val="Lead"/>
      <sheetName val="detls"/>
      <sheetName val="Levels"/>
      <sheetName val="int-Dia-pvc"/>
      <sheetName val="Plant &amp;  Machinery"/>
      <sheetName val="ssr-rates"/>
      <sheetName val="sand"/>
      <sheetName val="stone"/>
      <sheetName val="leads"/>
      <sheetName val="water-hammar-strenght"/>
      <sheetName val="index"/>
      <sheetName val="m"/>
      <sheetName val="int-Dia-hdpe"/>
      <sheetName val="ESTIMATE"/>
      <sheetName val="Labour"/>
      <sheetName val="기계내역서"/>
      <sheetName val="sept-plan"/>
      <sheetName val="Sorted"/>
      <sheetName val="Rate"/>
      <sheetName val="Airvalve-HDPE"/>
      <sheetName val="JAWAHAR-hyd-original"/>
      <sheetName val="WATER-HAMMER"/>
      <sheetName val="Rates"/>
      <sheetName val="GEN-ABS Del"/>
      <sheetName val="data existing_do not delete"/>
      <sheetName val="Lead statement"/>
      <sheetName val="FORM7"/>
      <sheetName val="clvrt_data"/>
      <sheetName val="pop"/>
      <sheetName val="PRECAST lightconc-II"/>
      <sheetName val="habs-list"/>
      <sheetName val="nodes"/>
      <sheetName val="Data_Bit_I"/>
      <sheetName val="Road Detail Est."/>
      <sheetName val="Cover"/>
      <sheetName val="Data_Base"/>
      <sheetName val="Wkgs"/>
      <sheetName val="Input"/>
      <sheetName val="11.Habitations"/>
      <sheetName val="BWSCPlt"/>
      <sheetName val="CI"/>
      <sheetName val="DI"/>
      <sheetName val="G.R.P"/>
      <sheetName val="HDPE"/>
      <sheetName val="PSC REVISED"/>
      <sheetName val="pvc"/>
      <sheetName val="GA"/>
      <sheetName val="m1"/>
      <sheetName val="DATA_PRG"/>
      <sheetName val="Sheet1"/>
      <sheetName val="80-100 (P)"/>
      <sheetName val="LOCAL RATES"/>
      <sheetName val="HDPE-pipe-rates"/>
      <sheetName val="pvc-pipe-rates"/>
      <sheetName val=" data sheet "/>
      <sheetName val="PVC_dia"/>
      <sheetName val="Sheet2"/>
      <sheetName val="coverpage"/>
      <sheetName val="Nspt-smp-final-ORIGINAL"/>
      <sheetName val="t_prsr"/>
      <sheetName val="wh"/>
      <sheetName val="Boq"/>
      <sheetName val="Activity No (A) ( 12)  "/>
      <sheetName val="Lead  RATES"/>
      <sheetName val="sectorwise"/>
      <sheetName val="PIpe Pushing"/>
      <sheetName val="habcodes"/>
      <sheetName val="Civil-works"/>
      <sheetName val="Sheet9"/>
      <sheetName val="Linked Lead"/>
      <sheetName val="HS final-2"/>
      <sheetName val="pvc_basic"/>
      <sheetName val="AV-HDPE"/>
      <sheetName val="Di_gate-HDPE"/>
      <sheetName val="economic PM"/>
      <sheetName val="DATA-BASE"/>
      <sheetName val="DATA-ABSTRACT"/>
      <sheetName val="Project Budget Worksheet"/>
      <sheetName val="rdamdata"/>
      <sheetName val="lead-st"/>
      <sheetName val="Rising Main"/>
      <sheetName val="CPIPE"/>
      <sheetName val="MRoad data"/>
      <sheetName val="wh_data_R"/>
      <sheetName val="boredetails"/>
      <sheetName val="Leads Entry"/>
      <sheetName val="abs road"/>
      <sheetName val="data-WC"/>
      <sheetName val="hdpe-rates"/>
      <sheetName val="pvc-rates"/>
      <sheetName val="Work_sheet"/>
      <sheetName val="hdpe weights"/>
      <sheetName val="PVC weights"/>
      <sheetName val="Bitumen trunk"/>
      <sheetName val="Feeder"/>
      <sheetName val="R99 etc"/>
      <sheetName val="Trunk unpaved"/>
      <sheetName val="TOP SLAB-beams"/>
      <sheetName val="650kL-design-final"/>
      <sheetName val="hdpe-int-Dia"/>
      <sheetName val="E-Table"/>
      <sheetName val="pvc-int-Dia"/>
      <sheetName val="0000000000000"/>
      <sheetName val="Global factors"/>
      <sheetName val="I-CO"/>
      <sheetName val="_5wgdhabfinal00_01"/>
      <sheetName val="Dormitory"/>
      <sheetName val="PS1"/>
      <sheetName val="Data_"/>
      <sheetName val="Sheet5"/>
      <sheetName val="Usage"/>
      <sheetName val="SubAnlysis"/>
      <sheetName val="p&amp;m"/>
      <sheetName val="maya"/>
      <sheetName val="Data_Renuals"/>
      <sheetName val="FB - 1L"/>
      <sheetName val="OH"/>
      <sheetName val="Basic Rates"/>
      <sheetName val="Detailed"/>
      <sheetName val="Elc.Stnd.Data-17-18 "/>
      <sheetName val="id"/>
      <sheetName val="Iocount"/>
      <sheetName val="Lookup"/>
      <sheetName val="int-Dia"/>
      <sheetName val="labour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Open Stub Data"/>
      <sheetName val="Design"/>
      <sheetName val="Guidelines"/>
      <sheetName val="Process"/>
      <sheetName val="FORM7"/>
      <sheetName val="Material"/>
      <sheetName val="r"/>
      <sheetName val="RMR"/>
      <sheetName val="Specification"/>
      <sheetName val="l"/>
      <sheetName val="Database"/>
      <sheetName val="SCHEDULE"/>
      <sheetName val="schedule nos"/>
      <sheetName val="FT-05-02IsoBOM"/>
      <sheetName val="PRECAST lightconc-II"/>
      <sheetName val="DetEst"/>
      <sheetName val="labour"/>
      <sheetName val="Staff Acco."/>
      <sheetName val="COLUMN"/>
      <sheetName val="IO List"/>
      <sheetName val="Stress Calculation"/>
      <sheetName val="p&amp;m"/>
      <sheetName val="Boq"/>
      <sheetName val="2gii"/>
      <sheetName val="SPT vs PHI"/>
      <sheetName val="Input"/>
      <sheetName val="A-General"/>
      <sheetName val="AutoOpen_Stub_Data"/>
      <sheetName val="IO_List"/>
      <sheetName val="Stress_Calculation"/>
      <sheetName val="GN-ST-06(2)(Design Sheet-Ruled)"/>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Basis"/>
      <sheetName val="Basement Budget"/>
      <sheetName val="Ratio"/>
      <sheetName val="S &amp; A"/>
      <sheetName val="calcul"/>
      <sheetName val="Progress"/>
      <sheetName val="Sheet1"/>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AutoOpen_Stub_Data1"/>
      <sheetName val="IO_List1"/>
      <sheetName val="Stress_Calculation1"/>
      <sheetName val="SPT_vs_PHI"/>
      <sheetName val="BLOCK-A_(MEA_SHEET)"/>
      <sheetName val="currency_(2)"/>
      <sheetName val="Fill_this_out_first___"/>
      <sheetName val="Staff_Acco_"/>
      <sheetName val="labour_coeff"/>
      <sheetName val="GN-ST-06(2)(Design_Sheet-Ruled)"/>
      <sheetName val="final_abstract"/>
      <sheetName val="BOQ_(2)"/>
      <sheetName val="Fee_Rate_Summary"/>
      <sheetName val="07016,_Master_List-Major_Minor"/>
      <sheetName val="PRECAST_lightconc-II"/>
      <sheetName val="INPUT_SHEET"/>
      <sheetName val="Site_Dev_BOQ"/>
      <sheetName val="WACC_Calculation"/>
      <sheetName val="Sheet2"/>
      <sheetName val="Citrix"/>
      <sheetName val="Makro1"/>
      <sheetName val="공장별판관비배부"/>
      <sheetName val="India F&amp;S Template"/>
      <sheetName val="Rate Analysis"/>
      <sheetName val="Form 6"/>
      <sheetName val="3cd Annexure"/>
      <sheetName val="3MLKQ"/>
      <sheetName val="Data"/>
      <sheetName val="Lead"/>
      <sheetName val="WORK TABLE"/>
      <sheetName val="한계원가"/>
      <sheetName val="3. Elemental Summary"/>
      <sheetName val="dlvoid"/>
      <sheetName val="LIST OF MAKES"/>
      <sheetName val="Detail In Door Stad"/>
      <sheetName val="Model"/>
      <sheetName val="CONSTRUCTION COMPONENT"/>
      <sheetName val="Bill 3"/>
      <sheetName val="TBAL9697 -group wise  sdpl"/>
      <sheetName val="Legal Risk Analysis"/>
      <sheetName val="sept-plan"/>
      <sheetName val="CPA_EQP"/>
      <sheetName val="InterCoBala"/>
      <sheetName val="Chennai"/>
      <sheetName val="Budget in SAP"/>
      <sheetName val="FitOutConfCentre"/>
      <sheetName val="Voucher"/>
      <sheetName val="gen"/>
      <sheetName val="ABP inputs"/>
      <sheetName val="Synergy Sales Budget"/>
      <sheetName val="factors"/>
      <sheetName val="SCurv (3)"/>
      <sheetName val="SC-E-02-03"/>
      <sheetName val="TB-JUNE-2003-18.7.03"/>
      <sheetName val="Intro"/>
      <sheetName val="Cashflow projection"/>
      <sheetName val="Deprec."/>
      <sheetName val="Extra Item"/>
      <sheetName val="BLK2"/>
      <sheetName val="BLK3"/>
      <sheetName val="E &amp; R"/>
      <sheetName val="radar"/>
      <sheetName val="UG"/>
      <sheetName val="Inc.St.-Link"/>
      <sheetName val="oresreqsum"/>
      <sheetName val="para"/>
      <sheetName val="kppl pl"/>
      <sheetName val="girder"/>
      <sheetName val="InputPO_Del"/>
      <sheetName val="d-safe DELUXE"/>
      <sheetName val="switch"/>
      <sheetName val="basic-data"/>
      <sheetName val="Break up Sheet"/>
      <sheetName val="B1"/>
      <sheetName val="Project Details.."/>
      <sheetName val="Rocker"/>
      <sheetName val="PA- Consutant "/>
      <sheetName val="Builtup Area"/>
      <sheetName val="March Analysts"/>
      <sheetName val="ORDER BOOKING"/>
      <sheetName val="Main-Material"/>
      <sheetName val="introduction"/>
      <sheetName val="basdat"/>
      <sheetName val="Pay_Sep06"/>
      <sheetName val="Desgn(zone I)"/>
      <sheetName val="P4-B"/>
      <sheetName val="TASKRSRC (2)"/>
      <sheetName val="TARGET"/>
      <sheetName val="BASELINE"/>
      <sheetName val="CASHFLOWS"/>
      <sheetName val="Summary"/>
      <sheetName val="horizontal"/>
      <sheetName val="concrete"/>
      <sheetName val="beam-reinft-IIInd floor"/>
      <sheetName val="Door"/>
      <sheetName val="key dates"/>
      <sheetName val="Actuals"/>
      <sheetName val="list"/>
      <sheetName val="DSLP"/>
      <sheetName val="RECAPITULATION"/>
      <sheetName val="RA-markate"/>
      <sheetName val="dummy"/>
      <sheetName val="M.S."/>
      <sheetName val="Vcap1500"/>
      <sheetName val="Materials Cost(PCC)"/>
      <sheetName val="Material "/>
      <sheetName val="Codes"/>
      <sheetName val="Labour &amp; Plant"/>
      <sheetName val="Assumption Inputs"/>
      <sheetName val="Pur"/>
      <sheetName val="Civil Boq"/>
      <sheetName val="Option 159"/>
      <sheetName val="STAFFSCHED "/>
      <sheetName val="JCR Oct 06 TOP SHEET"/>
      <sheetName val="JCR Oct 06 CIVIL"/>
      <sheetName val="JCR Oct 06 MECH"/>
      <sheetName val="Oct 06 DESI &amp;SP.CONT"/>
      <sheetName val="JCR Oct 06 IDC"/>
      <sheetName val="Cum Measure"/>
      <sheetName val="PS Rate Working"/>
      <sheetName val="CIVIL Str vise"/>
      <sheetName val="JCR sEP 06 IDC WORKINGS"/>
      <sheetName val="Administrative Prices"/>
      <sheetName val="Debits as on 12.04.08"/>
      <sheetName val="Block A - BOQ"/>
      <sheetName val="hyperstatic-3"/>
      <sheetName val="CABLERET"/>
      <sheetName val="loadcal"/>
      <sheetName val="PCS DATA"/>
      <sheetName val="Cashflow"/>
      <sheetName val="Notes"/>
      <sheetName val="Linked Lead"/>
      <sheetName val="upa"/>
      <sheetName val="Assmpns"/>
      <sheetName val="Interpretations (incl piling)"/>
      <sheetName val="Dem"/>
      <sheetName val="jobhist"/>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3cd_Annexure"/>
      <sheetName val="Linked_Lead"/>
      <sheetName val="Fill_this_out_first___1"/>
      <sheetName val="ABP_inputs1"/>
      <sheetName val="Synergy_Sales_Budget1"/>
      <sheetName val="WORK_TABLE1"/>
      <sheetName val="SCurv_(3)1"/>
      <sheetName val="TBAL9697_-group_wise__sdpl1"/>
      <sheetName val="GN-ST-06(2)(Design_Sheet-Ruled1"/>
      <sheetName val="Cashflow_projection1"/>
      <sheetName val="Deprec_1"/>
      <sheetName val="TB-JUNE-2003-18_7_031"/>
      <sheetName val="Extra_Item1"/>
      <sheetName val="E_&amp;_R1"/>
      <sheetName val="Detail_In_Door_Stad1"/>
      <sheetName val="INPUT_SHEET1"/>
      <sheetName val="Inc_St_-Link1"/>
      <sheetName val="kppl_pl1"/>
      <sheetName val="PRECAST_lightconc-II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3cd_Annexure1"/>
      <sheetName val="Linked_Lead1"/>
      <sheetName val="AutoOpen_Stub_Data2"/>
      <sheetName val="IO_List2"/>
      <sheetName val="Stress_Calculation2"/>
      <sheetName val="Fill_this_out_first___2"/>
      <sheetName val="ABP_inputs2"/>
      <sheetName val="Synergy_Sales_Budget2"/>
      <sheetName val="WORK_TABLE2"/>
      <sheetName val="SCurv_(3)2"/>
      <sheetName val="TBAL9697_-group_wise__sdpl2"/>
      <sheetName val="GN-ST-06(2)(Design_Sheet-Ruled2"/>
      <sheetName val="Cashflow_projection2"/>
      <sheetName val="Deprec_2"/>
      <sheetName val="TB-JUNE-2003-18_7_032"/>
      <sheetName val="Extra_Item2"/>
      <sheetName val="E_&amp;_R2"/>
      <sheetName val="Detail_In_Door_Stad2"/>
      <sheetName val="INPUT_SHEET2"/>
      <sheetName val="Inc_St_-Link2"/>
      <sheetName val="kppl_pl2"/>
      <sheetName val="PRECAST_lightconc-II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AutoOpen_Stub_Data3"/>
      <sheetName val="IO_List3"/>
      <sheetName val="Stress_Calculation3"/>
      <sheetName val="Fill_this_out_first___3"/>
      <sheetName val="ABP_inputs3"/>
      <sheetName val="Synergy_Sales_Budget3"/>
      <sheetName val="WORK_TABLE3"/>
      <sheetName val="SCurv_(3)3"/>
      <sheetName val="TBAL9697_-group_wise__sdpl3"/>
      <sheetName val="GN-ST-06(2)(Design_Sheet-Ruled3"/>
      <sheetName val="Cashflow_projection3"/>
      <sheetName val="Deprec_3"/>
      <sheetName val="TB-JUNE-2003-18_7_033"/>
      <sheetName val="Extra_Item3"/>
      <sheetName val="E_&amp;_R3"/>
      <sheetName val="Detail_In_Door_Stad3"/>
      <sheetName val="INPUT_SHEET3"/>
      <sheetName val="Inc_St_-Link3"/>
      <sheetName val="kppl_pl3"/>
      <sheetName val="PRECAST_lightconc-II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AutoOpen_Stub_Data4"/>
      <sheetName val="IO_List4"/>
      <sheetName val="Stress_Calculation4"/>
      <sheetName val="Fill_this_out_first___4"/>
      <sheetName val="ABP_inputs4"/>
      <sheetName val="Synergy_Sales_Budget4"/>
      <sheetName val="WORK_TABLE4"/>
      <sheetName val="SCurv_(3)4"/>
      <sheetName val="TBAL9697_-group_wise__sdpl4"/>
      <sheetName val="GN-ST-06(2)(Design_Sheet-Ruled4"/>
      <sheetName val="Cashflow_projection4"/>
      <sheetName val="Deprec_4"/>
      <sheetName val="TB-JUNE-2003-18_7_034"/>
      <sheetName val="Extra_Item4"/>
      <sheetName val="E_&amp;_R4"/>
      <sheetName val="Detail_In_Door_Stad4"/>
      <sheetName val="INPUT_SHEET4"/>
      <sheetName val="Inc_St_-Link4"/>
      <sheetName val="kppl_pl4"/>
      <sheetName val="PRECAST_lightconc-II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FORM7"/>
      <sheetName val="Design"/>
      <sheetName val="Data base"/>
      <sheetName val="Database"/>
      <sheetName val="SCHEDULE"/>
      <sheetName val="schedule nos"/>
      <sheetName val="r"/>
      <sheetName val="l"/>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FORM7"/>
      <sheetName val="Design"/>
      <sheetName val="Plant &amp;  Machinery"/>
      <sheetName val="Labour"/>
      <sheetName val="Material"/>
      <sheetName val="mlead"/>
      <sheetName val="leads"/>
      <sheetName val="Publicbuilding"/>
      <sheetName val="Rate Analysis"/>
      <sheetName val="Wordsdata"/>
      <sheetName val="Sheet1 (2)"/>
      <sheetName val="Indices"/>
      <sheetName val="Boq"/>
      <sheetName val="rate_anal"/>
      <sheetName val="Top_Sheet"/>
      <sheetName val="PRECAST_lightconc-II"/>
      <sheetName val="Plant_&amp;__Machinery"/>
      <sheetName val="r"/>
      <sheetName val="Specification"/>
      <sheetName val="l"/>
      <sheetName val="HDPE-pipe-rates"/>
      <sheetName val="Mp-team 1"/>
      <sheetName val="pvc-pipe-rates"/>
      <sheetName val="Activity No (A) ( 12)  "/>
      <sheetName val="Iocount"/>
      <sheetName val="ite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
      <sheetName val="Specification"/>
      <sheetName val="RMR"/>
      <sheetName val="l"/>
      <sheetName val="leads"/>
      <sheetName val="Design"/>
      <sheetName val="PRECAST lightconc-II"/>
      <sheetName val="FB - 1L"/>
      <sheetName val="other rates"/>
      <sheetName val="RAFT"/>
      <sheetName val="maya"/>
      <sheetName val="mlead"/>
      <sheetName val="Road Detail Est."/>
      <sheetName val="Road data"/>
      <sheetName val="FORM7"/>
      <sheetName val="Rate Analysis"/>
      <sheetName val="m"/>
      <sheetName val="Boq"/>
      <sheetName val="Sheet1 (2)"/>
      <sheetName val="DATA-BASE"/>
      <sheetName val="DATA-ABSTRACT"/>
      <sheetName val="Data base"/>
      <sheetName val="GF Columns"/>
      <sheetName val="Quote Sheet"/>
      <sheetName val="lable I"/>
      <sheetName val="ABS Final W.K"/>
      <sheetName val="abs Final"/>
      <sheetName val="W.K Estimate Road"/>
      <sheetName val="Estt"/>
      <sheetName val="1000 (3V)"/>
      <sheetName val="Cover"/>
      <sheetName val="Rd.Det.Est"/>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detls"/>
      <sheetName val="Sheet5"/>
      <sheetName val="DI"/>
      <sheetName val="Mat"/>
      <sheetName val="Drawing status-1"/>
      <sheetName val="Notes"/>
      <sheetName val="lead-st"/>
      <sheetName val="GA"/>
      <sheetName val="SS TANK(HOMO)"/>
      <sheetName val="DATA SHEET"/>
      <sheetName val="pvc"/>
      <sheetName val="WT AVG 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8">
          <cell r="G48">
            <v>223</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PRECAST lightconc-II"/>
      <sheetName val="Design"/>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r"/>
      <sheetName val="PRECAST lightconc-II"/>
      <sheetName val="Publicbuilding"/>
      <sheetName val="ABS"/>
      <sheetName val="Marteru"/>
      <sheetName val="bundqty"/>
      <sheetName val="beam-reinft"/>
      <sheetName val="sectorwise"/>
      <sheetName val="RMR"/>
      <sheetName val="Road data"/>
      <sheetName val="maya"/>
      <sheetName val="Plant _  Machinery"/>
      <sheetName val="Design"/>
    </sheetNames>
    <sheetDataSet>
      <sheetData sheetId="0"/>
      <sheetData sheetId="1"/>
      <sheetData sheetId="2"/>
      <sheetData sheetId="3">
        <row r="3">
          <cell r="D3">
            <v>156</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sheetData sheetId="76"/>
      <sheetData sheetId="77"/>
      <sheetData sheetId="78"/>
      <sheetData sheetId="79"/>
      <sheetData sheetId="80"/>
      <sheetData sheetId="81"/>
      <sheetData sheetId="82"/>
      <sheetData sheetId="83"/>
      <sheetData sheetId="84"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Chapt%r-2"/>
      <sheetName val="Plant _  Machinery"/>
      <sheetName val="Lead"/>
      <sheetName val="Plant_&amp;__Machinery"/>
      <sheetName val="Lead_statement"/>
      <sheetName val="Summary_of_Rates"/>
      <sheetName val="Basic_Approach"/>
      <sheetName val="Plant_&amp;__Machinery1"/>
      <sheetName val="Lead_statement1"/>
      <sheetName val="Summary_of_Rates1"/>
      <sheetName val="Basic_Approach1"/>
      <sheetName val="m"/>
      <sheetName val="ewst"/>
      <sheetName val="v"/>
      <sheetName val="Plant_&amp;__Machinery2"/>
      <sheetName val="Lead_statement2"/>
      <sheetName val="Summary_of_Rates2"/>
      <sheetName val="Basic_Approach2"/>
      <sheetName val="Plant____Machinery"/>
      <sheetName val="Sheet1 (2)"/>
      <sheetName val="MRATES"/>
      <sheetName val="Common "/>
      <sheetName val="t_prsr"/>
      <sheetName val="wh"/>
      <sheetName val="HDPE-pipe-rates"/>
      <sheetName val="pvc-pipe-rates"/>
      <sheetName val="hdpe weights"/>
      <sheetName val="PVC weights"/>
      <sheetName val="Iocount"/>
      <sheetName val="leads"/>
      <sheetName val="Sheet5"/>
      <sheetName val="habs-list"/>
      <sheetName val="nodes"/>
      <sheetName val="Data"/>
      <sheetName val="RMR"/>
      <sheetName val="index"/>
      <sheetName val="mlead"/>
      <sheetName val="r"/>
      <sheetName val="detls"/>
      <sheetName val="int-Dia-hdpe"/>
      <sheetName val="int-Dia-pvc"/>
      <sheetName val="hdpe-rates"/>
      <sheetName val="pvc-rates"/>
      <sheetName val="Data.F8.BTR"/>
      <sheetName val="DATA_PRG"/>
      <sheetName val="ssr-rates"/>
      <sheetName val="Sheet3"/>
      <sheetName val="SSR 2014-15 Rates"/>
      <sheetName val="FORM7"/>
      <sheetName val="l"/>
      <sheetName val="PS1"/>
      <sheetName val="Plant 㫨  Machinery"/>
      <sheetName val="Plant_㫨__Machinery"/>
      <sheetName val="Plant_㫨__Machinery1"/>
      <sheetName val="Plant_㫨__Machinery2"/>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mas_hab"/>
      <sheetName val="maya"/>
      <sheetName val="Specification report"/>
      <sheetName val="data existing_do not delete"/>
      <sheetName val="Rates SSR 2008-09"/>
      <sheetName val="DATA-BASE"/>
      <sheetName val="DATA-ABSTRACT"/>
      <sheetName val="Publicbuilding"/>
      <sheetName val="Road data"/>
      <sheetName val="IO LIST"/>
      <sheetName val="coverpage"/>
      <sheetName val="R_Det"/>
      <sheetName val="BWSCPlt"/>
      <sheetName val="CI"/>
      <sheetName val="DI"/>
      <sheetName val="G.R.P"/>
      <sheetName val="HDPE"/>
      <sheetName val="PSC REVISED"/>
      <sheetName val="pvc"/>
      <sheetName val="ARRR-ver-1104-Chandegaon"/>
      <sheetName val="Bitumen trunk"/>
      <sheetName val="Feeder"/>
      <sheetName val="R99 etc"/>
      <sheetName val="Trunk unpaved"/>
      <sheetName val="Main sheet"/>
      <sheetName val="FB - 1L"/>
      <sheetName val="covence16-17"/>
      <sheetName val="Alapadu"/>
      <sheetName val="Activity No (A) ( 12)  "/>
      <sheetName val="PRECAST lightconc-II"/>
      <sheetName val="Av.G Level"/>
      <sheetName val="Dn LF Sluice"/>
      <sheetName val="Nspt-smp-final-ORIGINAL"/>
      <sheetName val="Wordsdata"/>
      <sheetName val="INPUT SHEET"/>
      <sheetName val="RES-PLANNING"/>
      <sheetName val="Macro1"/>
      <sheetName val="0000000000000"/>
      <sheetName val="cert"/>
      <sheetName val="id"/>
      <sheetName val="DISCOUNT"/>
      <sheetName val="Specification"/>
      <sheetName val="Design"/>
      <sheetName val="lable I"/>
      <sheetName val="Levels"/>
      <sheetName val="Data base"/>
      <sheetName val="Data 07-08 "/>
      <sheetName val="Indices"/>
      <sheetName val="abs road"/>
      <sheetName val="Gates and Pergola Data"/>
      <sheetName val="Usage"/>
      <sheetName val="Masonry"/>
      <sheetName val="final abstract"/>
      <sheetName val="ew OG"/>
      <sheetName val="Revised rates(SSR 2015-16)"/>
      <sheetName val="MRoad data"/>
      <sheetName val="Pop"/>
      <sheetName val="Abs"/>
      <sheetName val="GN-ST-10"/>
      <sheetName val="Road Detail Est."/>
      <sheetName val="Process"/>
      <sheetName val="Rates2"/>
      <sheetName val="Detailed"/>
      <sheetName val="segments-details"/>
      <sheetName val="Spec"/>
      <sheetName val="economic PM"/>
      <sheetName val="Cover"/>
      <sheetName val="Data-ELSR"/>
      <sheetName val="Mortars"/>
      <sheetName val=" Data -Valves"/>
      <sheetName val="PROCTOR"/>
      <sheetName val="2.0m  slab"/>
      <sheetName val="L040"/>
      <sheetName val="SEGMENTS"/>
      <sheetName val="Mp-team 1"/>
      <sheetName val="I-CO"/>
      <sheetName val="hdpe_basic"/>
      <sheetName val="pvc_basic"/>
      <sheetName val="BM-HOOP"/>
      <sheetName val="int-Dia"/>
      <sheetName val="Cover sheet"/>
      <sheetName val="PM&amp;GM"/>
      <sheetName val="water-hammar-strenght"/>
      <sheetName val=" data sheet "/>
      <sheetName val="TOP SLAB-beams"/>
      <sheetName val="Ward areas"/>
      <sheetName val="labour rates"/>
      <sheetName val="CBL_OD"/>
      <sheetName val="ESTIMATE"/>
      <sheetName val="m1"/>
      <sheetName val="Rd.Det.Est"/>
      <sheetName val="Data rough"/>
      <sheetName val="pumping main"/>
      <sheetName val="WATER-HAMMER"/>
      <sheetName val="LABOUR RATE"/>
      <sheetName val="Material Rate"/>
      <sheetName val="ww-march-02"/>
      <sheetName val="clvrt_data"/>
      <sheetName val="hdpe-int-Dia"/>
      <sheetName val="E-Table"/>
      <sheetName val="pvc-int-Dia"/>
      <sheetName val="Rates-May-14"/>
      <sheetName val="Global factors"/>
      <sheetName val="newabstract"/>
      <sheetName val="Plant_&amp;__Machinery7"/>
      <sheetName val="Lead_statement7"/>
      <sheetName val="Summary_of_Rates7"/>
      <sheetName val="Basic_Approach7"/>
      <sheetName val="Plant____Machinery4"/>
      <sheetName val="Sheet1_(2)3"/>
      <sheetName val="Common_3"/>
      <sheetName val="hdpe_weights3"/>
      <sheetName val="PVC_weights3"/>
      <sheetName val="Stability"/>
      <sheetName val="Analysis-NH-Roads"/>
      <sheetName val="Boq"/>
      <sheetName val="Rate Analysis"/>
      <sheetName val="Road work"/>
      <sheetName val="data_existing_do_not_delete"/>
      <sheetName val="Rates_SSR_2008-09"/>
      <sheetName val="Specification_report"/>
      <sheetName val="G_R_P"/>
      <sheetName val="PSC_REVISED"/>
      <sheetName val="SSR_2014-15_Rates"/>
      <sheetName val="Data_F8_BTR"/>
      <sheetName val="Plant_㫨__Machinery3"/>
      <sheetName val="Road_data"/>
      <sheetName val="IO_LIST"/>
      <sheetName val="Activity_No_(A)_(_12)__"/>
      <sheetName val="PRECAST_lightconc-II"/>
      <sheetName val="Bitumen_trunk"/>
      <sheetName val="R99_etc"/>
      <sheetName val="Trunk_unpaved"/>
      <sheetName val="Main_sheet"/>
      <sheetName val="Av_G_Level"/>
      <sheetName val="Dn_LF_Sluice"/>
      <sheetName val="INPUT_SHEET"/>
      <sheetName val="Data_base"/>
      <sheetName val="FB_-_1L"/>
      <sheetName val="final_abstract"/>
      <sheetName val="lable_I"/>
      <sheetName val="wh_data_R"/>
      <sheetName val="Set"/>
      <sheetName val="Sheet10"/>
      <sheetName val="bmrm lead"/>
      <sheetName val="ccoddad"/>
      <sheetName val="Sheet7"/>
      <sheetName val="Pormalla ccrd"/>
      <sheetName val="Sheet4"/>
      <sheetName val="Sheet6"/>
      <sheetName val="Sheet9"/>
      <sheetName val="bundqty"/>
      <sheetName val="Work_sheet"/>
      <sheetName val="LOCAL RATES"/>
      <sheetName val="Output"/>
      <sheetName val="General"/>
      <sheetName val="Data_Bit_I"/>
      <sheetName val="MTC-estimate"/>
      <sheetName val="boredetails"/>
      <sheetName val="Lead statement ss5"/>
      <sheetName val="doq-10"/>
      <sheetName val="2. WorkType"/>
      <sheetName val="INPUT-DATA"/>
      <sheetName val="sg-clay(d)"/>
      <sheetName val="dlvoid"/>
      <sheetName val="foundation(V)"/>
      <sheetName val="Main"/>
      <sheetName val="Design of two-way slab"/>
      <sheetName val="Data-2011-12"/>
      <sheetName val="ultmom"/>
      <sheetName val="Staff Acco."/>
      <sheetName val="Annex- 6 - Delinator"/>
      <sheetName val="Gen Abs"/>
      <sheetName val="other rates"/>
      <sheetName val="_5wgdhabfinal00_01"/>
      <sheetName val="sectorwise"/>
      <sheetName val="Quarry"/>
      <sheetName val="Analysis"/>
      <sheetName val="1V800"/>
      <sheetName val="ABS.C.D."/>
      <sheetName val="DI gate-DI"/>
      <sheetName val="DIgate_PVC "/>
      <sheetName val="lead-st"/>
      <sheetName val="3405-2014"/>
      <sheetName val="3V 6mt "/>
      <sheetName val="Road dam"/>
      <sheetName val="3V 1000PC "/>
      <sheetName val="1V 3mt"/>
      <sheetName val="PVC_dia"/>
      <sheetName val="Sketch"/>
      <sheetName val="BTR"/>
      <sheetName val="GenAbst"/>
      <sheetName val="Rates"/>
      <sheetName val="(Road-Project)"/>
      <sheetName val="rdamdata"/>
      <sheetName val=""/>
      <sheetName val="_x0000_A"/>
      <sheetName val="Hyd_Stmt"/>
      <sheetName val="Basement Budget"/>
      <sheetName val="floor slab-RS2"/>
      <sheetName val="Inputs"/>
      <sheetName val="HP(9.200)"/>
      <sheetName val="Input"/>
      <sheetName val="kC"/>
      <sheetName val="prjt"/>
      <sheetName val="Hamlet_Data_2300"/>
      <sheetName val="KEOLARI"/>
      <sheetName val="Lead (Final)"/>
      <sheetName val="Analy"/>
      <sheetName val="Line"/>
      <sheetName val="Material "/>
      <sheetName val="labour &amp; Centering"/>
      <sheetName val="ABSTRACT"/>
      <sheetName val="(4)F-81 Exp.side"/>
      <sheetName val="New33KVSS_E3"/>
      <sheetName val="Prop aug of Ex 33KVSS_E3a"/>
      <sheetName val="FIRST"/>
      <sheetName val="NALA-LS"/>
      <sheetName val="X-BOX HYD"/>
      <sheetName val="X-TRAIL PIT DETAILS"/>
      <sheetName val="X-BLOCK LEVELS"/>
      <sheetName val="MACRO-BACK UP"/>
      <sheetName val="Side walls (earth)"/>
      <sheetName val="DREV"/>
      <sheetName val="CREV"/>
      <sheetName val="app2"/>
      <sheetName val="Leads 08-09"/>
      <sheetName val="QTY"/>
      <sheetName val="Rising Main"/>
      <sheetName val="Culverts"/>
      <sheetName val="Form_E6"/>
      <sheetName val="E8"/>
      <sheetName val="E11"/>
      <sheetName val="E6"/>
      <sheetName val="ELE "/>
      <sheetName val="QUOT_1"/>
      <sheetName val="stone"/>
      <sheetName val="ANGAN"/>
      <sheetName val="Rectangular Beam"/>
      <sheetName val="Scheme Area Details_Block__ C2"/>
      <sheetName val="SS TANK(HOMO)"/>
      <sheetName val="DATA SHEET"/>
      <sheetName val="Line Road"/>
      <sheetName val="RAFT"/>
      <sheetName val="SLAB  DATA"/>
      <sheetName val="Suppl-data"/>
      <sheetName val="road est"/>
      <sheetName val="A"/>
      <sheetName val="data-WC"/>
      <sheetName val="GUNDLASAGAR"/>
      <sheetName val="Aug,02"/>
      <sheetName val="sup dat"/>
      <sheetName val="BALAN1"/>
      <sheetName val="STAFFSCHED "/>
      <sheetName val="GF Columns"/>
      <sheetName val="C-data"/>
      <sheetName val="wh_data"/>
      <sheetName val="CPHEEO"/>
      <sheetName val="hfa_complete_report"/>
      <sheetName val="UDA-list"/>
      <sheetName val="inpro"/>
      <sheetName val="mdl"/>
      <sheetName val="comp"/>
      <sheetName val="PH Sanctioned"/>
      <sheetName val="Civil-works"/>
      <sheetName val="data sheet for 2014-15"/>
      <sheetName val="Sent NHO"/>
      <sheetName val="Letter"/>
      <sheetName val="Gen Abs (2)"/>
      <sheetName val="Samctioned eestimate"/>
      <sheetName val="working estimate"/>
      <sheetName val="Seiniorage Roads"/>
      <sheetName val="CS"/>
      <sheetName val="CS (2)"/>
      <sheetName val="total_demand"/>
      <sheetName val="Habcodes"/>
      <sheetName val="AV-HDPE"/>
      <sheetName val="Di_gate-HDPE"/>
      <sheetName val="Irrigation"/>
      <sheetName val="Plant_&amp;__Machinery8"/>
      <sheetName val="Lead_statement8"/>
      <sheetName val="Summary_of_Rates8"/>
      <sheetName val="Basic_Approach8"/>
      <sheetName val="Plant____Machinery5"/>
      <sheetName val="Sheet1_(2)4"/>
      <sheetName val="Common_4"/>
      <sheetName val="SSR_2014-15_Rates1"/>
      <sheetName val="hdpe_weights4"/>
      <sheetName val="PVC_weights4"/>
      <sheetName val="Specification_report1"/>
      <sheetName val="data_existing_do_not_delete1"/>
      <sheetName val="Road_data1"/>
      <sheetName val="Rates_SSR_2008-091"/>
      <sheetName val="Data_F8_BTR1"/>
      <sheetName val="Plant_㫨__Machinery4"/>
      <sheetName val="IO_LIST1"/>
      <sheetName val="G_R_P1"/>
      <sheetName val="PSC_REVISED1"/>
      <sheetName val="INPUT_SHEET1"/>
      <sheetName val="Data_base1"/>
      <sheetName val="Main_sheet1"/>
      <sheetName val="Bitumen_trunk1"/>
      <sheetName val="R99_etc1"/>
      <sheetName val="Trunk_unpaved1"/>
      <sheetName val="ew_OG"/>
      <sheetName val="Revised_rates(SSR_2015-16)"/>
      <sheetName val="MRoad_data"/>
      <sheetName val="Activity_No_(A)_(_12)__1"/>
      <sheetName val="Road_Detail_Est_"/>
      <sheetName val="PRECAST_lightconc-II1"/>
      <sheetName val="Av_G_Level1"/>
      <sheetName val="Dn_LF_Sluice1"/>
      <sheetName val="Data_07-08_"/>
      <sheetName val="abs_road"/>
      <sheetName val="FB_-_1L1"/>
      <sheetName val="final_abstract1"/>
      <sheetName val="lable_I1"/>
      <sheetName val="Cover_sheet"/>
      <sheetName val="Design_of_two-way_slab"/>
      <sheetName val="economic_PM"/>
      <sheetName val="Mp-team_1"/>
      <sheetName val="_data_sheet_"/>
      <sheetName val="TOP_SLAB-beams"/>
      <sheetName val="Ward_areas"/>
      <sheetName val="Gates_and_Pergola_Data"/>
      <sheetName val="labour_rates"/>
      <sheetName val="Data_rough"/>
      <sheetName val="pumping_main"/>
      <sheetName val="LABOUR_RATE"/>
      <sheetName val="Material_Rate"/>
      <sheetName val="Global_factors"/>
      <sheetName val="Lead_statement_ss5"/>
      <sheetName val="LOCAL_RATES"/>
      <sheetName val="_Data_-Valves"/>
      <sheetName val="2_0m__slab"/>
      <sheetName val="Road_work"/>
      <sheetName val="2__WorkType"/>
      <sheetName val="Rd_Det_Est"/>
      <sheetName val="Rate_Analysis"/>
      <sheetName val="bmrm_lead"/>
      <sheetName val="Pormalla_ccrd"/>
      <sheetName val="DI_gate-DI"/>
      <sheetName val="DIgate_PVC_"/>
      <sheetName val="Line_Road"/>
      <sheetName val="Gen_Abs"/>
      <sheetName val="other_rates"/>
      <sheetName val="floor_slab-RS2"/>
      <sheetName val="ABS_C_D_"/>
      <sheetName val="Staff_Acco_"/>
      <sheetName val="Annex-_6_-_Delinator"/>
      <sheetName val="3V_6mt_"/>
      <sheetName val="Road_dam"/>
      <sheetName val="3V_1000PC_"/>
      <sheetName val="1V_3mt"/>
    </sheetNames>
    <sheetDataSet>
      <sheetData sheetId="0">
        <row r="6">
          <cell r="G6">
            <v>4082</v>
          </cell>
        </row>
      </sheetData>
      <sheetData sheetId="1">
        <row r="4">
          <cell r="D4">
            <v>137</v>
          </cell>
        </row>
      </sheetData>
      <sheetData sheetId="2" refreshError="1">
        <row r="6">
          <cell r="G6">
            <v>4082</v>
          </cell>
        </row>
        <row r="9">
          <cell r="G9" t="str">
            <v>Input Rate</v>
          </cell>
        </row>
        <row r="15">
          <cell r="G15">
            <v>450</v>
          </cell>
        </row>
        <row r="17">
          <cell r="G17">
            <v>520</v>
          </cell>
        </row>
        <row r="20">
          <cell r="G20">
            <v>50</v>
          </cell>
        </row>
        <row r="25">
          <cell r="G25">
            <v>1128</v>
          </cell>
        </row>
        <row r="28">
          <cell r="G28">
            <v>519</v>
          </cell>
        </row>
        <row r="34">
          <cell r="G34">
            <v>275</v>
          </cell>
        </row>
        <row r="45">
          <cell r="G45">
            <v>200</v>
          </cell>
        </row>
      </sheetData>
      <sheetData sheetId="3" refreshError="1">
        <row r="4">
          <cell r="D4">
            <v>137</v>
          </cell>
        </row>
        <row r="8">
          <cell r="D8">
            <v>137</v>
          </cell>
        </row>
      </sheetData>
      <sheetData sheetId="4">
        <row r="6">
          <cell r="G6">
            <v>4082</v>
          </cell>
        </row>
      </sheetData>
      <sheetData sheetId="5">
        <row r="6">
          <cell r="G6">
            <v>4082</v>
          </cell>
        </row>
      </sheetData>
      <sheetData sheetId="6" refreshError="1">
        <row r="6">
          <cell r="G6">
            <v>4082</v>
          </cell>
        </row>
        <row r="42">
          <cell r="D42">
            <v>13875.8</v>
          </cell>
        </row>
        <row r="43">
          <cell r="D43" t="str">
            <v>Input Rate</v>
          </cell>
        </row>
        <row r="54">
          <cell r="D54" t="str">
            <v>Input Rate</v>
          </cell>
        </row>
        <row r="68">
          <cell r="D68" t="str">
            <v>Input Rate</v>
          </cell>
        </row>
        <row r="96">
          <cell r="D96" t="str">
            <v>Input Rate</v>
          </cell>
        </row>
        <row r="132">
          <cell r="D132" t="str">
            <v>Input Rate</v>
          </cell>
        </row>
        <row r="144">
          <cell r="D144" t="str">
            <v>Input Rate</v>
          </cell>
        </row>
      </sheetData>
      <sheetData sheetId="7">
        <row r="6">
          <cell r="G6">
            <v>4082</v>
          </cell>
        </row>
      </sheetData>
      <sheetData sheetId="8">
        <row r="4">
          <cell r="D4">
            <v>137</v>
          </cell>
        </row>
      </sheetData>
      <sheetData sheetId="9">
        <row r="6">
          <cell r="G6">
            <v>4082</v>
          </cell>
        </row>
      </sheetData>
      <sheetData sheetId="10"/>
      <sheetData sheetId="11">
        <row r="42">
          <cell r="D42">
            <v>13875.8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6">
          <cell r="G6">
            <v>4082</v>
          </cell>
        </row>
      </sheetData>
      <sheetData sheetId="40"/>
      <sheetData sheetId="41"/>
      <sheetData sheetId="42"/>
      <sheetData sheetId="43">
        <row r="6">
          <cell r="G6">
            <v>4082</v>
          </cell>
        </row>
      </sheetData>
      <sheetData sheetId="44">
        <row r="6">
          <cell r="G6">
            <v>4082</v>
          </cell>
        </row>
      </sheetData>
      <sheetData sheetId="45">
        <row r="6">
          <cell r="G6">
            <v>4082</v>
          </cell>
        </row>
      </sheetData>
      <sheetData sheetId="46">
        <row r="6">
          <cell r="G6">
            <v>4082</v>
          </cell>
        </row>
      </sheetData>
      <sheetData sheetId="47">
        <row r="6">
          <cell r="G6">
            <v>4082</v>
          </cell>
        </row>
      </sheetData>
      <sheetData sheetId="48">
        <row r="6">
          <cell r="G6">
            <v>4082</v>
          </cell>
        </row>
      </sheetData>
      <sheetData sheetId="49">
        <row r="6">
          <cell r="G6">
            <v>4082</v>
          </cell>
        </row>
      </sheetData>
      <sheetData sheetId="50">
        <row r="6">
          <cell r="G6">
            <v>4082</v>
          </cell>
        </row>
      </sheetData>
      <sheetData sheetId="51">
        <row r="6">
          <cell r="G6">
            <v>4082</v>
          </cell>
        </row>
      </sheetData>
      <sheetData sheetId="52">
        <row r="6">
          <cell r="G6">
            <v>4082</v>
          </cell>
        </row>
      </sheetData>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sheetData sheetId="65" refreshError="1"/>
      <sheetData sheetId="66" refreshError="1"/>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sheetData sheetId="93"/>
      <sheetData sheetId="94" refreshError="1"/>
      <sheetData sheetId="95" refreshError="1"/>
      <sheetData sheetId="96" refreshError="1"/>
      <sheetData sheetId="97" refreshError="1"/>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sheetData sheetId="130" refreshError="1"/>
      <sheetData sheetId="131" refreshError="1"/>
      <sheetData sheetId="132"/>
      <sheetData sheetId="133" refreshError="1"/>
      <sheetData sheetId="134"/>
      <sheetData sheetId="135"/>
      <sheetData sheetId="136" refreshError="1"/>
      <sheetData sheetId="137"/>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refreshError="1"/>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Sheet1"/>
      <sheetName val="Amendments"/>
      <sheetName val="Bld.SSR"/>
      <sheetName val="WS &amp; Sani"/>
      <sheetName val="SSR -Sani "/>
      <sheetName val="Elec.SSR"/>
      <sheetName val="Irri-SSR"/>
      <sheetName val="R &amp; B.SSR"/>
      <sheetName val="PH- SSR"/>
      <sheetName val="RCC Pipes"/>
      <sheetName val="PH-HDPE"/>
      <sheetName val="PH-PVC"/>
      <sheetName val="DI-Pipes &amp; Spe"/>
      <sheetName val="CI.Spe"/>
      <sheetName val="DI-Valves"/>
      <sheetName val="CI-Valves"/>
      <sheetName val="Bolts&amp; rings"/>
      <sheetName val="MH-Covers"/>
      <sheetName val="Rates"/>
      <sheetName val="C-Mat-Gen"/>
      <sheetName val="Convey"/>
      <sheetName val="labour"/>
      <sheetName val="Hire"/>
      <sheetName val="Mortars,"/>
      <sheetName val="Cent'g-1"/>
      <sheetName val="Cent'g-2"/>
      <sheetName val="Lead"/>
      <sheetName val="Dismantling-data"/>
      <sheetName val="Abstract of Rates"/>
      <sheetName val="PH data"/>
      <sheetName val="DI pipes"/>
      <sheetName val="DI-Spe-1"/>
      <sheetName val="Wt.of DI Spe."/>
      <sheetName val="HDPE pipes"/>
      <sheetName val="HDPE-Spe"/>
      <sheetName val="RCC-PE"/>
      <sheetName val="RCC SS"/>
      <sheetName val="PVC-WS&amp;Sani"/>
      <sheetName val="CI Spe."/>
      <sheetName val="data-Lowering"/>
      <sheetName val="Rates-ELSR,Filters"/>
      <sheetName val="ELSR-2"/>
      <sheetName val="data-ELSR "/>
      <sheetName val="data-Filters"/>
      <sheetName val="data-Water Supply"/>
      <sheetName val="data-Sump &amp; ST"/>
      <sheetName val="data-SS Tanks &amp; WTPs"/>
      <sheetName val="data-Chamber-1"/>
      <sheetName val="ELSR-Ses"/>
      <sheetName val="Data-Gallery"/>
      <sheetName val="data-Intake well"/>
      <sheetName val="data-ELSR-"/>
      <sheetName val="Valves"/>
      <sheetName val="Data- Street light"/>
      <sheetName val="data-MH"/>
      <sheetName val="MH-est"/>
      <sheetName val="Loading"/>
      <sheetName val="data-EWE-Roads"/>
      <sheetName val="drains-data"/>
      <sheetName val="Data -O&amp;M"/>
      <sheetName val="GA-Gajwel"/>
      <sheetName val="13 Mld-WTP"/>
      <sheetName val="Inf.Well -Estl"/>
      <sheetName val="Inf.Gallary-Est"/>
      <sheetName val="Intake well-Est-1"/>
      <sheetName val="Intake well- Est-2"/>
      <sheetName val="Pumping main-350mm"/>
      <sheetName val="Pumping main-400"/>
      <sheetName val="Pumping Main-600mm"/>
      <sheetName val="Feeder mains -DI-up to 450"/>
      <sheetName val="Feeder mains up to 500"/>
      <sheetName val="Feeder mains -450"/>
      <sheetName val="Dist-Mini-150"/>
      <sheetName val="Dist-Zone-below 5000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W.man.Qrt-"/>
      <sheetName val="App,Road-1"/>
      <sheetName val="App road-2"/>
      <sheetName val="O &amp;M"/>
      <sheetName val="data-Borewells"/>
      <sheetName val="RC-Bore wells-1"/>
      <sheetName val="RC-Bore wells-2"/>
      <sheetName val="RC-Bore wells-3"/>
      <sheetName val="Borewells-Est"/>
      <sheetName val="Borewell-Details"/>
      <sheetName val="Pump set-RC"/>
      <sheetName val="Elc.Stnd.Data"/>
      <sheetName val="data-Check Dam"/>
      <sheetName val="C.Lighting"/>
      <sheetName val="Two Tire Reservoir"/>
      <sheetName val="Lengths-Tandur"/>
      <sheetName val="Details"/>
      <sheetName val="Kollapur"/>
      <sheetName val="Bld-Total"/>
      <sheetName val="info-1"/>
      <sheetName val="data-Sewer"/>
      <sheetName val="Toilet block"/>
      <sheetName val="ELSR-below-500"/>
      <sheetName val="Bld - 3F"/>
      <sheetName val="Sewer"/>
      <sheetName val="SP for O&amp;M-CPHEO"/>
      <sheetName val="Wind Pressure-ELSR"/>
      <sheetName val="Sheet5"/>
      <sheetName val="Bld.Stnd,Data"/>
      <sheetName val="Rq-Spe"/>
      <sheetName val="data-CC road"/>
      <sheetName val="R-2"/>
      <sheetName val="R-3"/>
      <sheetName val="Design-Intake well"/>
      <sheetName val="Pump design"/>
      <sheetName val="CI-Weights"/>
      <sheetName val="GA-Dalmill area"/>
      <sheetName val="G+3-Dalmil"/>
      <sheetName val="CC Roads-Dalmil"/>
      <sheetName val="Water Supply"/>
      <sheetName val="Sewers"/>
      <sheetName val="SW Drains"/>
      <sheetName val="Retaining wall"/>
      <sheetName val="Street Light"/>
      <sheetName val="Levelling"/>
      <sheetName val="Solid waste"/>
      <sheetName val="Water Sump"/>
      <sheetName val="Approach Road"/>
      <sheetName val="Street Lights - off site"/>
      <sheetName val="Amenity Centre"/>
      <sheetName val="Transit"/>
      <sheetName val="GA-Tandur"/>
      <sheetName val="Municipal Office-G+2"/>
      <sheetName val="Municipal Office-FF"/>
      <sheetName val="Municipal Office-SF"/>
      <sheetName val="Municipal Office-G+3 (2)"/>
      <sheetName val="Main door"/>
      <sheetName val="Railing"/>
      <sheetName val="Bld up to 3F"/>
      <sheetName val="IMP"/>
      <sheetName val="Total SSR"/>
      <sheetName val="Notes"/>
      <sheetName val="CI weights"/>
      <sheetName val="PH-BWSC"/>
      <sheetName val="BWSC-Rate"/>
      <sheetName val="BWSC-Cal"/>
      <sheetName val="data-MS-pipe"/>
      <sheetName val="data-WTP"/>
      <sheetName val="R1-Loading"/>
      <sheetName val="R2-Site clearence"/>
      <sheetName val="R3-EWE-Roads"/>
      <sheetName val="R4-Sub base"/>
      <sheetName val="R5-BT Roads"/>
      <sheetName val="Pump sets -old RC"/>
      <sheetName val="CC-App,Road-1"/>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Sanitary (2)"/>
      <sheetName val="Sanitary-Est"/>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Relig-place"/>
      <sheetName val="Material"/>
      <sheetName val="Plant &amp;  Machinery"/>
      <sheetName val="Publicbuilding"/>
      <sheetName val="Data base Feb 09"/>
      <sheetName val="Data base"/>
      <sheetName val="Detailed"/>
      <sheetName val="Sheet3"/>
      <sheetName val="Data-ELSR"/>
      <sheetName val="I-CO"/>
      <sheetName val="mlead"/>
      <sheetName val="pvc"/>
      <sheetName val="Main sheet"/>
      <sheetName val="2.0m  slab"/>
      <sheetName val="Iocount"/>
      <sheetName val="PRECAST lightconc-II"/>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ow r="3">
          <cell r="D3">
            <v>0.4</v>
          </cell>
        </row>
      </sheetData>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7">
          <cell r="D17">
            <v>689.98</v>
          </cell>
        </row>
        <row r="18">
          <cell r="D18">
            <v>893.73</v>
          </cell>
        </row>
        <row r="19">
          <cell r="D19">
            <v>562.29999999999995</v>
          </cell>
        </row>
        <row r="45">
          <cell r="D45">
            <v>28100</v>
          </cell>
        </row>
        <row r="46">
          <cell r="D46">
            <v>250</v>
          </cell>
        </row>
        <row r="51">
          <cell r="D51">
            <v>2400</v>
          </cell>
        </row>
        <row r="69">
          <cell r="D69">
            <v>50.5</v>
          </cell>
        </row>
        <row r="70">
          <cell r="D70">
            <v>10</v>
          </cell>
        </row>
        <row r="93">
          <cell r="D93">
            <v>604.79999999999995</v>
          </cell>
        </row>
        <row r="95">
          <cell r="D95">
            <v>5</v>
          </cell>
        </row>
        <row r="109">
          <cell r="D109">
            <v>48.6</v>
          </cell>
        </row>
        <row r="110">
          <cell r="D110">
            <v>18</v>
          </cell>
        </row>
        <row r="111">
          <cell r="D111">
            <v>3</v>
          </cell>
        </row>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5">
          <cell r="D125">
            <v>295.8</v>
          </cell>
        </row>
        <row r="126">
          <cell r="D126">
            <v>339.3</v>
          </cell>
        </row>
        <row r="130">
          <cell r="D130">
            <v>27000</v>
          </cell>
        </row>
        <row r="146">
          <cell r="D146">
            <v>0.2</v>
          </cell>
        </row>
      </sheetData>
      <sheetData sheetId="12" refreshError="1"/>
      <sheetData sheetId="13" refreshError="1"/>
      <sheetData sheetId="14" refreshError="1">
        <row r="4">
          <cell r="G4">
            <v>196</v>
          </cell>
        </row>
        <row r="11">
          <cell r="G11">
            <v>150</v>
          </cell>
        </row>
        <row r="13">
          <cell r="G13">
            <v>2400</v>
          </cell>
        </row>
        <row r="23">
          <cell r="G23">
            <v>600</v>
          </cell>
        </row>
        <row r="27">
          <cell r="G27">
            <v>27.87</v>
          </cell>
        </row>
        <row r="30">
          <cell r="G30">
            <v>30</v>
          </cell>
        </row>
        <row r="31">
          <cell r="G31">
            <v>30</v>
          </cell>
        </row>
        <row r="48">
          <cell r="G48">
            <v>223</v>
          </cell>
        </row>
        <row r="53">
          <cell r="G53">
            <v>234</v>
          </cell>
        </row>
      </sheetData>
      <sheetData sheetId="15" refreshError="1">
        <row r="3">
          <cell r="D3">
            <v>156</v>
          </cell>
        </row>
        <row r="5">
          <cell r="D5">
            <v>137</v>
          </cell>
        </row>
        <row r="14">
          <cell r="D14">
            <v>156</v>
          </cell>
        </row>
        <row r="15">
          <cell r="D15">
            <v>137</v>
          </cell>
        </row>
        <row r="16">
          <cell r="D16">
            <v>137</v>
          </cell>
        </row>
        <row r="17">
          <cell r="D17">
            <v>106</v>
          </cell>
        </row>
        <row r="18">
          <cell r="D18">
            <v>137</v>
          </cell>
        </row>
        <row r="19">
          <cell r="D19">
            <v>156</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Nspt-smp-final-ORIGINAL"/>
      <sheetName val="ewst"/>
      <sheetName val="L040"/>
      <sheetName val="Sheet5"/>
      <sheetName val="Sheet1 (2)"/>
      <sheetName val="Lead"/>
      <sheetName val="Data"/>
      <sheetName val="int-Dia-hdpe"/>
      <sheetName val="habs-list"/>
      <sheetName val="int-Dia-pvc"/>
      <sheetName val="segments-details"/>
      <sheetName val="r"/>
      <sheetName val="leads"/>
      <sheetName val="v"/>
      <sheetName val="RAFT"/>
      <sheetName val="scour depth"/>
      <sheetName val="Data.F8.BTR"/>
      <sheetName val="Work_sheet"/>
      <sheetName val="SUMP1420KL@HW"/>
      <sheetName val="0000000000000"/>
      <sheetName val="cert"/>
      <sheetName val="NonSSR"/>
      <sheetName val="bundqty"/>
      <sheetName val="m"/>
      <sheetName val="Wordsdata"/>
      <sheetName val="FORM7"/>
      <sheetName val="ESTT"/>
      <sheetName val="Levels"/>
      <sheetName val="mlead"/>
      <sheetName val="Road data"/>
      <sheetName val="Road Detail Est."/>
      <sheetName val="MRATES"/>
      <sheetName val="RMR"/>
      <sheetName val="Specification"/>
      <sheetName val="Footings"/>
      <sheetName val="elect."/>
      <sheetName val="Rates"/>
      <sheetName val="Convey"/>
      <sheetName val="Common "/>
      <sheetName val=" General abs"/>
      <sheetName val="maya"/>
      <sheetName val="Plant_&amp;__Machinery"/>
      <sheetName val="Summary_of_Rates"/>
      <sheetName val="Basic_Approach"/>
      <sheetName val="Sheet1_(2)"/>
      <sheetName val="Plant_&amp;__Machinery1"/>
      <sheetName val="Summary_of_Rates1"/>
      <sheetName val="Basic_Approach1"/>
      <sheetName val="Sheet1_(2)1"/>
      <sheetName val="Data base"/>
      <sheetName val="IO LIST"/>
      <sheetName val="boredetails"/>
      <sheetName val="Publicbuilding"/>
      <sheetName val="scour_depth"/>
      <sheetName val="Data_F8_BTR"/>
      <sheetName val="abs road"/>
      <sheetName val="DATA_PRG"/>
      <sheetName val="Iocount"/>
      <sheetName val="MRoad data"/>
      <sheetName val="WATER-HAMMER"/>
      <sheetName val="Estimate "/>
      <sheetName val="Exp"/>
      <sheetName val="DREV"/>
      <sheetName val="CREV"/>
      <sheetName val="Lead statement"/>
      <sheetName val="data existing_do not delete"/>
      <sheetName val="3V 6mt "/>
      <sheetName val="Civil-works"/>
      <sheetName val="C-data"/>
      <sheetName val="1V800"/>
      <sheetName val="Data_Renuals"/>
      <sheetName val="l"/>
      <sheetName val="C.D.Abs.Est."/>
      <sheetName val="sup dat"/>
      <sheetName val="detls"/>
      <sheetName val="HDPE-pipe-rates"/>
      <sheetName val="pvc-pipe-rates"/>
      <sheetName val="R_Det"/>
      <sheetName val="water-hammar-strenght"/>
      <sheetName val="Abs_CD_2"/>
      <sheetName val="coverpage"/>
      <sheetName val="road est"/>
      <sheetName val="ECV"/>
      <sheetName val="lead-st"/>
      <sheetName val="rdamdata"/>
      <sheetName val="Main sheet"/>
      <sheetName val="labour &amp; Centering"/>
      <sheetName val="Material "/>
      <sheetName val="Av.G Level"/>
      <sheetName val="BTR"/>
      <sheetName val="Prjt"/>
      <sheetName val="kC"/>
      <sheetName val="ESTIMATE"/>
      <sheetName val="Activity No (A) ( 12)  "/>
      <sheetName val="PS1"/>
      <sheetName val="Leads 08-09"/>
      <sheetName val="BASE_ALL"/>
      <sheetName val="01-DATA INPUT"/>
      <sheetName val="CD Data"/>
      <sheetName val=" datas"/>
      <sheetName val="New33KVSS_E3"/>
      <sheetName val="Prop aug of Ex 33KVSS_E3a"/>
      <sheetName val="FIRST"/>
      <sheetName val="NALA-LS"/>
      <sheetName val="X-BOX HYD"/>
      <sheetName val="X-TRAIL PIT DETAILS"/>
      <sheetName val="X-BLOCK LEVELS"/>
      <sheetName val="MACRO-BACK UP"/>
      <sheetName val="Side walls (earth)"/>
      <sheetName val="Lead (Final)"/>
      <sheetName val="Detailed"/>
      <sheetName val="OverviewBarmer"/>
      <sheetName val="Culverts"/>
      <sheetName val="INPUT SHEET"/>
      <sheetName val="RES-PLANNING"/>
      <sheetName val="Macro1"/>
      <sheetName val="Pier Design(with offset)"/>
      <sheetName val="EDWise"/>
      <sheetName val="app2"/>
      <sheetName val="Sheet6"/>
      <sheetName val="(4)F-81 Exp.side"/>
      <sheetName val="stone"/>
      <sheetName val="Index"/>
      <sheetName val="bldg"/>
      <sheetName val="t_prsr"/>
      <sheetName val="wh"/>
      <sheetName val="GenAbst"/>
      <sheetName val="quarry"/>
      <sheetName val="Leads Entry"/>
      <sheetName val="PRECAST lightconc-II"/>
      <sheetName val="Sheet9"/>
      <sheetName val="hdpe-rates"/>
      <sheetName val="hdpe weights"/>
      <sheetName val="ssr-rates"/>
      <sheetName val="pvc-rates"/>
      <sheetName val="PVC weights"/>
      <sheetName val="MTC-estimate"/>
      <sheetName val="BALAN1"/>
      <sheetName val="Boq Block A"/>
      <sheetName val="BWSCPlt"/>
      <sheetName val="CI"/>
      <sheetName val="DI"/>
      <sheetName val="G.R.P"/>
      <sheetName val="HDPE"/>
      <sheetName val="PSC REVISED"/>
      <sheetName val="pvc"/>
      <sheetName val="concrete"/>
      <sheetName val="int-Dia"/>
      <sheetName val="Abs"/>
      <sheetName val="DISCOUNT"/>
      <sheetName val="Mortars"/>
      <sheetName val="Road data-TDR"/>
      <sheetName val="Plant_&amp;__Machinery2"/>
      <sheetName val="Summary_of_Rates2"/>
      <sheetName val="Basic_Approach2"/>
      <sheetName val="Sheet1_(2)2"/>
      <sheetName val="scour_depth1"/>
      <sheetName val="Road_data"/>
      <sheetName val="Data_F8_BTR1"/>
      <sheetName val="Road_Detail_Est_"/>
      <sheetName val="Data_base"/>
      <sheetName val="_General_abs"/>
      <sheetName val="IO_LIST"/>
      <sheetName val="Common_"/>
      <sheetName val="MRoad_data"/>
      <sheetName val="elect_"/>
      <sheetName val="Leads_Entry"/>
      <sheetName val="Main_sheet"/>
    </sheetNames>
    <sheetDataSet>
      <sheetData sheetId="0">
        <row r="6">
          <cell r="D6">
            <v>156</v>
          </cell>
        </row>
      </sheetData>
      <sheetData sheetId="1">
        <row r="3">
          <cell r="D3" t="str">
            <v>Input Rate</v>
          </cell>
        </row>
      </sheetData>
      <sheetData sheetId="2"/>
      <sheetData sheetId="3" refreshError="1">
        <row r="6">
          <cell r="D6">
            <v>156</v>
          </cell>
        </row>
        <row r="11">
          <cell r="D11">
            <v>156</v>
          </cell>
        </row>
      </sheetData>
      <sheetData sheetId="4" refreshError="1">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row r="88">
          <cell r="D88" t="str">
            <v>Input Rate</v>
          </cell>
        </row>
        <row r="97">
          <cell r="D97" t="str">
            <v>Input Rate</v>
          </cell>
        </row>
        <row r="102">
          <cell r="D102" t="str">
            <v>Input Rate</v>
          </cell>
        </row>
        <row r="129">
          <cell r="D129" t="str">
            <v>Input Rate</v>
          </cell>
        </row>
        <row r="131">
          <cell r="D131" t="str">
            <v>Input Rate</v>
          </cell>
        </row>
        <row r="136">
          <cell r="D136" t="str">
            <v>Input Rate</v>
          </cell>
        </row>
        <row r="137">
          <cell r="D137"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Plant _  Machinery"/>
      <sheetName val="L040"/>
      <sheetName val="Data_Bit_I"/>
      <sheetName val="m"/>
      <sheetName val="Iocount"/>
      <sheetName val="int-Dia-pvc"/>
      <sheetName val="INPUT SHEET"/>
      <sheetName val="RES-PLANNING"/>
      <sheetName val="Macro1"/>
      <sheetName val="DATA"/>
      <sheetName val="maya"/>
      <sheetName val="Sheet1 (2)"/>
      <sheetName val="v"/>
      <sheetName val="leads"/>
      <sheetName val="Lead"/>
      <sheetName val="BM-HOOP"/>
      <sheetName val="Sheet5"/>
      <sheetName val="FORM7"/>
      <sheetName val="MRoad data"/>
      <sheetName val="DATA_PRG"/>
      <sheetName val="ESTIMATE"/>
      <sheetName val="int-Dia-hdpe"/>
      <sheetName val="Data o"/>
      <sheetName val="nodes"/>
      <sheetName val="int-Dia"/>
      <sheetName val="habs-list"/>
      <sheetName val="HDPE"/>
      <sheetName val="DI"/>
      <sheetName val="pvc"/>
      <sheetName val="Main sheet"/>
      <sheetName val="Activity No (A) ( 12)  "/>
      <sheetName val="hdpe weights"/>
      <sheetName val="PVC weights"/>
      <sheetName val="index"/>
      <sheetName val="RMR"/>
      <sheetName val="FB - 1L"/>
      <sheetName val="DataInput"/>
      <sheetName val="DataInput-1"/>
      <sheetName val="DI Rate Analysis"/>
      <sheetName val="Economic RisingMain  Ph-I"/>
      <sheetName val="Publicbuilding"/>
    </sheetNames>
    <sheetDataSet>
      <sheetData sheetId="0" refreshError="1"/>
      <sheetData sheetId="1" refreshError="1"/>
      <sheetData sheetId="2" refreshError="1">
        <row r="22">
          <cell r="G22" t="str">
            <v>Input Rate</v>
          </cell>
        </row>
        <row r="29">
          <cell r="G29" t="str">
            <v>Input Rate</v>
          </cell>
        </row>
        <row r="46">
          <cell r="G46">
            <v>234</v>
          </cell>
        </row>
        <row r="47">
          <cell r="G47">
            <v>252</v>
          </cell>
        </row>
        <row r="54">
          <cell r="G54">
            <v>777</v>
          </cell>
        </row>
      </sheetData>
      <sheetData sheetId="3" refreshError="1">
        <row r="7">
          <cell r="D7">
            <v>150</v>
          </cell>
        </row>
        <row r="9">
          <cell r="D9">
            <v>131</v>
          </cell>
        </row>
        <row r="10">
          <cell r="D10">
            <v>150</v>
          </cell>
        </row>
        <row r="20">
          <cell r="D20">
            <v>150</v>
          </cell>
        </row>
        <row r="21">
          <cell r="D21">
            <v>150</v>
          </cell>
        </row>
        <row r="23">
          <cell r="D23">
            <v>131</v>
          </cell>
        </row>
      </sheetData>
      <sheetData sheetId="4" refreshError="1">
        <row r="5">
          <cell r="D5" t="str">
            <v>Input Rate</v>
          </cell>
        </row>
        <row r="6">
          <cell r="D6" t="str">
            <v>Input Rate</v>
          </cell>
        </row>
        <row r="7">
          <cell r="D7" t="str">
            <v>Input Rate</v>
          </cell>
        </row>
        <row r="8">
          <cell r="D8" t="str">
            <v>Input Rate</v>
          </cell>
        </row>
        <row r="9">
          <cell r="D9" t="str">
            <v>Input Rate</v>
          </cell>
        </row>
        <row r="10">
          <cell r="D10" t="str">
            <v>Input Rate</v>
          </cell>
        </row>
        <row r="11">
          <cell r="D11" t="str">
            <v>Input Rate</v>
          </cell>
        </row>
        <row r="12">
          <cell r="D12" t="str">
            <v>Input Rate</v>
          </cell>
        </row>
        <row r="13">
          <cell r="D13" t="str">
            <v>Input Rate</v>
          </cell>
        </row>
        <row r="20">
          <cell r="D20" t="str">
            <v>Input Rate</v>
          </cell>
        </row>
        <row r="23">
          <cell r="D23" t="str">
            <v>Input Rate</v>
          </cell>
        </row>
        <row r="26">
          <cell r="D26" t="str">
            <v>Input Rate</v>
          </cell>
        </row>
        <row r="27">
          <cell r="D27" t="str">
            <v>Input Rate</v>
          </cell>
        </row>
        <row r="28">
          <cell r="D28">
            <v>167</v>
          </cell>
        </row>
        <row r="29">
          <cell r="D29" t="str">
            <v>Input Rate</v>
          </cell>
        </row>
        <row r="30">
          <cell r="D30" t="str">
            <v>Input Rate</v>
          </cell>
        </row>
        <row r="31">
          <cell r="D31" t="str">
            <v>Input Rate</v>
          </cell>
        </row>
        <row r="32">
          <cell r="D32" t="str">
            <v>Input Rate</v>
          </cell>
        </row>
        <row r="33">
          <cell r="D33" t="str">
            <v>Input Rate</v>
          </cell>
        </row>
        <row r="34">
          <cell r="D34" t="str">
            <v>Input Rate</v>
          </cell>
        </row>
        <row r="35">
          <cell r="D35" t="str">
            <v>Input Rate</v>
          </cell>
        </row>
        <row r="36">
          <cell r="D36">
            <v>22</v>
          </cell>
        </row>
        <row r="37">
          <cell r="D37">
            <v>38.5</v>
          </cell>
        </row>
        <row r="52">
          <cell r="D52">
            <v>65</v>
          </cell>
        </row>
        <row r="59">
          <cell r="D59" t="str">
            <v>Input Rate</v>
          </cell>
        </row>
        <row r="62">
          <cell r="D62" t="str">
            <v>Input Rate</v>
          </cell>
        </row>
        <row r="63">
          <cell r="D63" t="str">
            <v>Input Rate</v>
          </cell>
        </row>
        <row r="72">
          <cell r="D72" t="str">
            <v>Input Rate</v>
          </cell>
        </row>
        <row r="75">
          <cell r="D75" t="str">
            <v>Input Rate</v>
          </cell>
        </row>
        <row r="77">
          <cell r="D77" t="str">
            <v>Input Rate</v>
          </cell>
        </row>
        <row r="78">
          <cell r="D78">
            <v>110</v>
          </cell>
        </row>
        <row r="80">
          <cell r="D80">
            <v>261.2</v>
          </cell>
        </row>
        <row r="83">
          <cell r="D83" t="str">
            <v>Input Rate</v>
          </cell>
        </row>
        <row r="85">
          <cell r="D85" t="str">
            <v>Input Rate</v>
          </cell>
        </row>
        <row r="86">
          <cell r="D86" t="str">
            <v>Input Rate</v>
          </cell>
        </row>
        <row r="87">
          <cell r="D87" t="str">
            <v>Input Rate</v>
          </cell>
        </row>
        <row r="90">
          <cell r="D90" t="str">
            <v>Input Rate</v>
          </cell>
        </row>
        <row r="94">
          <cell r="D94" t="str">
            <v>Input Rate</v>
          </cell>
        </row>
        <row r="99">
          <cell r="D99" t="str">
            <v>Input Rate</v>
          </cell>
        </row>
        <row r="100">
          <cell r="D100" t="str">
            <v>Input Rate</v>
          </cell>
        </row>
        <row r="103">
          <cell r="D103">
            <v>27500</v>
          </cell>
        </row>
        <row r="104">
          <cell r="D104" t="str">
            <v>Input Rate</v>
          </cell>
        </row>
        <row r="105">
          <cell r="D105" t="str">
            <v>Input Rate</v>
          </cell>
        </row>
        <row r="106">
          <cell r="D106" t="str">
            <v>Input Rate</v>
          </cell>
        </row>
        <row r="107">
          <cell r="D107">
            <v>34500</v>
          </cell>
        </row>
        <row r="108">
          <cell r="D108">
            <v>125</v>
          </cell>
        </row>
        <row r="123">
          <cell r="D123">
            <v>65</v>
          </cell>
        </row>
        <row r="124">
          <cell r="D124" t="str">
            <v>Input Rate</v>
          </cell>
        </row>
        <row r="127">
          <cell r="D127" t="str">
            <v>Input Rate</v>
          </cell>
        </row>
        <row r="139">
          <cell r="D139" t="str">
            <v>Input Rate</v>
          </cell>
        </row>
        <row r="140">
          <cell r="D140">
            <v>692.85</v>
          </cell>
        </row>
        <row r="142">
          <cell r="D142">
            <v>615.35</v>
          </cell>
        </row>
        <row r="143">
          <cell r="D143">
            <v>615.35</v>
          </cell>
        </row>
        <row r="145">
          <cell r="D145" t="str">
            <v>Input Rate</v>
          </cell>
        </row>
        <row r="147">
          <cell r="D147" t="str">
            <v>Input Rate</v>
          </cell>
        </row>
        <row r="148">
          <cell r="D148" t="str">
            <v>Input Rate</v>
          </cell>
        </row>
        <row r="149">
          <cell r="D149" t="str">
            <v>Input Rate</v>
          </cell>
        </row>
        <row r="150">
          <cell r="D150" t="str">
            <v>Input Rate</v>
          </cell>
        </row>
        <row r="151">
          <cell r="D151" t="str">
            <v>Input Rate</v>
          </cell>
        </row>
        <row r="152">
          <cell r="D152" t="str">
            <v>Input Rate</v>
          </cell>
        </row>
        <row r="153">
          <cell r="D153" t="str">
            <v>Input Rate</v>
          </cell>
        </row>
        <row r="154">
          <cell r="D154">
            <v>261.2</v>
          </cell>
        </row>
        <row r="155">
          <cell r="D155">
            <v>548.20000000000005</v>
          </cell>
        </row>
        <row r="156">
          <cell r="D156">
            <v>364.21</v>
          </cell>
        </row>
        <row r="157">
          <cell r="D157" t="str">
            <v>Input Rate</v>
          </cell>
        </row>
        <row r="158">
          <cell r="D158" t="str">
            <v>Input Rate</v>
          </cell>
        </row>
        <row r="159">
          <cell r="D159" t="str">
            <v>Input Rate</v>
          </cell>
        </row>
        <row r="160">
          <cell r="D160" t="str">
            <v>Input Rate</v>
          </cell>
        </row>
        <row r="161">
          <cell r="D161" t="str">
            <v>Input Rate</v>
          </cell>
        </row>
        <row r="162">
          <cell r="D162"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base Feb 09"/>
      <sheetName val="quarry"/>
      <sheetName val="Sheet5"/>
      <sheetName val="road est"/>
      <sheetName val="L040"/>
      <sheetName val="int-Dia"/>
      <sheetName val="BM-HOOP"/>
      <sheetName val="r"/>
      <sheetName val="Sheet3"/>
      <sheetName val="v"/>
      <sheetName val="mas_hab"/>
      <sheetName val="PVC_dia"/>
      <sheetName val="leads"/>
      <sheetName val="hdpe weights"/>
      <sheetName val="FORM7"/>
      <sheetName val="m"/>
      <sheetName val="Lead statement ss5"/>
      <sheetName val="0000000000000"/>
      <sheetName val="Iocount"/>
      <sheetName val="DATA_PRG"/>
      <sheetName val="Activity No (A) ( 12)  "/>
      <sheetName val="MRoad data"/>
    </sheetNames>
    <sheetDataSet>
      <sheetData sheetId="0"/>
      <sheetData sheetId="1"/>
      <sheetData sheetId="2" refreshError="1"/>
      <sheetData sheetId="3" refreshError="1">
        <row r="13">
          <cell r="D13" t="str">
            <v>Input Rate</v>
          </cell>
        </row>
      </sheetData>
      <sheetData sheetId="4" refreshError="1">
        <row r="53">
          <cell r="D53" t="str">
            <v>Input Rate</v>
          </cell>
        </row>
        <row r="55">
          <cell r="D55" t="str">
            <v>Input Rate</v>
          </cell>
        </row>
        <row r="56">
          <cell r="D56" t="str">
            <v>Input Rate</v>
          </cell>
        </row>
        <row r="58">
          <cell r="D58" t="str">
            <v>Input Rate</v>
          </cell>
        </row>
        <row r="81">
          <cell r="D81" t="str">
            <v>Input Rate</v>
          </cell>
        </row>
        <row r="84">
          <cell r="D84" t="str">
            <v>Input Rate</v>
          </cell>
        </row>
        <row r="128">
          <cell r="D12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硸硸硸⵸汯呤传⁆䅊䵍䱁䵁䑁"/>
      <sheetName val="SSR 2006-07"/>
      <sheetName val="cover-page"/>
      <sheetName val="REPORT"/>
      <sheetName val="Elec Sub Est_0.75"/>
      <sheetName val="Data_Bit_I"/>
      <sheetName val="Data- Electrical "/>
      <sheetName val="Sheet1 (2)"/>
      <sheetName val="Labour"/>
      <sheetName val="Material"/>
      <sheetName val="Plant &amp;  Machinery"/>
      <sheetName val="Common "/>
      <sheetName val="Lead"/>
      <sheetName val="RMR"/>
      <sheetName val="MRATES"/>
      <sheetName val="Data"/>
      <sheetName val="2.civil-RA"/>
      <sheetName val="2_civil_RA"/>
      <sheetName val="hdpe-rates"/>
      <sheetName val="hdpe weights"/>
      <sheetName val="ssr-rates"/>
      <sheetName val="pvc-rates"/>
      <sheetName val="PVC weights"/>
      <sheetName val="Lead statement"/>
      <sheetName val="Data 07-08 "/>
      <sheetName val="Sheet1"/>
      <sheetName val="Road data"/>
      <sheetName val="dBase"/>
      <sheetName val="leads"/>
      <sheetName val="Iocount"/>
      <sheetName val="Rates"/>
      <sheetName val="p&amp;m"/>
      <sheetName val="Input"/>
      <sheetName val="int-Dia-hdpe"/>
      <sheetName val="habs-list"/>
      <sheetName val="segments-details"/>
      <sheetName val="Lookup"/>
      <sheetName val="PVC_dia"/>
      <sheetName val="detls"/>
      <sheetName val="quarry"/>
      <sheetName val="Lead-2014-15"/>
      <sheetName val="Cover"/>
      <sheetName val="ESTIMATE"/>
      <sheetName val="Sheet5"/>
      <sheetName val="int-Dia-pvc"/>
      <sheetName val="v"/>
      <sheetName val="PS1"/>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lip"/>
      <sheetName val="summary"/>
      <sheetName val="tech"/>
      <sheetName val="abstract"/>
      <sheetName val="detailed"/>
      <sheetName val="culvert"/>
      <sheetName val="culvert (2)"/>
      <sheetName val="culvert (3)"/>
      <sheetName val="impRdam"/>
      <sheetName val="cost"/>
      <sheetName val="data"/>
      <sheetName val="CDdata"/>
      <sheetName val="keymap"/>
      <sheetName val="lchart"/>
      <sheetName val="LS"/>
      <sheetName val="CS"/>
      <sheetName val="CS (2)"/>
      <sheetName val="leads"/>
      <sheetName val="f_slip"/>
      <sheetName val="1v600"/>
      <sheetName val="2v600"/>
      <sheetName val="3v600"/>
      <sheetName val="2v900"/>
      <sheetName val="3v900"/>
      <sheetName val="30mRdam"/>
      <sheetName val="v"/>
      <sheetName val="r"/>
      <sheetName val="Labour"/>
      <sheetName val="Material"/>
      <sheetName val="Plant &amp;  Machinery"/>
      <sheetName val="Iocount"/>
      <sheetName val="MRATES"/>
      <sheetName val="detls"/>
      <sheetName val="ESTIMATE"/>
      <sheetName val="RMR "/>
      <sheetName val="Data_Bit_I"/>
      <sheetName val="Mp-team 1"/>
      <sheetName val="Sheet9"/>
      <sheetName val="Lead"/>
      <sheetName val="RMR"/>
      <sheetName val="0000000000000"/>
      <sheetName val="Lead statement"/>
      <sheetName val="FF WRK"/>
      <sheetName val="Sheet1 (2)"/>
      <sheetName val="Lead-2014-15"/>
      <sheetName val="labour &amp; Centering"/>
      <sheetName val="Specification"/>
      <sheetName val="Road Detail Est."/>
      <sheetName val="MRoad data"/>
      <sheetName val="sup dat"/>
      <sheetName val="Bridge Data 2005-06"/>
      <sheetName val="Specification report"/>
      <sheetName val="hdpe-rates"/>
      <sheetName val="hdpe weights"/>
      <sheetName val="ssr-rates"/>
      <sheetName val="pvc-rates"/>
      <sheetName val="PVC weights"/>
      <sheetName val="mlead"/>
      <sheetName val="abs road"/>
      <sheetName val="R_Det"/>
      <sheetName val="Road data"/>
      <sheetName val="dBase"/>
      <sheetName val="work_sheet"/>
      <sheetName val="ABS"/>
      <sheetName val="Est_KB"/>
      <sheetName val="Sheet1"/>
      <sheetName val="Main sheet"/>
      <sheetName val="beam-reinft"/>
      <sheetName val="Sheet3"/>
      <sheetName val="Det.SC2"/>
      <sheetName val="maya"/>
      <sheetName val="labour-16-17"/>
      <sheetName val="INPUT-SHEET"/>
      <sheetName val="other rates"/>
      <sheetName val="Levels"/>
      <sheetName val="Bitumen trunk"/>
      <sheetName val="Feeder"/>
      <sheetName val="R99 etc"/>
      <sheetName val="Trunk unpaved"/>
      <sheetName val="Lookup"/>
      <sheetName val="Rates SSR 2008-09"/>
      <sheetName val="PRECAST lightconc-II"/>
      <sheetName val="FORM7"/>
      <sheetName val="DATA-BASE"/>
      <sheetName val="DATA-ABSTRACT"/>
      <sheetName val="coverpage"/>
      <sheetName val="Lead (Final)"/>
      <sheetName val="Data Road"/>
      <sheetName val="NonSSR"/>
      <sheetName val="Longitudinal"/>
      <sheetName val="m1"/>
      <sheetName val="l"/>
      <sheetName val="lead-st"/>
      <sheetName val="rdamdata"/>
      <sheetName val="p&amp;m"/>
      <sheetName val="Superstruc"/>
      <sheetName val="SSR07-08"/>
      <sheetName val="m"/>
      <sheetName val="59"/>
      <sheetName val="Data_Base"/>
      <sheetName val="C.D.Abs.Est."/>
      <sheetName val="Lead (2)"/>
      <sheetName val="General"/>
      <sheetName val="culvert_(2)"/>
      <sheetName val="culvert_(3)"/>
      <sheetName val="CS_(2)"/>
      <sheetName val="Plant_&amp;__Machinery"/>
      <sheetName val="RMR_"/>
      <sheetName val="culvert_(2)1"/>
      <sheetName val="culvert_(3)1"/>
      <sheetName val="CS_(2)1"/>
      <sheetName val="Plant_&amp;__Machinery1"/>
      <sheetName val="RMR_1"/>
      <sheetName val="Publicbuilding"/>
      <sheetName val="HDPE"/>
      <sheetName val="Sheet2"/>
      <sheetName val="C-data"/>
      <sheetName val="Design"/>
      <sheetName val="data existing_do not delete"/>
      <sheetName val="Mp-team_1"/>
      <sheetName val="Lead_statement"/>
      <sheetName val="FF_WRK"/>
      <sheetName val="Sheet1_(2)"/>
      <sheetName val="sup_dat"/>
      <sheetName val="Bridge_Data_2005-06"/>
      <sheetName val="Specification_report"/>
      <sheetName val="Road_Detail_Est_"/>
      <sheetName val="MRoad_data"/>
      <sheetName val="labour_&amp;_Centering"/>
      <sheetName val="hdpe_weights"/>
      <sheetName val="PVC_weights"/>
      <sheetName val="abs_road"/>
      <sheetName val="Road_data"/>
      <sheetName val="Det_SC2"/>
      <sheetName val="Main_sheet"/>
      <sheetName val="Rates_SSR_2008-09"/>
      <sheetName val="Bitumen_trunk"/>
      <sheetName val="R99_etc"/>
      <sheetName val="Trunk_unpaved"/>
      <sheetName val="Usage"/>
      <sheetName val="Common "/>
      <sheetName val="quarry"/>
      <sheetName val="GA"/>
      <sheetName val="WATER-HAMMER"/>
      <sheetName val="PS1"/>
      <sheetName val="PLAN_FEB97"/>
      <sheetName val="Nspt-smp-final-ORIGINAL"/>
      <sheetName val="Global factors"/>
      <sheetName val="Main"/>
      <sheetName val="GN-ST-10"/>
      <sheetName val="slab"/>
      <sheetName val="Staff Acco."/>
      <sheetName val="OverviewBarmer"/>
      <sheetName val="id"/>
      <sheetName val="basdat-f"/>
      <sheetName val="Lead sheet"/>
      <sheetName val="Data.F8.BTR"/>
      <sheetName val="lead charges"/>
      <sheetName val="not req 3"/>
      <sheetName val="temp-SDData (2)"/>
      <sheetName val="Sheet5"/>
      <sheetName val="FB - 1L"/>
      <sheetName val="TS memo"/>
      <sheetName val="Lead Chat"/>
      <sheetName val="Rd.Det.Est"/>
      <sheetName val="Data-2010-11"/>
      <sheetName val="index"/>
      <sheetName val="Rates"/>
      <sheetName val="int dia (2)"/>
      <sheetName val="DATA SHEET"/>
      <sheetName val="BTR"/>
      <sheetName val="SUMP1420KL@HW"/>
      <sheetName val="HDPE-pipe-rates"/>
      <sheetName val="pvc-pipe-rates"/>
      <sheetName val="RTS memo"/>
      <sheetName val="GenAbst"/>
      <sheetName val="Lead 2014-15"/>
      <sheetName val="Data base"/>
      <sheetName val="FIRST"/>
      <sheetName val="NALA-LS"/>
      <sheetName val="X-BOX HYD"/>
      <sheetName val="X-TRAIL PIT DETAILS"/>
      <sheetName val="X-BLOCK LEVELS"/>
      <sheetName val="MACRO-BACK UP"/>
      <sheetName val="Side walls (earth)"/>
      <sheetName val="Activity No (A) ( 12)  "/>
      <sheetName val="Culverts"/>
      <sheetName val="Material "/>
      <sheetName val="SLAB DESIGN"/>
      <sheetName val="BASE_ALL"/>
      <sheetName val="Av.G Level"/>
      <sheetName val="Leads 08-09"/>
      <sheetName val="habs-list"/>
      <sheetName val="int-Dia"/>
      <sheetName val="nodes"/>
      <sheetName val="prjt"/>
      <sheetName val="Scheme Area Details_Block__ C2"/>
      <sheetName val="app2"/>
      <sheetName val="KEOLARI"/>
      <sheetName val="Hamlet_Data_2300"/>
      <sheetName val="ELE "/>
      <sheetName val="(4)F-81 Exp.side"/>
      <sheetName val="New33KVSS_E3"/>
      <sheetName val="Prop aug of Ex 33KVSS_E3a"/>
      <sheetName val="Sheet6"/>
      <sheetName val="SCHEMATIC-EX&amp;PR"/>
      <sheetName val="JACKWELL"/>
      <sheetName val="01-DATA INPUT"/>
      <sheetName val="INPUT SHEET"/>
      <sheetName val="RES-PLANNING"/>
      <sheetName val="Macro1"/>
      <sheetName val="Sheet11"/>
      <sheetName val="STAMT"/>
      <sheetName val="EST"/>
      <sheetName val="Estt"/>
      <sheetName val="QTY"/>
      <sheetName val="cert"/>
      <sheetName val="BWSCPlt"/>
      <sheetName val="CI"/>
      <sheetName val="DI"/>
      <sheetName val="G.R.P"/>
      <sheetName val="PSC REVISED"/>
      <sheetName val="pvc"/>
      <sheetName val="DATA-2005-06"/>
      <sheetName val="Mat"/>
      <sheetName val="pvc_basic"/>
      <sheetName val="Dormitory"/>
      <sheetName val="PVC_dia"/>
      <sheetName val="Design of two-way slab"/>
      <sheetName val="Process"/>
      <sheetName val="Boq Block A"/>
      <sheetName val="Sheet3-1"/>
      <sheetName val="DISCOUNT"/>
      <sheetName val="stone"/>
      <sheetName val="#REF"/>
      <sheetName val="dlvoid"/>
      <sheetName val="WT AVG LEAD"/>
      <sheetName val="Abstract-Civil"/>
      <sheetName val="Line"/>
      <sheetName val="road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A3" t="str">
            <v>Sno</v>
          </cell>
          <cell r="B3" t="str">
            <v>Lead</v>
          </cell>
          <cell r="C3">
            <v>0</v>
          </cell>
          <cell r="D3" t="str">
            <v>Earth</v>
          </cell>
          <cell r="E3" t="str">
            <v>Metal</v>
          </cell>
          <cell r="F3" t="str">
            <v>Bricks</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cell r="F8">
            <v>93.9</v>
          </cell>
        </row>
        <row r="9">
          <cell r="A9">
            <v>6</v>
          </cell>
          <cell r="B9">
            <v>1</v>
          </cell>
          <cell r="C9" t="str">
            <v>KM</v>
          </cell>
          <cell r="D9">
            <v>58</v>
          </cell>
          <cell r="E9">
            <v>67</v>
          </cell>
          <cell r="F9">
            <v>96.6</v>
          </cell>
        </row>
        <row r="10">
          <cell r="A10">
            <v>7</v>
          </cell>
          <cell r="B10">
            <v>2</v>
          </cell>
          <cell r="C10" t="str">
            <v>KM</v>
          </cell>
          <cell r="D10">
            <v>61</v>
          </cell>
          <cell r="E10">
            <v>69</v>
          </cell>
          <cell r="F10">
            <v>99.9</v>
          </cell>
        </row>
        <row r="11">
          <cell r="A11">
            <v>8</v>
          </cell>
          <cell r="B11">
            <v>3</v>
          </cell>
          <cell r="C11" t="str">
            <v>KM</v>
          </cell>
          <cell r="D11">
            <v>64</v>
          </cell>
          <cell r="E11">
            <v>72</v>
          </cell>
          <cell r="F11">
            <v>102.5</v>
          </cell>
        </row>
        <row r="12">
          <cell r="A12">
            <v>9</v>
          </cell>
          <cell r="B12">
            <v>4</v>
          </cell>
          <cell r="C12" t="str">
            <v>KM</v>
          </cell>
          <cell r="D12">
            <v>67</v>
          </cell>
          <cell r="E12">
            <v>75</v>
          </cell>
          <cell r="F12">
            <v>105.9</v>
          </cell>
        </row>
        <row r="13">
          <cell r="A13">
            <v>10</v>
          </cell>
          <cell r="B13">
            <v>5</v>
          </cell>
          <cell r="C13" t="str">
            <v>KM</v>
          </cell>
          <cell r="D13">
            <v>70</v>
          </cell>
          <cell r="E13">
            <v>78</v>
          </cell>
          <cell r="F13">
            <v>109.1</v>
          </cell>
        </row>
        <row r="14">
          <cell r="A14">
            <v>11</v>
          </cell>
          <cell r="B14">
            <v>6</v>
          </cell>
          <cell r="C14" t="str">
            <v>KM</v>
          </cell>
          <cell r="D14">
            <v>72</v>
          </cell>
          <cell r="E14">
            <v>82</v>
          </cell>
          <cell r="F14">
            <v>112.5</v>
          </cell>
        </row>
        <row r="15">
          <cell r="A15">
            <v>12</v>
          </cell>
          <cell r="B15">
            <v>7</v>
          </cell>
          <cell r="C15" t="str">
            <v>KM</v>
          </cell>
          <cell r="D15">
            <v>76</v>
          </cell>
          <cell r="E15">
            <v>84</v>
          </cell>
          <cell r="F15">
            <v>115.8</v>
          </cell>
        </row>
        <row r="16">
          <cell r="A16">
            <v>13</v>
          </cell>
          <cell r="B16">
            <v>8</v>
          </cell>
          <cell r="C16" t="str">
            <v>KM</v>
          </cell>
          <cell r="D16">
            <v>79</v>
          </cell>
          <cell r="E16">
            <v>86</v>
          </cell>
          <cell r="F16">
            <v>118.5</v>
          </cell>
        </row>
        <row r="17">
          <cell r="A17">
            <v>14</v>
          </cell>
          <cell r="B17">
            <v>9</v>
          </cell>
          <cell r="C17" t="str">
            <v>KM</v>
          </cell>
          <cell r="D17">
            <v>82</v>
          </cell>
          <cell r="E17">
            <v>90</v>
          </cell>
          <cell r="F17">
            <v>121.9</v>
          </cell>
        </row>
        <row r="18">
          <cell r="A18">
            <v>15</v>
          </cell>
          <cell r="B18">
            <v>10</v>
          </cell>
          <cell r="C18" t="str">
            <v>KM</v>
          </cell>
          <cell r="D18">
            <v>85</v>
          </cell>
          <cell r="E18">
            <v>92</v>
          </cell>
          <cell r="F18">
            <v>125.1</v>
          </cell>
        </row>
        <row r="19">
          <cell r="A19">
            <v>16</v>
          </cell>
          <cell r="B19">
            <v>11</v>
          </cell>
          <cell r="C19" t="str">
            <v>KM</v>
          </cell>
          <cell r="D19">
            <v>89</v>
          </cell>
          <cell r="E19">
            <v>95</v>
          </cell>
          <cell r="F19">
            <v>128.5</v>
          </cell>
        </row>
        <row r="20">
          <cell r="A20">
            <v>17</v>
          </cell>
          <cell r="B20">
            <v>12</v>
          </cell>
          <cell r="C20" t="str">
            <v>KM</v>
          </cell>
          <cell r="D20">
            <v>91</v>
          </cell>
          <cell r="E20">
            <v>99</v>
          </cell>
          <cell r="F20">
            <v>131.80000000000001</v>
          </cell>
        </row>
        <row r="21">
          <cell r="A21">
            <v>18</v>
          </cell>
          <cell r="B21">
            <v>13</v>
          </cell>
          <cell r="C21" t="str">
            <v>KM</v>
          </cell>
          <cell r="D21">
            <v>94</v>
          </cell>
          <cell r="E21">
            <v>102</v>
          </cell>
          <cell r="F21">
            <v>134.4</v>
          </cell>
        </row>
        <row r="22">
          <cell r="A22">
            <v>19</v>
          </cell>
          <cell r="B22">
            <v>14</v>
          </cell>
          <cell r="C22" t="str">
            <v>KM</v>
          </cell>
          <cell r="D22">
            <v>97</v>
          </cell>
          <cell r="E22">
            <v>105</v>
          </cell>
          <cell r="F22">
            <v>137.80000000000001</v>
          </cell>
        </row>
        <row r="23">
          <cell r="A23">
            <v>20</v>
          </cell>
          <cell r="B23">
            <v>15</v>
          </cell>
          <cell r="C23" t="str">
            <v>KM</v>
          </cell>
          <cell r="D23">
            <v>100</v>
          </cell>
          <cell r="E23">
            <v>107</v>
          </cell>
          <cell r="F23">
            <v>141.1</v>
          </cell>
        </row>
        <row r="24">
          <cell r="A24">
            <v>21</v>
          </cell>
          <cell r="B24">
            <v>16</v>
          </cell>
          <cell r="C24" t="str">
            <v>KM</v>
          </cell>
          <cell r="D24">
            <v>102</v>
          </cell>
          <cell r="E24">
            <v>110</v>
          </cell>
          <cell r="F24">
            <v>144.4</v>
          </cell>
        </row>
        <row r="25">
          <cell r="A25">
            <v>22</v>
          </cell>
          <cell r="B25">
            <v>17</v>
          </cell>
          <cell r="C25" t="str">
            <v>KM</v>
          </cell>
          <cell r="D25">
            <v>106</v>
          </cell>
          <cell r="E25">
            <v>113</v>
          </cell>
          <cell r="F25">
            <v>147.69999999999999</v>
          </cell>
        </row>
        <row r="26">
          <cell r="A26">
            <v>23</v>
          </cell>
          <cell r="B26">
            <v>18</v>
          </cell>
          <cell r="C26" t="str">
            <v>KM</v>
          </cell>
          <cell r="D26">
            <v>109</v>
          </cell>
          <cell r="E26">
            <v>116</v>
          </cell>
          <cell r="F26">
            <v>150.4</v>
          </cell>
        </row>
        <row r="27">
          <cell r="A27">
            <v>24</v>
          </cell>
          <cell r="B27">
            <v>19</v>
          </cell>
          <cell r="C27" t="str">
            <v>KM</v>
          </cell>
          <cell r="D27">
            <v>112</v>
          </cell>
          <cell r="E27">
            <v>118</v>
          </cell>
          <cell r="F27">
            <v>153.80000000000001</v>
          </cell>
        </row>
        <row r="28">
          <cell r="A28">
            <v>25</v>
          </cell>
          <cell r="B28">
            <v>20</v>
          </cell>
          <cell r="C28" t="str">
            <v>KM</v>
          </cell>
          <cell r="D28">
            <v>115</v>
          </cell>
          <cell r="E28">
            <v>122</v>
          </cell>
          <cell r="F28">
            <v>157.1</v>
          </cell>
        </row>
        <row r="29">
          <cell r="A29">
            <v>26</v>
          </cell>
          <cell r="B29">
            <v>21</v>
          </cell>
          <cell r="C29" t="str">
            <v>KM</v>
          </cell>
          <cell r="D29">
            <v>117.5</v>
          </cell>
          <cell r="E29">
            <v>125</v>
          </cell>
          <cell r="F29">
            <v>161.15</v>
          </cell>
        </row>
        <row r="30">
          <cell r="A30">
            <v>27</v>
          </cell>
          <cell r="B30">
            <v>22</v>
          </cell>
          <cell r="C30" t="str">
            <v>KM</v>
          </cell>
          <cell r="D30">
            <v>120</v>
          </cell>
          <cell r="E30">
            <v>128</v>
          </cell>
          <cell r="F30">
            <v>165.2</v>
          </cell>
        </row>
        <row r="31">
          <cell r="A31">
            <v>28</v>
          </cell>
          <cell r="B31">
            <v>23</v>
          </cell>
          <cell r="C31" t="str">
            <v>KM</v>
          </cell>
          <cell r="D31">
            <v>122.5</v>
          </cell>
          <cell r="E31">
            <v>131</v>
          </cell>
          <cell r="F31">
            <v>169.25</v>
          </cell>
        </row>
        <row r="32">
          <cell r="A32">
            <v>29</v>
          </cell>
          <cell r="B32">
            <v>24</v>
          </cell>
          <cell r="C32" t="str">
            <v>KM</v>
          </cell>
          <cell r="D32">
            <v>125</v>
          </cell>
          <cell r="E32">
            <v>134</v>
          </cell>
          <cell r="F32">
            <v>173.3</v>
          </cell>
        </row>
        <row r="33">
          <cell r="A33">
            <v>30</v>
          </cell>
          <cell r="B33">
            <v>25</v>
          </cell>
          <cell r="C33" t="str">
            <v>KM</v>
          </cell>
          <cell r="D33">
            <v>127.5</v>
          </cell>
          <cell r="E33">
            <v>137</v>
          </cell>
          <cell r="F33">
            <v>177.35</v>
          </cell>
        </row>
        <row r="34">
          <cell r="A34">
            <v>31</v>
          </cell>
          <cell r="B34">
            <v>26</v>
          </cell>
          <cell r="C34" t="str">
            <v>KM</v>
          </cell>
          <cell r="D34">
            <v>130</v>
          </cell>
          <cell r="E34">
            <v>140</v>
          </cell>
          <cell r="F34">
            <v>181.4</v>
          </cell>
        </row>
        <row r="35">
          <cell r="A35">
            <v>32</v>
          </cell>
          <cell r="B35">
            <v>27</v>
          </cell>
          <cell r="C35" t="str">
            <v>KM</v>
          </cell>
          <cell r="D35">
            <v>132.5</v>
          </cell>
          <cell r="E35">
            <v>143</v>
          </cell>
          <cell r="F35">
            <v>185.45</v>
          </cell>
        </row>
        <row r="36">
          <cell r="A36">
            <v>33</v>
          </cell>
          <cell r="B36">
            <v>28</v>
          </cell>
          <cell r="C36" t="str">
            <v>KM</v>
          </cell>
          <cell r="D36">
            <v>135</v>
          </cell>
          <cell r="E36">
            <v>146</v>
          </cell>
          <cell r="F36">
            <v>189.5</v>
          </cell>
        </row>
        <row r="37">
          <cell r="A37">
            <v>34</v>
          </cell>
          <cell r="B37">
            <v>29</v>
          </cell>
          <cell r="C37" t="str">
            <v>KM</v>
          </cell>
          <cell r="D37">
            <v>137.5</v>
          </cell>
          <cell r="E37">
            <v>149</v>
          </cell>
          <cell r="F37">
            <v>193.55</v>
          </cell>
        </row>
        <row r="38">
          <cell r="A38">
            <v>35</v>
          </cell>
          <cell r="B38">
            <v>30</v>
          </cell>
          <cell r="C38" t="str">
            <v>KM</v>
          </cell>
          <cell r="D38">
            <v>140</v>
          </cell>
          <cell r="E38">
            <v>152</v>
          </cell>
          <cell r="F38">
            <v>197.6</v>
          </cell>
        </row>
        <row r="39">
          <cell r="A39">
            <v>36</v>
          </cell>
          <cell r="B39">
            <v>31</v>
          </cell>
          <cell r="C39" t="str">
            <v>KM</v>
          </cell>
          <cell r="D39">
            <v>142.5</v>
          </cell>
          <cell r="E39">
            <v>155</v>
          </cell>
          <cell r="F39">
            <v>201.65</v>
          </cell>
        </row>
        <row r="40">
          <cell r="A40">
            <v>37</v>
          </cell>
          <cell r="B40">
            <v>32</v>
          </cell>
          <cell r="C40" t="str">
            <v>KM</v>
          </cell>
          <cell r="D40">
            <v>145</v>
          </cell>
          <cell r="E40">
            <v>158</v>
          </cell>
          <cell r="F40">
            <v>205.7</v>
          </cell>
        </row>
        <row r="41">
          <cell r="A41">
            <v>38</v>
          </cell>
          <cell r="B41">
            <v>33</v>
          </cell>
          <cell r="C41" t="str">
            <v>KM</v>
          </cell>
          <cell r="D41">
            <v>147.5</v>
          </cell>
          <cell r="E41">
            <v>161</v>
          </cell>
          <cell r="F41">
            <v>209.75</v>
          </cell>
        </row>
        <row r="42">
          <cell r="A42">
            <v>39</v>
          </cell>
          <cell r="B42">
            <v>34</v>
          </cell>
          <cell r="C42" t="str">
            <v>KM</v>
          </cell>
          <cell r="D42">
            <v>150</v>
          </cell>
          <cell r="E42">
            <v>164</v>
          </cell>
          <cell r="F42">
            <v>213.8</v>
          </cell>
        </row>
        <row r="43">
          <cell r="A43">
            <v>40</v>
          </cell>
          <cell r="B43">
            <v>35</v>
          </cell>
          <cell r="C43" t="str">
            <v>KM</v>
          </cell>
          <cell r="D43">
            <v>152.5</v>
          </cell>
          <cell r="E43">
            <v>167</v>
          </cell>
          <cell r="F43">
            <v>217.85</v>
          </cell>
        </row>
        <row r="44">
          <cell r="A44">
            <v>41</v>
          </cell>
          <cell r="B44">
            <v>36</v>
          </cell>
          <cell r="C44" t="str">
            <v>KM</v>
          </cell>
          <cell r="D44">
            <v>155</v>
          </cell>
          <cell r="E44">
            <v>170</v>
          </cell>
          <cell r="F44">
            <v>221.9</v>
          </cell>
        </row>
        <row r="45">
          <cell r="A45">
            <v>42</v>
          </cell>
          <cell r="B45">
            <v>37</v>
          </cell>
          <cell r="C45" t="str">
            <v>KM</v>
          </cell>
          <cell r="D45">
            <v>157.5</v>
          </cell>
          <cell r="E45">
            <v>173</v>
          </cell>
          <cell r="F45">
            <v>225.95</v>
          </cell>
        </row>
        <row r="46">
          <cell r="A46">
            <v>43</v>
          </cell>
          <cell r="B46">
            <v>38</v>
          </cell>
          <cell r="C46" t="str">
            <v>KM</v>
          </cell>
          <cell r="D46">
            <v>160</v>
          </cell>
          <cell r="E46">
            <v>176</v>
          </cell>
          <cell r="F46">
            <v>230</v>
          </cell>
        </row>
        <row r="47">
          <cell r="A47">
            <v>44</v>
          </cell>
          <cell r="B47">
            <v>39</v>
          </cell>
          <cell r="C47" t="str">
            <v>KM</v>
          </cell>
          <cell r="D47">
            <v>162.5</v>
          </cell>
          <cell r="E47">
            <v>179</v>
          </cell>
          <cell r="F47">
            <v>234.05</v>
          </cell>
        </row>
        <row r="48">
          <cell r="A48">
            <v>45</v>
          </cell>
          <cell r="B48">
            <v>40</v>
          </cell>
          <cell r="C48" t="str">
            <v>KM</v>
          </cell>
          <cell r="D48">
            <v>165</v>
          </cell>
          <cell r="E48">
            <v>182</v>
          </cell>
          <cell r="F48">
            <v>238.1</v>
          </cell>
        </row>
        <row r="49">
          <cell r="A49">
            <v>46</v>
          </cell>
          <cell r="B49">
            <v>41</v>
          </cell>
          <cell r="C49" t="str">
            <v>KM</v>
          </cell>
          <cell r="D49">
            <v>167.5</v>
          </cell>
          <cell r="E49">
            <v>185</v>
          </cell>
          <cell r="F49">
            <v>242.15</v>
          </cell>
        </row>
        <row r="50">
          <cell r="A50">
            <v>47</v>
          </cell>
          <cell r="B50">
            <v>42</v>
          </cell>
          <cell r="C50" t="str">
            <v>KM</v>
          </cell>
          <cell r="D50">
            <v>170</v>
          </cell>
          <cell r="E50">
            <v>188</v>
          </cell>
          <cell r="F50">
            <v>246.2</v>
          </cell>
        </row>
        <row r="51">
          <cell r="A51">
            <v>48</v>
          </cell>
          <cell r="B51">
            <v>43</v>
          </cell>
          <cell r="C51" t="str">
            <v>KM</v>
          </cell>
          <cell r="D51">
            <v>172.5</v>
          </cell>
          <cell r="E51">
            <v>191</v>
          </cell>
          <cell r="F51">
            <v>250.25</v>
          </cell>
        </row>
        <row r="52">
          <cell r="A52">
            <v>49</v>
          </cell>
          <cell r="B52">
            <v>44</v>
          </cell>
          <cell r="C52" t="str">
            <v>KM</v>
          </cell>
          <cell r="D52">
            <v>175</v>
          </cell>
          <cell r="E52">
            <v>194</v>
          </cell>
          <cell r="F52">
            <v>254.3</v>
          </cell>
        </row>
        <row r="53">
          <cell r="A53">
            <v>50</v>
          </cell>
          <cell r="B53">
            <v>45</v>
          </cell>
          <cell r="C53" t="str">
            <v>KM</v>
          </cell>
          <cell r="D53">
            <v>177.5</v>
          </cell>
          <cell r="E53">
            <v>197</v>
          </cell>
          <cell r="F53">
            <v>258.35000000000002</v>
          </cell>
        </row>
      </sheetData>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Data_Bit_I"/>
      <sheetName val="leads"/>
      <sheetName val="dBase"/>
      <sheetName val="v"/>
      <sheetName val="Data_Base"/>
      <sheetName val="Road data"/>
      <sheetName val="Road Detail Est."/>
      <sheetName val="Rates"/>
      <sheetName val="Levels"/>
      <sheetName val="data existing_do not delete"/>
      <sheetName val="hdpe weights"/>
      <sheetName val="PVC weights"/>
      <sheetName val="index"/>
      <sheetName val="lead-st"/>
      <sheetName val="PLAN_FEB97"/>
      <sheetName val="RMR"/>
      <sheetName val="SSR"/>
      <sheetName val="PS1"/>
      <sheetName val="ABS"/>
      <sheetName val="Sheet1 (2)"/>
      <sheetName val="FB - 1L"/>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C.D.Data (Morth)"/>
      <sheetName val="Rd.Data"/>
      <sheetName val="MRATES"/>
      <sheetName val="ewst"/>
      <sheetName val="Plant _  Machinery"/>
      <sheetName val="GF Columns"/>
      <sheetName val="Sheet5"/>
      <sheetName val="int-Dia-hdpe"/>
      <sheetName val="segments-detail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Tandur"/>
      <sheetName val="Municipal Office-G+2"/>
      <sheetName val="Municipal Office-FF"/>
      <sheetName val="Municipal Office-SF"/>
      <sheetName val="Municipal Office-G+3 (2)"/>
      <sheetName val="Main door"/>
      <sheetName val="Railing"/>
      <sheetName val="C-Mat-Gen"/>
      <sheetName val="Mortars,"/>
      <sheetName val="Bld up to 3F"/>
      <sheetName val="Bld.Stnd,Data"/>
      <sheetName val="IMP"/>
      <sheetName val="Ref"/>
      <sheetName val="Total SSR"/>
      <sheetName val="Amendments"/>
      <sheetName val="Notes"/>
      <sheetName val="info-1"/>
      <sheetName val="CI weights"/>
      <sheetName val="Bld.SSR"/>
      <sheetName val="SSR -Sani "/>
      <sheetName val="Elec.SSR"/>
      <sheetName val="Irri-SSR"/>
      <sheetName val="R &amp; B.SSR"/>
      <sheetName val="PH- SSR"/>
      <sheetName val="RCC Pipes"/>
      <sheetName val="PH-BWSC"/>
      <sheetName val="PH-HDPE"/>
      <sheetName val="PH-PVC"/>
      <sheetName val="DI-Pipes &amp; Spe"/>
      <sheetName val="CI.Spe"/>
      <sheetName val="DI-Valves"/>
      <sheetName val="CI-Valves"/>
      <sheetName val="Bolts&amp; rings"/>
      <sheetName val="MH-Covers"/>
      <sheetName val="Abstract of Rates"/>
      <sheetName val="Rates"/>
      <sheetName val="Convey"/>
      <sheetName val="Lead"/>
      <sheetName val="labour"/>
      <sheetName val="Hire"/>
      <sheetName val="Cent'g-1"/>
      <sheetName val="Cent'g-2"/>
      <sheetName val="PH data"/>
      <sheetName val="DI pipes"/>
      <sheetName val="DI-Spe-1"/>
      <sheetName val="HDPE pipes"/>
      <sheetName val="HDPE-Spe"/>
      <sheetName val="RCC-PE"/>
      <sheetName val="RCC SS"/>
      <sheetName val="PVC-WS&amp;Sani"/>
      <sheetName val="BWSC-Rate"/>
      <sheetName val="BWSC-Cal"/>
      <sheetName val="data-MS-pipe"/>
      <sheetName val="CI Spe."/>
      <sheetName val="Valves"/>
      <sheetName val="data-Lowering"/>
      <sheetName val="data-Water Supply"/>
      <sheetName val="Rates-ELSR,Filters"/>
      <sheetName val="ELSR-2"/>
      <sheetName val="data-WTP"/>
      <sheetName val="data-Sump &amp; ST"/>
      <sheetName val="data-SS Tanks &amp; WTPs"/>
      <sheetName val="data-Intake well"/>
      <sheetName val="Data-Gallery"/>
      <sheetName val="data-ELSR "/>
      <sheetName val="data-ELSR-"/>
      <sheetName val="data-Chamber-1"/>
      <sheetName val="drains-data"/>
      <sheetName val="data-Sewer"/>
      <sheetName val="data-MH"/>
      <sheetName val="MH-est"/>
      <sheetName val="R1-Loading"/>
      <sheetName val="R2-Site clearence"/>
      <sheetName val="R3-EWE-Roads"/>
      <sheetName val="R4-Sub base"/>
      <sheetName val="R5-BT Roads"/>
      <sheetName val="data-CC road"/>
      <sheetName val="data-Borewells"/>
      <sheetName val="RC-Bore wells-1"/>
      <sheetName val="RC-Bore wells-3"/>
      <sheetName val="Borewells-Est"/>
      <sheetName val="Borewell-Details"/>
      <sheetName val="Pump sets -old RC"/>
      <sheetName val="RC-Bore wells-2"/>
      <sheetName val="WS &amp; Sani"/>
      <sheetName val="Data -O&amp;M"/>
      <sheetName val="CC-App,Road-1"/>
      <sheetName val="Sewer"/>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O &amp;M"/>
      <sheetName val="Elc.Stnd.Data"/>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WS &amp; Sanitary"/>
      <sheetName val="Sanitary (2)"/>
      <sheetName val="Sanitary-Est"/>
      <sheetName val="ST-20 users"/>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Elc.Estimate"/>
      <sheetName val="datas-ele"/>
      <sheetName val="Elec-Det"/>
      <sheetName val="Material"/>
      <sheetName val="dBase"/>
      <sheetName val="Mp-team 1"/>
      <sheetName val="BTR"/>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3">
          <cell r="D3">
            <v>0.2</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Mat"/>
      <sheetName val="labour &amp; Centering"/>
      <sheetName val="Mortars"/>
      <sheetName val="Data-2008-09"/>
      <sheetName val="GI"/>
      <sheetName val="HDPE"/>
      <sheetName val="CI-Spe"/>
      <sheetName val="Lowering"/>
      <sheetName val="Valves"/>
      <sheetName val="SV.chamber-350-600"/>
      <sheetName val="SV.Chamber-up to 300"/>
      <sheetName val="AV.Chambers"/>
      <sheetName val="chamber"/>
      <sheetName val="Data-Sump"/>
      <sheetName val="Data-Pump room"/>
      <sheetName val="Pipe Lengths"/>
      <sheetName val="EWE-Details"/>
      <sheetName val="EWE -Qty"/>
      <sheetName val="DI-Pipes"/>
      <sheetName val="DI-Spe"/>
      <sheetName val="DE"/>
      <sheetName val="AE"/>
      <sheetName val="GA"/>
      <sheetName val="EWE"/>
      <sheetName val="HSC"/>
      <sheetName val="labour"/>
      <sheetName val="Material"/>
    </sheetNames>
    <sheetDataSet>
      <sheetData sheetId="0" refreshError="1"/>
      <sheetData sheetId="1" refreshError="1"/>
      <sheetData sheetId="2" refreshError="1">
        <row r="71">
          <cell r="G71">
            <v>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Model sh"/>
      <sheetName val="Lead"/>
      <sheetName val="Data-Road "/>
      <sheetName val="DATA-CD "/>
      <sheetName val="water_cost_certificate"/>
      <sheetName val="transport"/>
      <sheetName val="labour &amp; Centering"/>
      <sheetName val="labour"/>
      <sheetName val="Material"/>
      <sheetName val="lead charges"/>
    </sheetNames>
    <sheetDataSet>
      <sheetData sheetId="0"/>
      <sheetData sheetId="1"/>
      <sheetData sheetId="2"/>
      <sheetData sheetId="3">
        <row r="5">
          <cell r="E5">
            <v>83.199999999999989</v>
          </cell>
        </row>
        <row r="6">
          <cell r="E6">
            <v>169.19999999999993</v>
          </cell>
        </row>
        <row r="7">
          <cell r="E7">
            <v>117.59999999999997</v>
          </cell>
        </row>
        <row r="19">
          <cell r="E19">
            <v>169.19999999999993</v>
          </cell>
        </row>
        <row r="20">
          <cell r="E20">
            <v>169.19999999999993</v>
          </cell>
        </row>
        <row r="48">
          <cell r="H48" t="str">
            <v>P.R.Medak</v>
          </cell>
        </row>
      </sheetData>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labour &amp; Cente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2">
          <cell r="E12">
            <v>203.59999999999991</v>
          </cell>
        </row>
      </sheetData>
      <sheetData sheetId="8" refreshError="1"/>
      <sheetData sheetId="9" refreshError="1"/>
      <sheetData sheetId="10" refreshError="1"/>
      <sheetData sheetId="11" refreshError="1"/>
      <sheetData sheetId="12"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leads"/>
      <sheetName val="Lead"/>
      <sheetName val="Road Detail Est."/>
      <sheetName val="Det.SC2"/>
      <sheetName val="ESTIMATE"/>
      <sheetName val="m1"/>
      <sheetName val="labour"/>
      <sheetName val="steam 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sheetData sheetId="14"/>
      <sheetData sheetId="15"/>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6)"/>
      <sheetName val="Sheet1"/>
      <sheetName val="Sheet5"/>
      <sheetName val="ESTIMATE"/>
      <sheetName val="COMPARATIVE STATEMENT"/>
      <sheetName val="Sheet3"/>
      <sheetName val="Sheet6"/>
      <sheetName val="data (2)"/>
      <sheetName val="data"/>
      <sheetName val="Sheet4"/>
      <sheetName val="Sheet2"/>
      <sheetName val="data (3)"/>
      <sheetName val="data (4)"/>
      <sheetName val="data (5)"/>
      <sheetName val="leads"/>
      <sheetName val="_x0000__x0007__x0000__x0007__x0000__x0003__x0000__x0007_"/>
      <sheetName val="_x0000__x0007__x0000__x0007__x0000__x0007__x0000__x0007_"/>
      <sheetName val="NIZAMSAGAR"/>
      <sheetName val="SPN DB 6.1"/>
      <sheetName val="different datas TPN and SPN"/>
      <sheetName val="data_(6)"/>
      <sheetName val="COMPARATIVE_STATEMENT"/>
      <sheetName val="data_(2)"/>
      <sheetName val="data_(3)"/>
      <sheetName val="data_(4)"/>
      <sheetName val="data_(5)"/>
      <sheetName val=""/>
      <sheetName val="SPN_DB_6_1"/>
      <sheetName val="different_datas_TPN_and_SPN"/>
      <sheetName val="Labour"/>
      <sheetName val="Material"/>
      <sheetName val="Plant &amp;  Machinery"/>
      <sheetName val="_x0000__x0000__x0000__x0004__x0000_"/>
      <sheetName val="_x0000_浘"/>
      <sheetName val="_x005f_x0000__x005f_x0007__x005f_x0000__x005f_x0007__x0"/>
      <sheetName val="Data.F8.BTR"/>
      <sheetName val="_x005f_x005f_x005f_x0000__x005f_x005f_x005f_x0007__x005"/>
      <sheetName val="Note gh "/>
      <sheetName val="C page"/>
      <sheetName val="Sp ReportF"/>
      <sheetName val="ABSTRACT"/>
      <sheetName val="G F "/>
      <sheetName val="F F "/>
      <sheetName val="S Tank"/>
      <sheetName val="Sani &amp; W S "/>
      <sheetName val="C Wall"/>
      <sheetName val="LEAD (old)"/>
      <sheetName val="C-data(old)"/>
      <sheetName val="D&amp;W DATA (old)"/>
      <sheetName val="WS-DATA(old)"/>
      <sheetName val="ESTT Ele "/>
      <sheetName val="El Data(old)"/>
      <sheetName val="BOQ  "/>
      <sheetName val="BidRequirement"/>
      <sheetName val="Bid doc"/>
      <sheetName val="Conv(old)"/>
      <sheetName val="Basic Data(old)"/>
      <sheetName val="Rates 2007-08 2nd"/>
      <sheetName val="Lead Statement 2007-08 3rd"/>
      <sheetName val="_x0000__x0007__x0000__x0007__x0"/>
      <sheetName val="RMR"/>
      <sheetName val="_x005f_x0000__x005f_x0000__x005f_x0000__x005f_x0004__x0"/>
      <sheetName val="_x005f_x0000_浘"/>
      <sheetName val="_x005f_x005f_x005f_x005f_x005f_x005f_x005f_x0000__x005f"/>
      <sheetName val="_x005f_x0000__x005f_x0007__x005"/>
      <sheetName val="_x0000__x0007__x005"/>
      <sheetName val="_x0000__x0000__x0000__x0004__x0"/>
      <sheetName val="_x005f_x005f_x005f_x0000__x005f_x005f_x005f_x0000__x005"/>
      <sheetName val="_x005f_x005f_x005f_x0000_浘"/>
      <sheetName val="Lookup"/>
      <sheetName val="Lead"/>
      <sheetName val="Data_Bit_I"/>
      <sheetName val="_x005f_x005f_x005f_x005f_x005f_x005f_x005f_x005f_x005f_x005f_"/>
      <sheetName val="Road data"/>
      <sheetName val="Sheet9"/>
      <sheetName val="segments-details"/>
      <sheetName val="int-Dia-hdpe"/>
      <sheetName val="habs-list"/>
      <sheetName val="int-Dia-pvc"/>
      <sheetName val="Specification report"/>
      <sheetName val="Specification"/>
      <sheetName val="HDPE-pipe-rates"/>
      <sheetName val="pvc-pipe-rates"/>
      <sheetName val="Main sheet"/>
      <sheetName val="?_x0007_?_x0007_?_x0003_?_x0007_"/>
      <sheetName val="?_x0007_?_x0007_?_x0007_?_x0007_"/>
      <sheetName val="???_x0004_?"/>
      <sheetName val="?浘"/>
      <sheetName val="__x0007___x0007___x0003___x0007_"/>
      <sheetName val="__x0007___x0007___x0007___x0007_"/>
      <sheetName val="____x0004__"/>
      <sheetName val="_浘"/>
      <sheetName val="Lead-2014-15"/>
      <sheetName val="_x005f_x0000__x005f_x0007__x005f_x0000__x005f_x0007___2"/>
      <sheetName val="_x005f_x0000__x005f_x0007__x005f_x0000__x005f_x0007___3"/>
      <sheetName val="lead charges"/>
      <sheetName val="_x005f_x005f_x005f_x005f_x005f_x005f_x005f_x0000_浘"/>
      <sheetName val="Road Detail Est."/>
      <sheetName val="Gates and Pergola Data"/>
      <sheetName val="_x005f_x0000__x005f_x0007__x005f_x0000__x005f_x0007___4"/>
      <sheetName val="_x005f_x0000__x005f_x0007__x005f_x0000__x005f_x0007___5"/>
      <sheetName val="_x005f_x0000__x005f_x0007__x005f_x0000__x005f_x0007___6"/>
      <sheetName val="_x005f_x0000__x005f_x0007__x005f_x0000__x005f_x0007___7"/>
      <sheetName val="_x005f_x0000__x005f_x0007__x005f_x0000__x005f_x0007___8"/>
      <sheetName val="_x005f_x0000__x005f_x0007__x005f_x0000__x005f_x0007___9"/>
      <sheetName val="Bridge Data 2005-06"/>
      <sheetName val=" and Settings_office_My Documen"/>
      <sheetName val=" and Settings\office\My Documen"/>
      <sheetName val="_x005f_x005f_x005f_x0000__x005f"/>
      <sheetName val="_x005f_x0000__x005f_x0000__x005"/>
      <sheetName val="_x005f_x0000__x005f_x0007__x005f_x0000__x005f_x0007__10"/>
      <sheetName val="_x005f_x0000__x005f_x0007__x005f_x0000__x005f_x0007__11"/>
      <sheetName val="_x0007__x0007__x0003__x0007_"/>
      <sheetName val="_x0007__x0007__x0007__x0007_"/>
      <sheetName val="_x0004_"/>
      <sheetName val="_x0007__x0007__x0"/>
      <sheetName val="_x0007__x005"/>
      <sheetName val="_x0004__x0"/>
      <sheetName val="PLAN_FEB97"/>
      <sheetName val="labour &amp; Centering"/>
      <sheetName val="maya"/>
      <sheetName val="Lead statemen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refreshError="1"/>
      <sheetData sheetId="101" refreshError="1"/>
      <sheetData sheetId="102" refreshError="1"/>
      <sheetData sheetId="103" refreshError="1"/>
      <sheetData sheetId="104" refreshError="1"/>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ESTIMATE"/>
      <sheetName val="Labour"/>
      <sheetName val="Material"/>
      <sheetName val="DATA-BASE"/>
      <sheetName val="Data"/>
      <sheetName val="DATA-ABSTRACT"/>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El Data"/>
      <sheetName val="leads"/>
      <sheetName val="HDPE-pipe-rates"/>
      <sheetName val="pvc-pipe-rates"/>
      <sheetName val="LEAD (old)"/>
      <sheetName val="Lead"/>
      <sheetName val="hdpe-rates"/>
      <sheetName val="hdpe weights"/>
      <sheetName val="ssr-rates"/>
      <sheetName val="pvc-rates"/>
      <sheetName val="PVC weights"/>
      <sheetName val="Data_Bit_I"/>
      <sheetName val="MRate"/>
      <sheetName val="DATAS"/>
      <sheetName val="Plant &amp;  Machinery"/>
      <sheetName val="Road data"/>
      <sheetName val="Iocount"/>
      <sheetName val="dBase"/>
      <sheetName val="labour-16-17"/>
      <sheetName val="Sheet3"/>
      <sheetName val="Lead-2014-15"/>
      <sheetName val="labour &amp; Centering"/>
      <sheetName val="RMR"/>
      <sheetName val="Sheet1 (2)"/>
      <sheetName val="Bridge Data 2005-06"/>
      <sheetName val="Mp-team 1"/>
      <sheetName val="MRATES"/>
      <sheetName val="R_Det"/>
      <sheetName val="Road Detail Est."/>
      <sheetName val="COLUMN"/>
      <sheetName val="Process"/>
      <sheetName val="m"/>
      <sheetName val="Publicbuilding"/>
      <sheetName val="Wordsdata"/>
      <sheetName val="Sheet5"/>
      <sheetName val="Det.SC2"/>
      <sheetName val="Summary"/>
      <sheetName val="Gates and Pergola Data"/>
      <sheetName val="abs road"/>
      <sheetName val="Lead statement"/>
      <sheetName val="Estimate "/>
      <sheetName val="lead-st"/>
      <sheetName val="GF SB Ok "/>
      <sheetName val="DISCOUNT"/>
      <sheetName val="0000000000000"/>
      <sheetName val="Sheet9"/>
      <sheetName val="Rates"/>
      <sheetName val="PS1"/>
      <sheetName val="r"/>
      <sheetName val="l"/>
      <sheetName val="lead charges"/>
      <sheetName val="Specification"/>
      <sheetName val="Levels"/>
      <sheetName val="Cover"/>
      <sheetName val="INPUT SHEET"/>
      <sheetName val="RES-PLANNING"/>
      <sheetName val="Indices"/>
      <sheetName val="C-data"/>
      <sheetName val="DATA-2005-06"/>
      <sheetName val="SUB-STN_Bld_Elec"/>
      <sheetName val="Secty_Bld_Elec"/>
      <sheetName val="G_Hostel-A_elec"/>
      <sheetName val="G_Hostel-B_elec"/>
      <sheetName val="K_&amp;_Dinning_elec"/>
      <sheetName val="F__Housing-III_&amp;_IV_elec)"/>
      <sheetName val="F__Housing-elec"/>
      <sheetName val="Principal_qtrs-_elec"/>
      <sheetName val="College_-_elec__"/>
      <sheetName val="El_Data"/>
      <sheetName val="Plant_&amp;__Machinery"/>
      <sheetName val="Bridge_Data_2005-06"/>
      <sheetName val="LEAD_(old)"/>
      <sheetName val="hdpe_weights"/>
      <sheetName val="PVC_weights"/>
      <sheetName val="Road_data"/>
      <sheetName val="Mp-team_1"/>
      <sheetName val="labour_&amp;_Centering"/>
      <sheetName val="GF_SB_Ok_"/>
      <sheetName val="Det_SC2"/>
      <sheetName val="Estimate_"/>
      <sheetName val="Nspt-smp-final-ORIGINAL"/>
      <sheetName val="m1"/>
      <sheetName val="beam-reinft"/>
      <sheetName val="Lead (Final)"/>
      <sheetName val="mas_hab"/>
      <sheetName val="Irrigation"/>
      <sheetName val="MRoad data"/>
      <sheetName val="Convey"/>
      <sheetName val="New33KVSS_E3"/>
      <sheetName val="Prop aug of Ex 33KVSS_E3a"/>
      <sheetName val="doq-10"/>
      <sheetName val="doq-9"/>
      <sheetName val="Detailed"/>
      <sheetName val="Global factors"/>
      <sheetName val="bundq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ookup"/>
      <sheetName val="ESTIMATE"/>
      <sheetName val="Lead"/>
      <sheetName val="leads"/>
      <sheetName val="Lead-2014-15"/>
      <sheetName val="Quarry"/>
      <sheetName val="labour &amp; Centering"/>
      <sheetName val="Mp-team 1"/>
      <sheetName val="RMR "/>
      <sheetName val="PLAN_FEB97"/>
      <sheetName val="Data"/>
      <sheetName val="mas_hab"/>
      <sheetName val="water-hammar-strenght"/>
      <sheetName val="r"/>
      <sheetName val="l"/>
      <sheetName val="data existing_do not delete"/>
      <sheetName val="v"/>
      <sheetName val="Road Detail Est."/>
      <sheetName val="maya"/>
      <sheetName val="Lead statement ss5"/>
      <sheetName val="Database"/>
      <sheetName val="Sheet3"/>
      <sheetName val="RMR"/>
      <sheetName val="LEAD STATEMENT"/>
      <sheetName val="DATAS"/>
      <sheetName val="Specification"/>
      <sheetName val="COLUMN"/>
      <sheetName val="Process"/>
      <sheetName val="Sheet5"/>
      <sheetName val="WT AVG LEAD"/>
      <sheetName val="m"/>
      <sheetName val="Nspt-smp-final-ORIGINAL"/>
      <sheetName val="POP"/>
      <sheetName val="DATA SHEET"/>
      <sheetName val=" data sheet "/>
      <sheetName val="WATER-HAMMER"/>
      <sheetName val="PS1"/>
      <sheetName val="MRATES"/>
      <sheetName val="m1"/>
      <sheetName val="PVC_dia"/>
      <sheetName val="Lead (2)"/>
      <sheetName val="new"/>
      <sheetName val="Data_Bit_I"/>
      <sheetName val="detls"/>
      <sheetName val="Iocount"/>
      <sheetName val="C-data"/>
      <sheetName val="LEAD 2019-2020"/>
      <sheetName val="BTR"/>
      <sheetName val="Culverts"/>
      <sheetName val="Leads 08-09"/>
      <sheetName val="Data base"/>
      <sheetName val="kC"/>
      <sheetName val="FIRST"/>
      <sheetName val="Activity No (A) ( 12)  "/>
      <sheetName val="NALA-LS"/>
      <sheetName val="X-BOX HYD"/>
      <sheetName val="X-TRAIL PIT DETAILS"/>
      <sheetName val="X-BLOCK LEVELS"/>
      <sheetName val="MACRO-BACK UP"/>
      <sheetName val="Side walls (earth)"/>
      <sheetName val="INPUT SHEET"/>
      <sheetName val="RES-PLANNING"/>
      <sheetName val="Macro1"/>
      <sheetName val=" datas"/>
      <sheetName val="Lead (Final)"/>
      <sheetName val="Analy"/>
      <sheetName val="Material "/>
      <sheetName val="Rates"/>
      <sheetName val="BASE_ALL"/>
      <sheetName val="HDPE-pipe-rates"/>
      <sheetName val="pvc-pipe-rates"/>
      <sheetName val="ARRR JANNEPALLY"/>
      <sheetName val="Labour &amp; Plant"/>
      <sheetName val="abstract"/>
      <sheetName val="prjt"/>
      <sheetName val="Road data"/>
      <sheetName val="OverviewBarmer"/>
      <sheetName val="Av.G Level"/>
      <sheetName val="hdpe weights"/>
      <sheetName val="(4)F-81 Exp.side"/>
      <sheetName val="01-DATA INPUT"/>
      <sheetName val="ELE "/>
      <sheetName val="KEOLARI"/>
      <sheetName val="bldg"/>
      <sheetName val="DETAILED"/>
      <sheetName val="SLAB DESIGN"/>
      <sheetName val="EST- Laxmidevipally"/>
      <sheetName val="SCHEMATIC-EX&amp;PR"/>
      <sheetName val="mlead"/>
      <sheetName val="ANGAN"/>
      <sheetName val="Ghanapur to Suraram jn. det"/>
      <sheetName val="User input"/>
      <sheetName val="Leads 05-06"/>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FB - 1L"/>
      <sheetName val="GF SB Ok "/>
      <sheetName val="Levels"/>
      <sheetName val="FORM7"/>
      <sheetName val="clvrt_data"/>
      <sheetName val="MRoad data"/>
      <sheetName val="rdamdata"/>
      <sheetName val="AV-BWSC&amp;MS"/>
      <sheetName val="AV_AC"/>
      <sheetName val="AV-DI"/>
      <sheetName val="di_Gate_AC"/>
      <sheetName val="Digate-BWSCP-MS"/>
      <sheetName val="DI_gate_di"/>
      <sheetName val="DI"/>
      <sheetName val="HDPE"/>
      <sheetName val="scour-DI-CI"/>
      <sheetName val="scour-pvc-hdpe-psc-bwsc"/>
      <sheetName val="pumping main"/>
      <sheetName val="int-Dia-pvc"/>
      <sheetName val="abs road"/>
      <sheetName val="wh_data_R"/>
      <sheetName val="mlead "/>
      <sheetName val="Sheet1 (2)"/>
      <sheetName val="sectorwise"/>
      <sheetName val="Rates SSR 2008-09"/>
    </sheetNames>
    <sheetDataSet>
      <sheetData sheetId="0" refreshError="1"/>
      <sheetData sheetId="1" refreshError="1"/>
      <sheetData sheetId="2" refreshError="1"/>
      <sheetData sheetId="3" refreshError="1">
        <row r="5">
          <cell r="D5">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drain rm data"/>
      <sheetName val="LOWEST RATES"/>
      <sheetName val="leads"/>
      <sheetName val="drain_rm_data"/>
      <sheetName val="LOWEST_RATES"/>
      <sheetName val="drain_rm_data1"/>
      <sheetName val="LOWEST_RATES1"/>
      <sheetName val="Labour"/>
      <sheetName val="Material"/>
      <sheetName val="Plant &amp;  Machinery"/>
      <sheetName val="drain_rm_data2"/>
      <sheetName val="LOWEST_RATES2"/>
      <sheetName val="Plant_&amp;__Machinery"/>
      <sheetName val="Lookup"/>
      <sheetName val="ESTIMATE"/>
      <sheetName val="0000000000000"/>
      <sheetName val="abs road"/>
      <sheetName val="R_Det"/>
      <sheetName val="Road data"/>
      <sheetName val="Sheet1 (2)"/>
      <sheetName val="maya"/>
      <sheetName val="Data_Bit_I"/>
      <sheetName val="Sheet1"/>
      <sheetName val="v"/>
      <sheetName val="mlead"/>
      <sheetName val="Plant 㫨  Machinery"/>
      <sheetName val="Plant_㫨__Machinery"/>
      <sheetName val="Pipe Areas"/>
      <sheetName val="Elc.Stnd.Data-17-18 "/>
      <sheetName val="sectorwise"/>
      <sheetName val="r"/>
      <sheetName val="Nspt-smp-final-ORIGINAL"/>
      <sheetName val="banilad"/>
      <sheetName val="Quarry"/>
      <sheetName val="Elc.Stnd.Data-18-19-final "/>
      <sheetName val="Design_abf"/>
      <sheetName val="Rates"/>
      <sheetName val="Av.G Level"/>
      <sheetName val="Sheet2"/>
      <sheetName val="CD Data"/>
      <sheetName val="MRATES"/>
      <sheetName val="drain_rm_data3"/>
      <sheetName val="LOWEST_RATES3"/>
      <sheetName val="Plant_&amp;__Machinery1"/>
      <sheetName val="abs_road"/>
      <sheetName val="Road_data"/>
      <sheetName val="Sheet1_(2)"/>
      <sheetName val="GROUND"/>
      <sheetName val="SECOND"/>
      <sheetName val="Data 07-08 "/>
      <sheetName val="Rate Analysis"/>
      <sheetName val="Road Detail Est."/>
      <sheetName val="final abstract"/>
      <sheetName val="Convey"/>
      <sheetName val="m"/>
      <sheetName val="COVER"/>
      <sheetName val="rdamdata"/>
      <sheetName val="lead-st"/>
      <sheetName val="Levels"/>
      <sheetName val="HEAD"/>
      <sheetName val="Input"/>
      <sheetName val="data existing_do not delete"/>
      <sheetName val="drain_rm_data4"/>
      <sheetName val="LOWEST_RATES4"/>
      <sheetName val="Plant_&amp;__Machinery2"/>
      <sheetName val="abs_road1"/>
      <sheetName val="Road_data1"/>
      <sheetName val="elect."/>
      <sheetName val="DETAILED  BOQ"/>
      <sheetName val="steel SF (slab-2)"/>
      <sheetName val="hdpe weights"/>
      <sheetName val="HS 1 BPT (2)all bpts"/>
      <sheetName val="Sheet3"/>
      <sheetName val="nodes"/>
      <sheetName val="ssr-rates"/>
      <sheetName val="ww-march-02"/>
      <sheetName val="Elc.Stnd.Data-18-19"/>
      <sheetName val="labour &amp; Centering"/>
      <sheetName val="GA"/>
      <sheetName val="Flight-1"/>
      <sheetName val="Elc.Stnd.Data-17-18-final "/>
      <sheetName val="Cut Off Statement"/>
      <sheetName val="LEAD STATEMENT"/>
      <sheetName val="Specification"/>
      <sheetName val="Road data.PS"/>
      <sheetName val="eligibilty"/>
      <sheetName val="RMR"/>
      <sheetName val="Lead-2014-15"/>
      <sheetName val="Sheet1_(2)1"/>
      <sheetName val="Plant_㫨__Machinery1"/>
      <sheetName val="Pipe_Areas"/>
      <sheetName val="Elc_Stnd_Data-18-19-final_"/>
      <sheetName val="Elc_Stnd_Data-17-18_"/>
      <sheetName val="Av_G_Level"/>
      <sheetName val="CD_Data"/>
      <sheetName val="l"/>
      <sheetName val="Part-A"/>
      <sheetName val="coverpage"/>
      <sheetName val="habs-list"/>
      <sheetName val="int-Dia"/>
      <sheetName val="Lead 09-10"/>
      <sheetName val="detls"/>
      <sheetName val="Bitumen trunk"/>
      <sheetName val="Feeder"/>
      <sheetName val="R99 etc"/>
      <sheetName val="Trunk unpaved"/>
      <sheetName val="HDPE-pipe-rates"/>
      <sheetName val="pvc-pipe-rates"/>
      <sheetName val="DATA_PRG"/>
      <sheetName val="HS final-2"/>
      <sheetName val="FORM7"/>
      <sheetName val="Elc.data-20-21"/>
      <sheetName val="data- Civil"/>
      <sheetName val="2a.Est. Drainage System"/>
      <sheetName val="data- MS Gates &amp; Grills"/>
      <sheetName val="MS-Truss data"/>
      <sheetName val="SPT vs PHI"/>
      <sheetName val="Abs"/>
      <sheetName val="DATA-BASE"/>
      <sheetName val="DATA-ABSTRACT"/>
      <sheetName val="HS 30.04.2015.Final"/>
      <sheetName val="ID"/>
      <sheetName val="HDPE"/>
      <sheetName val="Sheet9"/>
      <sheetName val="HS 1"/>
      <sheetName val="zone-8"/>
      <sheetName val="MHNO_LEV"/>
      <sheetName val="ewst"/>
      <sheetName val="int-Dia-hdpe"/>
      <sheetName val="PVC"/>
      <sheetName val="Detailed"/>
      <sheetName val="Wordsdata"/>
      <sheetName val="segments-details"/>
      <sheetName val="int-Dia-pvc"/>
      <sheetName val="Sheet5"/>
      <sheetName val="Data o"/>
      <sheetName val="TS memo"/>
      <sheetName val="mlead "/>
      <sheetName val="data1"/>
      <sheetName val="dBase"/>
      <sheetName val="stone"/>
      <sheetName val="index"/>
      <sheetName val="PROCTOR"/>
      <sheetName val="narsib~1"/>
      <sheetName val="SUMP1420KL@HW"/>
      <sheetName val="Mp-team 1"/>
      <sheetName val="Staff Acco."/>
      <sheetName val="mas_hab"/>
      <sheetName val="3405-2014"/>
      <sheetName val="wh_data_R"/>
      <sheetName val="wh_data"/>
      <sheetName val="CPHEEO"/>
      <sheetName val="Iocount"/>
      <sheetName val="AoR Finishing"/>
      <sheetName val="PLAN_FEB97"/>
      <sheetName val="M.R.O"/>
      <sheetName val="DI"/>
      <sheetName val="data.f8.btr"/>
      <sheetName val="em"/>
      <sheetName val="DATA SHEET"/>
      <sheetName val="PVC weights"/>
      <sheetName val="Bridge Data 2005-06"/>
      <sheetName val="Challan"/>
      <sheetName val="t_prsr"/>
      <sheetName val="Executive Summary -Thermal"/>
      <sheetName val="Stationwise Thermal &amp; Hydel Gen"/>
      <sheetName val="TWELVE"/>
      <sheetName val="RAFT"/>
      <sheetName val="scour depth"/>
      <sheetName val="wh"/>
      <sheetName val="INPUT SHEET"/>
      <sheetName val="RES-PLANNING"/>
      <sheetName val="Macro1"/>
      <sheetName val="Boq Block A"/>
      <sheetName val="BWSCPlt"/>
      <sheetName val="Legal Risk Analysis"/>
      <sheetName val="CI"/>
      <sheetName val="G.R.P"/>
      <sheetName val="PSC REVISED"/>
      <sheetName val="Rd.Det.Est"/>
      <sheetName val="MRoad data"/>
      <sheetName val="C.D.Abs.Est."/>
      <sheetName val="lead charges"/>
      <sheetName val="C&amp;S monthwise"/>
      <sheetName val="General"/>
      <sheetName val="G F  (2)"/>
      <sheetName val="DISCOUNT"/>
      <sheetName val="C.D.Data (Morth)"/>
      <sheetName val="Data_Base"/>
      <sheetName val="Habcodes"/>
      <sheetName val="drain_rm_data5"/>
      <sheetName val="LOWEST_RATES5"/>
      <sheetName val="Plant_&amp;__Machinery3"/>
      <sheetName val="abs_road2"/>
      <sheetName val="Road_data2"/>
      <sheetName val="Sheet1_(2)2"/>
      <sheetName val="Plant_㫨__Machinery2"/>
      <sheetName val="Av_G_Level1"/>
      <sheetName val="Pipe_Areas1"/>
      <sheetName val="Elc_Stnd_Data-18-19-final_1"/>
      <sheetName val="Elc_Stnd_Data-17-18_1"/>
      <sheetName val="Road_Detail_Est_"/>
      <sheetName val="data_existing_do_not_delete"/>
      <sheetName val="Data_07-08_"/>
      <sheetName val="Rate_Analysis"/>
      <sheetName val="CD_Data1"/>
      <sheetName val="HS_1_BPT_(2)all_bpts"/>
      <sheetName val="hdpe_weights"/>
      <sheetName val="Elc_Stnd_Data-18-19"/>
      <sheetName val="labour_&amp;_Centering"/>
      <sheetName val="final_abstract"/>
      <sheetName val="Elc_Stnd_Data-17-18-final_"/>
      <sheetName val="Elc_data-20-21"/>
      <sheetName val="data-_Civil"/>
      <sheetName val="2a_Est__Drainage_System"/>
      <sheetName val="data-_MS_Gates_&amp;_Grills"/>
      <sheetName val="MS-Truss_data"/>
      <sheetName val="LEAD_STATEMENT"/>
      <sheetName val="elect_"/>
      <sheetName val="DETAILED__BOQ"/>
      <sheetName val="steel_SF_(slab-2)"/>
      <sheetName val="Cut_Off_Statement"/>
      <sheetName val="Road_data_PS"/>
      <sheetName val="HS_final-2"/>
      <sheetName val="AoR_Finishing"/>
      <sheetName val="Lead_09-10"/>
      <sheetName val="Bitumen_trunk"/>
      <sheetName val="R99_etc"/>
      <sheetName val="Trunk_unpaved"/>
      <sheetName val="M_R_O"/>
      <sheetName val="Data_o"/>
    </sheetNames>
    <sheetDataSet>
      <sheetData sheetId="0" refreshError="1">
        <row r="7">
          <cell r="N7">
            <v>2424</v>
          </cell>
        </row>
        <row r="9">
          <cell r="N9">
            <v>431.64499999999998</v>
          </cell>
        </row>
        <row r="26">
          <cell r="N26">
            <v>295.47500000000002</v>
          </cell>
        </row>
        <row r="28">
          <cell r="N28">
            <v>340.47500000000002</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Data_Bit_I"/>
      <sheetName val="Dormitory"/>
      <sheetName val="Quarry"/>
      <sheetName val="Labour"/>
      <sheetName val="steel SF (slab-2)"/>
      <sheetName val="Database"/>
      <sheetName val="MRATES"/>
      <sheetName val="Lookup"/>
      <sheetName val="Convey"/>
      <sheetName val="Sheet3"/>
      <sheetName val="Lead (Final)"/>
    </sheetNames>
    <sheetDataSet>
      <sheetData sheetId="0"/>
      <sheetData sheetId="1"/>
      <sheetData sheetId="2" refreshError="1"/>
      <sheetData sheetId="3" refreshError="1">
        <row r="16">
          <cell r="P16" t="e">
            <v>#REF!</v>
          </cell>
        </row>
        <row r="28">
          <cell r="P28">
            <v>155.01</v>
          </cell>
        </row>
        <row r="43">
          <cell r="P43">
            <v>240</v>
          </cell>
        </row>
        <row r="50">
          <cell r="P50">
            <v>32.700000000000003</v>
          </cell>
        </row>
        <row r="51">
          <cell r="P51">
            <v>23</v>
          </cell>
        </row>
        <row r="56">
          <cell r="P56" t="e">
            <v>#REF!</v>
          </cell>
        </row>
        <row r="62">
          <cell r="P62">
            <v>116</v>
          </cell>
        </row>
        <row r="63">
          <cell r="P63">
            <v>152</v>
          </cell>
        </row>
        <row r="64">
          <cell r="P64">
            <v>13</v>
          </cell>
        </row>
        <row r="89">
          <cell r="P89">
            <v>47.200000762939453</v>
          </cell>
        </row>
        <row r="209">
          <cell r="P209">
            <v>129</v>
          </cell>
        </row>
        <row r="210">
          <cell r="P210">
            <v>106</v>
          </cell>
        </row>
        <row r="215">
          <cell r="P215">
            <v>83</v>
          </cell>
        </row>
        <row r="216">
          <cell r="P216">
            <v>83</v>
          </cell>
        </row>
        <row r="220">
          <cell r="P220">
            <v>522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ZoneIII(Pra)"/>
      <sheetName val="ZoneIII(APHB)"/>
      <sheetName val="(NSP)Table111"/>
      <sheetName val="(NSP)Table11"/>
      <sheetName val="ZoneIII(Bang)"/>
      <sheetName val="zonal wise"/>
      <sheetName val="Data_Bit_I"/>
      <sheetName val="Iocount"/>
      <sheetName val="Road data"/>
      <sheetName val="Lookup"/>
      <sheetName val="Sheet3"/>
      <sheetName val="ESTIMATE"/>
      <sheetName val="leads"/>
      <sheetName val="SSR 2014-15 Rates"/>
      <sheetName val="Lead statement"/>
      <sheetName val="Sheet2"/>
      <sheetName val="FF WRK"/>
      <sheetName val="GF SB Ok "/>
      <sheetName val="Labour"/>
      <sheetName val="abs road"/>
      <sheetName val="Sheet1"/>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Sheet1"/>
      <sheetName val="Data"/>
      <sheetName val="Lookup"/>
      <sheetName val="Material"/>
      <sheetName val="Plant &amp;  Machinery"/>
      <sheetName val="leads"/>
      <sheetName val="ESTIMATE"/>
      <sheetName val="Data_Bit_I"/>
      <sheetName val="Labour"/>
      <sheetName val="abs road"/>
      <sheetName val="Road data"/>
      <sheetName val="Levels"/>
    </sheetNames>
    <sheetDataSet>
      <sheetData sheetId="0">
        <row r="20">
          <cell r="O20">
            <v>330.6</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Material"/>
      <sheetName val="Plant &amp;  Machinery"/>
      <sheetName val="Sheet1"/>
    </sheetNames>
    <sheetDataSet>
      <sheetData sheetId="0"/>
      <sheetData sheetId="1"/>
      <sheetData sheetId="2"/>
      <sheetData sheetId="3" refreshError="1">
        <row r="44">
          <cell r="P44">
            <v>261</v>
          </cell>
        </row>
        <row r="47">
          <cell r="P47">
            <v>91</v>
          </cell>
        </row>
        <row r="58">
          <cell r="P58">
            <v>91</v>
          </cell>
        </row>
        <row r="91">
          <cell r="P91">
            <v>3.4000000953674316</v>
          </cell>
        </row>
        <row r="219">
          <cell r="P219">
            <v>48.799999237060547</v>
          </cell>
        </row>
      </sheetData>
      <sheetData sheetId="4"/>
      <sheetData sheetId="5"/>
      <sheetData sheetId="6"/>
      <sheetData sheetId="7"/>
      <sheetData sheetId="8"/>
      <sheetData sheetId="9" refreshError="1"/>
      <sheetData sheetId="10" refreshError="1"/>
      <sheetData sheetId="11"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17LL"/>
      <sheetName val="Abs rama"/>
      <sheetName val="rama-det"/>
      <sheetName val="Data_Bit_I"/>
      <sheetName val="Global factors"/>
      <sheetName val="Nspt-smp-final-ORIGINAL"/>
      <sheetName val="MRATES"/>
      <sheetName val="Plant &amp;  Machinery"/>
      <sheetName val="Labour"/>
      <sheetName val="Material"/>
      <sheetName val="ESTIMATE"/>
      <sheetName val="Abs_rama13"/>
      <sheetName val="Abs_rama7"/>
      <sheetName val="Abs_rama"/>
      <sheetName val="Abs_rama1"/>
      <sheetName val="Abs_rama2"/>
      <sheetName val="Abs_rama3"/>
      <sheetName val="Abs_rama4"/>
      <sheetName val="Abs_rama5"/>
      <sheetName val="Abs_rama6"/>
      <sheetName val="Abs_rama8"/>
      <sheetName val="Abs_rama9"/>
      <sheetName val="Abs_rama10"/>
      <sheetName val="Abs_rama11"/>
      <sheetName val="Abs_rama12"/>
      <sheetName val="Lead 09-10"/>
      <sheetName val="Linked Lead"/>
      <sheetName val="Road data"/>
      <sheetName val="leads"/>
      <sheetName val="materials"/>
      <sheetName val="Data base Feb 09"/>
      <sheetName val="Detailed"/>
      <sheetName val="New33KVSS_E3"/>
      <sheetName val="Prop aug of Ex 33KVSS_E3a"/>
      <sheetName val="Data base"/>
      <sheetName val="Abs_rama14"/>
      <sheetName val="Rate_Analysis"/>
      <sheetName val="rates"/>
      <sheetName val="Lookup"/>
    </sheetNames>
    <sheetDataSet>
      <sheetData sheetId="0">
        <row r="9">
          <cell r="N9">
            <v>561.87</v>
          </cell>
        </row>
        <row r="10">
          <cell r="N10">
            <v>656.87</v>
          </cell>
        </row>
        <row r="12">
          <cell r="N12">
            <v>853.12</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 val="Lookup"/>
      <sheetName val="ESTIMATE"/>
      <sheetName val="PRECAST lightconc-II"/>
      <sheetName val="materials"/>
      <sheetName val="Data_Bit_I"/>
      <sheetName val="Lead(4380)"/>
      <sheetName val="leads"/>
      <sheetName val="Plant_&amp;__Machinery"/>
      <sheetName val="Summary_of_Rates"/>
      <sheetName val="Basic_Approach"/>
      <sheetName val="temp-SDData (2)"/>
      <sheetName val="OHSR Design"/>
      <sheetName val="Convey"/>
      <sheetName val="maya"/>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page"/>
      <sheetName val="RMR"/>
      <sheetName val="Road data"/>
      <sheetName val="c.d.abs.est."/>
      <sheetName val="DATA_PRG"/>
      <sheetName val="Lead 09-10"/>
      <sheetName val="Existing"/>
      <sheetName val="Rates"/>
      <sheetName val="Sheet3"/>
      <sheetName val="Newabstract"/>
      <sheetName val="mas_hab"/>
      <sheetName val="abs road"/>
      <sheetName val="FORM7"/>
      <sheetName val="1) Volume - Calculation"/>
      <sheetName val="habs-list"/>
      <sheetName val="nodes"/>
      <sheetName val="Main sheet"/>
      <sheetName val="index"/>
      <sheetName val="MRATES"/>
      <sheetName val="Plant_&amp;__Machinery4"/>
      <sheetName val="Summary_of_Rates4"/>
      <sheetName val="Basic_Approach4"/>
      <sheetName val="hyperstatic"/>
      <sheetName val="r_det"/>
      <sheetName val="r"/>
      <sheetName val="Suppl-data"/>
      <sheetName val="quarry"/>
      <sheetName val="v"/>
      <sheetName val="OHSR_Design"/>
      <sheetName val="Levels"/>
      <sheetName val="Data-2010-11"/>
      <sheetName val="Mp-team 1"/>
      <sheetName val="id"/>
      <sheetName val="em"/>
      <sheetName val="C-data"/>
      <sheetName val="LEAD STATEMENT"/>
      <sheetName val="DATA SHEET"/>
    </sheetNames>
    <sheetDataSet>
      <sheetData sheetId="0"/>
      <sheetData sheetId="1"/>
      <sheetData sheetId="2" refreshError="1">
        <row r="25">
          <cell r="G25" t="str">
            <v>Input Rate</v>
          </cell>
        </row>
        <row r="49">
          <cell r="G49" t="str">
            <v>Input Rate</v>
          </cell>
        </row>
      </sheetData>
      <sheetData sheetId="3"/>
      <sheetData sheetId="4" refreshError="1">
        <row r="21">
          <cell r="D21" t="str">
            <v>Input Rate</v>
          </cell>
        </row>
        <row r="22">
          <cell r="D22" t="str">
            <v>Input Rate</v>
          </cell>
        </row>
        <row r="24">
          <cell r="D24" t="str">
            <v>Input Rate</v>
          </cell>
        </row>
        <row r="25">
          <cell r="D25"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s>
    <sheetDataSet>
      <sheetData sheetId="0" refreshError="1"/>
      <sheetData sheetId="1" refreshError="1"/>
      <sheetData sheetId="2" refreshError="1">
        <row r="5">
          <cell r="G5">
            <v>6328</v>
          </cell>
        </row>
        <row r="8">
          <cell r="G8">
            <v>120</v>
          </cell>
        </row>
        <row r="10">
          <cell r="G10">
            <v>692</v>
          </cell>
        </row>
        <row r="19">
          <cell r="G19">
            <v>230</v>
          </cell>
        </row>
        <row r="21">
          <cell r="G21">
            <v>1700</v>
          </cell>
        </row>
        <row r="24">
          <cell r="G24">
            <v>6328</v>
          </cell>
        </row>
        <row r="51">
          <cell r="G51">
            <v>754</v>
          </cell>
        </row>
      </sheetData>
      <sheetData sheetId="3" refreshError="1"/>
      <sheetData sheetId="4" refreshError="1">
        <row r="14">
          <cell r="D14" t="str">
            <v>Input Rate</v>
          </cell>
        </row>
        <row r="15">
          <cell r="D15" t="str">
            <v>Input Rate</v>
          </cell>
        </row>
        <row r="16">
          <cell r="D16" t="str">
            <v>Input Rate</v>
          </cell>
        </row>
        <row r="39">
          <cell r="D39" t="str">
            <v>Input Rate</v>
          </cell>
        </row>
        <row r="40">
          <cell r="D40" t="str">
            <v>Input Rate</v>
          </cell>
        </row>
        <row r="41">
          <cell r="D41" t="str">
            <v>Input Rate</v>
          </cell>
        </row>
        <row r="44">
          <cell r="D44" t="str">
            <v>Input Rate</v>
          </cell>
        </row>
        <row r="61">
          <cell r="D61" t="str">
            <v>Input Rate</v>
          </cell>
        </row>
        <row r="64">
          <cell r="D64" t="str">
            <v>Input Rate</v>
          </cell>
        </row>
        <row r="65">
          <cell r="D65" t="str">
            <v>Input Rate</v>
          </cell>
        </row>
        <row r="66">
          <cell r="D66" t="str">
            <v>Input Rate</v>
          </cell>
        </row>
        <row r="67">
          <cell r="D67" t="str">
            <v>Input Rate</v>
          </cell>
        </row>
        <row r="89">
          <cell r="D89" t="str">
            <v>Input Rate</v>
          </cell>
        </row>
        <row r="91">
          <cell r="D91" t="str">
            <v>Input Rate</v>
          </cell>
        </row>
        <row r="92">
          <cell r="D92" t="str">
            <v>Input Rate</v>
          </cell>
        </row>
        <row r="133">
          <cell r="D133" t="str">
            <v>Input Rate</v>
          </cell>
        </row>
        <row r="135">
          <cell r="D13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Bridge Data 2005-06"/>
      <sheetName val="r"/>
      <sheetName val="Rates"/>
      <sheetName val="Leads"/>
      <sheetName val="ESTIMATE"/>
      <sheetName val="Input"/>
    </sheetNames>
    <sheetDataSet>
      <sheetData sheetId="0"/>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
      <sheetName val="Civil-SOR"/>
      <sheetName val="ABS."/>
      <sheetName val="Abatract "/>
      <sheetName val="Dial.Civl"/>
      <sheetName val="CIVIL-Estimate"/>
      <sheetName val="Sheet2"/>
      <sheetName val="C-data"/>
      <sheetName val="WS-Estimate "/>
      <sheetName val="Estimate Ele."/>
      <sheetName val="HOSP-ELE-DET"/>
      <sheetName val="Elec-Datas"/>
      <sheetName val="Compound wall "/>
      <sheetName val="CC raod data"/>
      <sheetName val="CC ROAD."/>
      <sheetName val="Input"/>
      <sheetName val="LEAD"/>
      <sheetName val="Joinery"/>
      <sheetName val="WS-SoR"/>
      <sheetName val="WS SoR "/>
      <sheetName val="WS Data"/>
      <sheetName val="Sheet1"/>
      <sheetName val="Civil SoR"/>
      <sheetName val="Material"/>
      <sheetName val="Plant &amp;  Machinery"/>
      <sheetName val="p&amp;m"/>
      <sheetName val="comp-st(GEN)"/>
      <sheetName val="DATA"/>
      <sheetName val="Rates"/>
      <sheetName val="r"/>
      <sheetName val="leads"/>
      <sheetName v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6">
          <cell r="D36">
            <v>0</v>
          </cell>
        </row>
      </sheetData>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Leads"/>
      <sheetName val="Lookup"/>
      <sheetName val="Input"/>
      <sheetName val="ESTIMATE"/>
      <sheetName val="Labour"/>
      <sheetName val="Legal Risk Analysis"/>
      <sheetName val="elec-data"/>
      <sheetName val="DATA_PRG"/>
      <sheetName val="v"/>
      <sheetName val="r"/>
      <sheetName val="Data 07-08 "/>
      <sheetName val="abs road"/>
      <sheetName val="coverpage"/>
      <sheetName val="Road data"/>
      <sheetName val="Iocount"/>
      <sheetName val="Sheet1"/>
      <sheetName val="lead-st"/>
      <sheetName val="rdamdata"/>
      <sheetName val="Data_Bit_I"/>
      <sheetName val="p&amp;m"/>
      <sheetName val="Boq - Flats"/>
      <sheetName val="GEN-ABS Del"/>
      <sheetName val="Bitumen trunk"/>
      <sheetName val="Feeder"/>
      <sheetName val="R99 etc"/>
      <sheetName val="Trunk unpaved"/>
      <sheetName val="Data_Base"/>
      <sheetName val="Plant_&amp;__Machinery"/>
      <sheetName val="Legal_Risk_Analysis"/>
      <sheetName val="Data_07-08_"/>
      <sheetName val="abs_road"/>
      <sheetName val="Road_data"/>
      <sheetName val=" datas"/>
      <sheetName val="mas_hab"/>
      <sheetName val="Rates"/>
      <sheetName val="Lead-2014-15"/>
      <sheetName val="ssr-rates"/>
    </sheetNames>
    <sheetDataSet>
      <sheetData sheetId="0" refreshError="1">
        <row r="67">
          <cell r="H67">
            <v>1410.4611040000002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ilets"/>
      <sheetName val="Lead"/>
      <sheetName val="GAB"/>
      <sheetName val="Building"/>
      <sheetName val="Leads"/>
      <sheetName val="Datas"/>
      <sheetName val="DATA"/>
      <sheetName val="Material"/>
      <sheetName val="Plant &amp;  Machinery"/>
      <sheetName val="RMR"/>
      <sheetName val="Rates"/>
      <sheetName val="Legal Risk Analysis"/>
      <sheetName val="elec-data"/>
      <sheetName val="Input"/>
      <sheetName val="Rates SSR 2008-09"/>
      <sheetName val="abs road"/>
      <sheetName val="R_Det"/>
      <sheetName val="Road data"/>
      <sheetName val="mas_hab"/>
      <sheetName val="MRATES"/>
      <sheetName val="Sheet3"/>
      <sheetName val="data existing_do not delete"/>
      <sheetName val="Data_Bit_I"/>
      <sheetName val="p&amp;m"/>
      <sheetName val="Specification"/>
      <sheetName val="Labour"/>
      <sheetName val="Data 07-08 "/>
      <sheetName val="lead statement"/>
      <sheetName val="hdpe-rates"/>
      <sheetName val="hdpe weights"/>
      <sheetName val="ssr-rates"/>
      <sheetName val="pvc-rates"/>
      <sheetName val="PVC weights"/>
      <sheetName val="Plant_&amp;__Machinery"/>
      <sheetName val="Legal_Risk_Analysis"/>
      <sheetName val="0000000000000"/>
    </sheetNames>
    <sheetDataSet>
      <sheetData sheetId="0"/>
      <sheetData sheetId="1"/>
      <sheetData sheetId="2"/>
      <sheetData sheetId="3"/>
      <sheetData sheetId="4">
        <row r="13">
          <cell r="C13" t="str">
            <v>sand</v>
          </cell>
          <cell r="D13" t="str">
            <v>Metal</v>
          </cell>
        </row>
        <row r="14">
          <cell r="B14">
            <v>1</v>
          </cell>
          <cell r="C14">
            <v>20.115243</v>
          </cell>
          <cell r="D14">
            <v>17.684649</v>
          </cell>
        </row>
        <row r="15">
          <cell r="B15">
            <v>2</v>
          </cell>
          <cell r="C15">
            <v>28.161340199999994</v>
          </cell>
          <cell r="D15">
            <v>24.758508599999999</v>
          </cell>
        </row>
        <row r="16">
          <cell r="B16">
            <v>3</v>
          </cell>
          <cell r="C16">
            <v>37.548453600000002</v>
          </cell>
          <cell r="D16">
            <v>37.548453600000002</v>
          </cell>
        </row>
        <row r="17">
          <cell r="B17">
            <v>4</v>
          </cell>
          <cell r="C17">
            <v>45.5945508</v>
          </cell>
          <cell r="D17">
            <v>45.5945508</v>
          </cell>
        </row>
        <row r="18">
          <cell r="B18">
            <v>5</v>
          </cell>
          <cell r="C18">
            <v>53.640648000000013</v>
          </cell>
          <cell r="D18">
            <v>53.640648000000013</v>
          </cell>
        </row>
        <row r="19">
          <cell r="B19">
            <v>6</v>
          </cell>
          <cell r="C19">
            <v>61.69064800000001</v>
          </cell>
          <cell r="D19">
            <v>61.69064800000001</v>
          </cell>
        </row>
        <row r="20">
          <cell r="B20">
            <v>7</v>
          </cell>
          <cell r="C20">
            <v>69.740648000000007</v>
          </cell>
          <cell r="D20">
            <v>69.740648000000007</v>
          </cell>
        </row>
        <row r="21">
          <cell r="B21">
            <v>8</v>
          </cell>
          <cell r="C21">
            <v>77.790648000000004</v>
          </cell>
          <cell r="D21">
            <v>77.790648000000004</v>
          </cell>
        </row>
        <row r="22">
          <cell r="B22">
            <v>9</v>
          </cell>
          <cell r="C22">
            <v>85.840648000000002</v>
          </cell>
          <cell r="D22">
            <v>85.840648000000002</v>
          </cell>
        </row>
        <row r="23">
          <cell r="B23">
            <v>10</v>
          </cell>
          <cell r="C23">
            <v>93.890647999999999</v>
          </cell>
          <cell r="D23">
            <v>93.890647999999999</v>
          </cell>
        </row>
        <row r="24">
          <cell r="B24">
            <v>11</v>
          </cell>
          <cell r="C24">
            <v>101.940648</v>
          </cell>
          <cell r="D24">
            <v>101.940648</v>
          </cell>
        </row>
        <row r="25">
          <cell r="B25">
            <v>12</v>
          </cell>
          <cell r="C25">
            <v>109.99064799999999</v>
          </cell>
          <cell r="D25">
            <v>109.99064799999999</v>
          </cell>
        </row>
        <row r="26">
          <cell r="B26">
            <v>13</v>
          </cell>
          <cell r="C26">
            <v>118.04064799999999</v>
          </cell>
          <cell r="D26">
            <v>118.04064799999999</v>
          </cell>
        </row>
        <row r="27">
          <cell r="B27">
            <v>14</v>
          </cell>
          <cell r="C27">
            <v>126.09064799999999</v>
          </cell>
          <cell r="D27">
            <v>126.09064799999999</v>
          </cell>
        </row>
        <row r="28">
          <cell r="B28">
            <v>15</v>
          </cell>
          <cell r="C28">
            <v>134.140648</v>
          </cell>
          <cell r="D28">
            <v>134.140648</v>
          </cell>
        </row>
        <row r="29">
          <cell r="B29">
            <v>16</v>
          </cell>
          <cell r="C29">
            <v>142.19064800000001</v>
          </cell>
          <cell r="D29">
            <v>142.19064800000001</v>
          </cell>
        </row>
        <row r="30">
          <cell r="B30">
            <v>17</v>
          </cell>
          <cell r="C30">
            <v>150.24064800000002</v>
          </cell>
          <cell r="D30">
            <v>150.24064800000002</v>
          </cell>
        </row>
        <row r="31">
          <cell r="B31">
            <v>18</v>
          </cell>
          <cell r="C31">
            <v>158.29064800000003</v>
          </cell>
          <cell r="D31">
            <v>158.29064800000003</v>
          </cell>
        </row>
        <row r="32">
          <cell r="B32">
            <v>19</v>
          </cell>
          <cell r="C32">
            <v>166.34064800000004</v>
          </cell>
          <cell r="D32">
            <v>166.34064800000004</v>
          </cell>
        </row>
        <row r="33">
          <cell r="B33">
            <v>20</v>
          </cell>
          <cell r="C33">
            <v>174.39064800000006</v>
          </cell>
          <cell r="D33">
            <v>174.39064800000006</v>
          </cell>
        </row>
        <row r="34">
          <cell r="B34">
            <v>21</v>
          </cell>
          <cell r="C34">
            <v>182.44064800000007</v>
          </cell>
          <cell r="D34">
            <v>182.44064800000007</v>
          </cell>
        </row>
        <row r="35">
          <cell r="B35">
            <v>22</v>
          </cell>
          <cell r="C35">
            <v>190.49064800000008</v>
          </cell>
          <cell r="D35">
            <v>190.49064800000008</v>
          </cell>
        </row>
        <row r="36">
          <cell r="B36">
            <v>23</v>
          </cell>
          <cell r="C36">
            <v>198.54064800000009</v>
          </cell>
          <cell r="D36">
            <v>198.54064800000009</v>
          </cell>
        </row>
        <row r="37">
          <cell r="B37">
            <v>24</v>
          </cell>
          <cell r="C37">
            <v>206.5906480000001</v>
          </cell>
          <cell r="D37">
            <v>206.5906480000001</v>
          </cell>
        </row>
        <row r="38">
          <cell r="B38">
            <v>25</v>
          </cell>
          <cell r="C38">
            <v>214.64064800000011</v>
          </cell>
          <cell r="D38">
            <v>214.64064800000011</v>
          </cell>
        </row>
        <row r="39">
          <cell r="B39">
            <v>26</v>
          </cell>
          <cell r="C39">
            <v>222.69064800000012</v>
          </cell>
          <cell r="D39">
            <v>222.69064800000012</v>
          </cell>
        </row>
        <row r="40">
          <cell r="B40">
            <v>27</v>
          </cell>
          <cell r="C40">
            <v>230.74064800000014</v>
          </cell>
          <cell r="D40">
            <v>230.74064800000014</v>
          </cell>
        </row>
        <row r="41">
          <cell r="B41">
            <v>28</v>
          </cell>
          <cell r="C41">
            <v>238.79064800000015</v>
          </cell>
          <cell r="D41">
            <v>238.79064800000015</v>
          </cell>
        </row>
        <row r="42">
          <cell r="B42">
            <v>29</v>
          </cell>
          <cell r="C42">
            <v>246.84064800000016</v>
          </cell>
          <cell r="D42">
            <v>246.84064800000016</v>
          </cell>
        </row>
        <row r="43">
          <cell r="B43">
            <v>30</v>
          </cell>
          <cell r="C43">
            <v>254.89064800000017</v>
          </cell>
          <cell r="D43">
            <v>254.89064800000017</v>
          </cell>
        </row>
        <row r="44">
          <cell r="B44">
            <v>31</v>
          </cell>
          <cell r="C44">
            <v>261.60064800000015</v>
          </cell>
          <cell r="D44">
            <v>261.60064800000015</v>
          </cell>
        </row>
        <row r="45">
          <cell r="B45">
            <v>32</v>
          </cell>
          <cell r="C45">
            <v>268.31064800000013</v>
          </cell>
          <cell r="D45">
            <v>268.31064800000013</v>
          </cell>
        </row>
        <row r="46">
          <cell r="B46">
            <v>33</v>
          </cell>
          <cell r="C46">
            <v>275.02064800000011</v>
          </cell>
          <cell r="D46">
            <v>275.02064800000011</v>
          </cell>
        </row>
        <row r="47">
          <cell r="B47">
            <v>34</v>
          </cell>
          <cell r="C47">
            <v>281.73064800000009</v>
          </cell>
          <cell r="D47">
            <v>281.73064800000009</v>
          </cell>
        </row>
        <row r="48">
          <cell r="B48">
            <v>35</v>
          </cell>
          <cell r="C48">
            <v>288.44064800000007</v>
          </cell>
          <cell r="D48">
            <v>288.44064800000007</v>
          </cell>
        </row>
        <row r="49">
          <cell r="B49">
            <v>36</v>
          </cell>
          <cell r="C49">
            <v>295.15064800000005</v>
          </cell>
          <cell r="D49">
            <v>295.15064800000005</v>
          </cell>
        </row>
        <row r="50">
          <cell r="B50">
            <v>37</v>
          </cell>
          <cell r="C50">
            <v>301.86064800000003</v>
          </cell>
          <cell r="D50">
            <v>301.86064800000003</v>
          </cell>
        </row>
        <row r="51">
          <cell r="B51">
            <v>38</v>
          </cell>
          <cell r="C51">
            <v>308.57064800000001</v>
          </cell>
          <cell r="D51">
            <v>308.57064800000001</v>
          </cell>
        </row>
        <row r="52">
          <cell r="B52">
            <v>39</v>
          </cell>
          <cell r="C52">
            <v>315.28064799999999</v>
          </cell>
          <cell r="D52">
            <v>315.28064799999999</v>
          </cell>
        </row>
        <row r="53">
          <cell r="B53">
            <v>40</v>
          </cell>
          <cell r="C53">
            <v>321.99064799999996</v>
          </cell>
          <cell r="D53">
            <v>321.99064799999996</v>
          </cell>
        </row>
        <row r="54">
          <cell r="B54">
            <v>41</v>
          </cell>
          <cell r="C54">
            <v>328.70064799999994</v>
          </cell>
          <cell r="D54">
            <v>328.70064799999994</v>
          </cell>
        </row>
        <row r="55">
          <cell r="B55">
            <v>42</v>
          </cell>
          <cell r="C55">
            <v>335.41064799999992</v>
          </cell>
          <cell r="D55">
            <v>335.41064799999992</v>
          </cell>
        </row>
        <row r="56">
          <cell r="B56">
            <v>43</v>
          </cell>
          <cell r="C56">
            <v>342.1206479999999</v>
          </cell>
          <cell r="D56">
            <v>342.1206479999999</v>
          </cell>
        </row>
        <row r="57">
          <cell r="B57">
            <v>44</v>
          </cell>
          <cell r="C57">
            <v>348.83064799999988</v>
          </cell>
          <cell r="D57">
            <v>348.83064799999988</v>
          </cell>
        </row>
        <row r="58">
          <cell r="B58">
            <v>45</v>
          </cell>
          <cell r="C58">
            <v>355.54064799999986</v>
          </cell>
          <cell r="D58">
            <v>355.54064799999986</v>
          </cell>
        </row>
        <row r="59">
          <cell r="B59">
            <v>46</v>
          </cell>
          <cell r="C59">
            <v>362.25064799999984</v>
          </cell>
          <cell r="D59">
            <v>362.25064799999984</v>
          </cell>
        </row>
        <row r="60">
          <cell r="B60">
            <v>47</v>
          </cell>
          <cell r="C60">
            <v>368.96064799999982</v>
          </cell>
          <cell r="D60">
            <v>368.96064799999982</v>
          </cell>
        </row>
        <row r="61">
          <cell r="B61">
            <v>48</v>
          </cell>
          <cell r="C61">
            <v>375.6706479999998</v>
          </cell>
          <cell r="D61">
            <v>375.6706479999998</v>
          </cell>
        </row>
        <row r="62">
          <cell r="B62">
            <v>49</v>
          </cell>
          <cell r="C62">
            <v>382.38064799999978</v>
          </cell>
          <cell r="D62">
            <v>382.38064799999978</v>
          </cell>
        </row>
        <row r="63">
          <cell r="B63">
            <v>50</v>
          </cell>
          <cell r="C63">
            <v>389.09064799999976</v>
          </cell>
          <cell r="D63">
            <v>389.09064799999976</v>
          </cell>
        </row>
        <row r="64">
          <cell r="B64">
            <v>51</v>
          </cell>
          <cell r="C64">
            <v>395.80064799999974</v>
          </cell>
          <cell r="D64">
            <v>395.80064799999974</v>
          </cell>
        </row>
        <row r="65">
          <cell r="B65">
            <v>52</v>
          </cell>
          <cell r="C65">
            <v>402.51064799999972</v>
          </cell>
          <cell r="D65">
            <v>402.51064799999972</v>
          </cell>
        </row>
        <row r="66">
          <cell r="B66">
            <v>53</v>
          </cell>
          <cell r="C66">
            <v>409.2206479999997</v>
          </cell>
          <cell r="D66">
            <v>409.2206479999997</v>
          </cell>
        </row>
        <row r="67">
          <cell r="B67">
            <v>54</v>
          </cell>
          <cell r="C67">
            <v>415.93064799999968</v>
          </cell>
          <cell r="D67">
            <v>415.93064799999968</v>
          </cell>
        </row>
        <row r="68">
          <cell r="B68">
            <v>55</v>
          </cell>
          <cell r="C68">
            <v>422.64064799999966</v>
          </cell>
          <cell r="D68">
            <v>422.64064799999966</v>
          </cell>
        </row>
        <row r="69">
          <cell r="B69">
            <v>56</v>
          </cell>
          <cell r="C69">
            <v>429.35064799999964</v>
          </cell>
          <cell r="D69">
            <v>429.35064799999964</v>
          </cell>
        </row>
        <row r="70">
          <cell r="B70">
            <v>57</v>
          </cell>
          <cell r="C70">
            <v>436.06064799999962</v>
          </cell>
          <cell r="D70">
            <v>436.06064799999962</v>
          </cell>
        </row>
        <row r="71">
          <cell r="B71">
            <v>58</v>
          </cell>
          <cell r="C71">
            <v>442.7706479999996</v>
          </cell>
          <cell r="D71">
            <v>442.7706479999996</v>
          </cell>
        </row>
        <row r="72">
          <cell r="B72">
            <v>59</v>
          </cell>
          <cell r="C72">
            <v>449.48064799999958</v>
          </cell>
          <cell r="D72">
            <v>449.48064799999958</v>
          </cell>
        </row>
        <row r="73">
          <cell r="B73">
            <v>60</v>
          </cell>
          <cell r="C73">
            <v>456.19064799999956</v>
          </cell>
          <cell r="D73">
            <v>456.19064799999956</v>
          </cell>
        </row>
        <row r="74">
          <cell r="B74">
            <v>61</v>
          </cell>
          <cell r="C74">
            <v>462.90064799999953</v>
          </cell>
          <cell r="D74">
            <v>462.90064799999953</v>
          </cell>
        </row>
        <row r="75">
          <cell r="B75">
            <v>62</v>
          </cell>
          <cell r="C75">
            <v>469.61064799999951</v>
          </cell>
          <cell r="D75">
            <v>469.61064799999951</v>
          </cell>
        </row>
        <row r="76">
          <cell r="B76">
            <v>63</v>
          </cell>
          <cell r="C76">
            <v>476.32064799999949</v>
          </cell>
          <cell r="D76">
            <v>476.32064799999949</v>
          </cell>
        </row>
        <row r="77">
          <cell r="B77">
            <v>64</v>
          </cell>
          <cell r="C77">
            <v>483.03064799999947</v>
          </cell>
          <cell r="D77">
            <v>483.03064799999947</v>
          </cell>
        </row>
        <row r="78">
          <cell r="B78">
            <v>65</v>
          </cell>
          <cell r="C78">
            <v>489.74064799999945</v>
          </cell>
          <cell r="D78">
            <v>489.74064799999945</v>
          </cell>
        </row>
        <row r="79">
          <cell r="B79">
            <v>66</v>
          </cell>
          <cell r="C79">
            <v>496.45064799999943</v>
          </cell>
          <cell r="D79">
            <v>496.45064799999943</v>
          </cell>
        </row>
        <row r="80">
          <cell r="B80">
            <v>67</v>
          </cell>
          <cell r="C80">
            <v>503.16064799999941</v>
          </cell>
          <cell r="D80">
            <v>503.16064799999941</v>
          </cell>
        </row>
        <row r="81">
          <cell r="B81">
            <v>68</v>
          </cell>
          <cell r="C81">
            <v>509.87064799999939</v>
          </cell>
          <cell r="D81">
            <v>509.87064799999939</v>
          </cell>
        </row>
        <row r="82">
          <cell r="B82">
            <v>69</v>
          </cell>
          <cell r="C82">
            <v>516.58064799999943</v>
          </cell>
          <cell r="D82">
            <v>516.58064799999943</v>
          </cell>
        </row>
        <row r="83">
          <cell r="B83">
            <v>70</v>
          </cell>
          <cell r="C83">
            <v>523.29064799999946</v>
          </cell>
          <cell r="D83">
            <v>523.29064799999946</v>
          </cell>
        </row>
        <row r="84">
          <cell r="B84">
            <v>71</v>
          </cell>
          <cell r="C84">
            <v>530.0006479999995</v>
          </cell>
          <cell r="D84">
            <v>530.0006479999995</v>
          </cell>
        </row>
        <row r="85">
          <cell r="B85">
            <v>72</v>
          </cell>
          <cell r="C85">
            <v>536.71064799999954</v>
          </cell>
          <cell r="D85">
            <v>536.71064799999954</v>
          </cell>
        </row>
        <row r="86">
          <cell r="B86">
            <v>73</v>
          </cell>
          <cell r="C86">
            <v>543.42064799999957</v>
          </cell>
          <cell r="D86">
            <v>543.42064799999957</v>
          </cell>
        </row>
        <row r="87">
          <cell r="B87">
            <v>74</v>
          </cell>
          <cell r="C87">
            <v>550.13064799999961</v>
          </cell>
          <cell r="D87">
            <v>550.13064799999961</v>
          </cell>
        </row>
        <row r="88">
          <cell r="B88">
            <v>75</v>
          </cell>
          <cell r="C88">
            <v>556.84064799999965</v>
          </cell>
          <cell r="D88">
            <v>556.84064799999965</v>
          </cell>
        </row>
        <row r="89">
          <cell r="B89">
            <v>76</v>
          </cell>
          <cell r="C89">
            <v>563.55064799999968</v>
          </cell>
          <cell r="D89">
            <v>563.55064799999968</v>
          </cell>
        </row>
        <row r="90">
          <cell r="B90">
            <v>77</v>
          </cell>
          <cell r="C90">
            <v>570.26064799999972</v>
          </cell>
          <cell r="D90">
            <v>570.26064799999972</v>
          </cell>
        </row>
        <row r="91">
          <cell r="B91">
            <v>78</v>
          </cell>
          <cell r="C91">
            <v>576.97064799999976</v>
          </cell>
          <cell r="D91">
            <v>576.97064799999976</v>
          </cell>
        </row>
        <row r="92">
          <cell r="B92">
            <v>79</v>
          </cell>
          <cell r="C92">
            <v>583.68064799999979</v>
          </cell>
          <cell r="D92">
            <v>583.68064799999979</v>
          </cell>
        </row>
        <row r="93">
          <cell r="B93">
            <v>80</v>
          </cell>
          <cell r="C93">
            <v>590.39064799999983</v>
          </cell>
          <cell r="D93">
            <v>590.39064799999983</v>
          </cell>
        </row>
        <row r="94">
          <cell r="B94">
            <v>81</v>
          </cell>
          <cell r="C94">
            <v>597.10064799999986</v>
          </cell>
          <cell r="D94">
            <v>597.10064799999986</v>
          </cell>
        </row>
        <row r="95">
          <cell r="B95">
            <v>82</v>
          </cell>
          <cell r="C95">
            <v>603.8106479999999</v>
          </cell>
          <cell r="D95">
            <v>603.8106479999999</v>
          </cell>
        </row>
        <row r="96">
          <cell r="B96">
            <v>83</v>
          </cell>
          <cell r="C96">
            <v>610.52064799999994</v>
          </cell>
          <cell r="D96">
            <v>610.52064799999994</v>
          </cell>
        </row>
        <row r="97">
          <cell r="B97">
            <v>84</v>
          </cell>
          <cell r="C97">
            <v>617.23064799999997</v>
          </cell>
          <cell r="D97">
            <v>617.23064799999997</v>
          </cell>
        </row>
        <row r="98">
          <cell r="B98">
            <v>85</v>
          </cell>
          <cell r="C98">
            <v>623.94064800000001</v>
          </cell>
          <cell r="D98">
            <v>623.94064800000001</v>
          </cell>
        </row>
        <row r="99">
          <cell r="B99">
            <v>86</v>
          </cell>
          <cell r="C99">
            <v>630.65064800000005</v>
          </cell>
          <cell r="D99">
            <v>630.65064800000005</v>
          </cell>
        </row>
        <row r="100">
          <cell r="B100">
            <v>87</v>
          </cell>
          <cell r="C100">
            <v>637.36064800000008</v>
          </cell>
          <cell r="D100">
            <v>637.36064800000008</v>
          </cell>
        </row>
        <row r="101">
          <cell r="B101">
            <v>88</v>
          </cell>
          <cell r="C101">
            <v>644.07064800000012</v>
          </cell>
          <cell r="D101">
            <v>644.07064800000012</v>
          </cell>
        </row>
        <row r="102">
          <cell r="B102">
            <v>89</v>
          </cell>
          <cell r="C102">
            <v>650.78064800000016</v>
          </cell>
          <cell r="D102">
            <v>650.78064800000016</v>
          </cell>
        </row>
        <row r="103">
          <cell r="B103">
            <v>90</v>
          </cell>
          <cell r="C103">
            <v>657.49064800000019</v>
          </cell>
          <cell r="D103">
            <v>657.49064800000019</v>
          </cell>
        </row>
        <row r="104">
          <cell r="B104">
            <v>91</v>
          </cell>
          <cell r="C104">
            <v>664.20064800000023</v>
          </cell>
          <cell r="D104">
            <v>664.20064800000023</v>
          </cell>
        </row>
        <row r="105">
          <cell r="B105">
            <v>92</v>
          </cell>
          <cell r="C105">
            <v>670.91064800000026</v>
          </cell>
          <cell r="D105">
            <v>670.91064800000026</v>
          </cell>
        </row>
        <row r="106">
          <cell r="B106">
            <v>93</v>
          </cell>
          <cell r="C106">
            <v>677.6206480000003</v>
          </cell>
          <cell r="D106">
            <v>677.6206480000003</v>
          </cell>
        </row>
        <row r="107">
          <cell r="B107">
            <v>94</v>
          </cell>
          <cell r="C107">
            <v>684.33064800000034</v>
          </cell>
          <cell r="D107">
            <v>684.33064800000034</v>
          </cell>
        </row>
        <row r="108">
          <cell r="B108">
            <v>95</v>
          </cell>
          <cell r="C108">
            <v>691.04064800000037</v>
          </cell>
          <cell r="D108">
            <v>691.04064800000037</v>
          </cell>
        </row>
        <row r="109">
          <cell r="B109">
            <v>96</v>
          </cell>
          <cell r="C109">
            <v>697.75064800000041</v>
          </cell>
          <cell r="D109">
            <v>697.75064800000041</v>
          </cell>
        </row>
        <row r="110">
          <cell r="B110">
            <v>97</v>
          </cell>
          <cell r="C110">
            <v>704.46064800000045</v>
          </cell>
          <cell r="D110">
            <v>704.46064800000045</v>
          </cell>
        </row>
        <row r="111">
          <cell r="B111">
            <v>98</v>
          </cell>
          <cell r="C111">
            <v>711.17064800000048</v>
          </cell>
          <cell r="D111">
            <v>711.17064800000048</v>
          </cell>
        </row>
        <row r="112">
          <cell r="B112">
            <v>99</v>
          </cell>
          <cell r="C112">
            <v>717.88064800000052</v>
          </cell>
          <cell r="D112">
            <v>717.88064800000052</v>
          </cell>
        </row>
        <row r="113">
          <cell r="B113">
            <v>100</v>
          </cell>
          <cell r="C113">
            <v>724.59064800000056</v>
          </cell>
          <cell r="D113">
            <v>724.59064800000056</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mas_hab"/>
      <sheetName val="Leads"/>
      <sheetName val="DATA"/>
      <sheetName val="RMR"/>
      <sheetName val="Input"/>
      <sheetName val="Lead"/>
      <sheetName val="Material"/>
      <sheetName val="Plant &amp;  Machinery"/>
      <sheetName val="Legal Risk Analysis"/>
      <sheetName val="MRATES"/>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0">
          <cell r="I60">
            <v>188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Rates SSR 2008-09"/>
      <sheetName val="mas_hab"/>
      <sheetName val="Leads"/>
      <sheetName val="Levels"/>
      <sheetName val="DATA"/>
      <sheetName val="MRATES"/>
      <sheetName val="Sheet3"/>
      <sheetName val="r"/>
      <sheetName val="l"/>
      <sheetName val="Material"/>
      <sheetName val="Plant &amp;  Machinery"/>
      <sheetName val="80-100 (P)"/>
      <sheetName val="LEAD.2014-15 West"/>
      <sheetName val="Heading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5.5 without offset"/>
      <sheetName val="Datas"/>
      <sheetName val="Sheet2"/>
      <sheetName val="Sheet1"/>
      <sheetName val="Rates SSR 2008-09"/>
      <sheetName val="RMR"/>
      <sheetName val="SSR 2014-15 Rates"/>
      <sheetName val="mas_hab"/>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Leads"/>
      <sheetName val="MRATES"/>
      <sheetName val="Rates SSR 2008-09"/>
      <sheetName val="Specification"/>
      <sheetName val="Material"/>
      <sheetName val="Plant &amp;  Machinery"/>
      <sheetName val="mas_hab"/>
      <sheetName val="Lead statement"/>
      <sheetName val="DATA"/>
      <sheetName val="Legal Risk Analysis"/>
      <sheetName val="Rates"/>
      <sheetName val="Labour _ Plant"/>
      <sheetName val="v"/>
      <sheetName val="Labour"/>
      <sheetName val="r"/>
      <sheetName val="l"/>
      <sheetName val="Sheet1 (2)"/>
      <sheetName val="Sheet3"/>
      <sheetName val="data existing_do not delete"/>
      <sheetName val="Data_Base"/>
      <sheetName val="80-100 (P)"/>
      <sheetName val="Data_Bit_I"/>
      <sheetName val="LEAD.2014-15 West"/>
      <sheetName val="SSR 2014-15 Rates"/>
      <sheetName val="Mp-team 1"/>
      <sheetName val="Data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3"/>
      <sheetName val="Sheet1"/>
      <sheetName val="Estimate (2)"/>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Schedule-A"/>
      <sheetName val="Labour_Charges"/>
      <sheetName val="RMR"/>
      <sheetName val="MRATES"/>
      <sheetName val="Road data"/>
      <sheetName val="Specification"/>
      <sheetName val="r"/>
      <sheetName val="l"/>
    </sheetNames>
    <sheetDataSet>
      <sheetData sheetId="0"/>
      <sheetData sheetId="1">
        <row r="4">
          <cell r="B4" t="str">
            <v>Description of Item</v>
          </cell>
        </row>
        <row r="6">
          <cell r="B6">
            <v>2</v>
          </cell>
        </row>
        <row r="7">
          <cell r="B7" t="str">
            <v>Earth work excavation and depositing on bank with an initial lead of 10 m and initial lift of 2 m, including seigniorage and labour charges etc. complete- in BC soils as per SS no. 20-B for foundations</v>
          </cell>
        </row>
        <row r="10">
          <cell r="B10" t="str">
            <v>Filling with local sand including cost and conveyance of all materials and all labour charges for watering and ramming etc complete</v>
          </cell>
        </row>
        <row r="14">
          <cell r="B14" t="str">
            <v>C.C.(1:4:8)mix using 40 mm HBG metal including cost and conveyance of all materials and labour charges etc. complete-1cum</v>
          </cell>
        </row>
        <row r="17">
          <cell r="B17" t="str">
            <v>Country Brick masonary in cement mortar(1:6), including cost, seigniorage and conveyance of all materials and labour charges etc. complete for basements</v>
          </cell>
        </row>
        <row r="18">
          <cell r="B18" t="str">
            <v>Washing plat form alround</v>
          </cell>
        </row>
        <row r="19">
          <cell r="B19" t="str">
            <v>Washing plat form above G L</v>
          </cell>
        </row>
        <row r="21">
          <cell r="B21" t="str">
            <v>Flooring with PCC(1:4:8) 100 mm thick over that V.C.C.(1:1.5:3) mix using 20 mm HBG chips - 50 mm thick including bedding over that with cement mortar(1:3) 12 mm thick  including cost, seigniorage and conveyance charges etc. complete.</v>
          </cell>
        </row>
        <row r="22">
          <cell r="B22" t="str">
            <v xml:space="preserve">Washing plat form alround out side </v>
          </cell>
        </row>
        <row r="24">
          <cell r="B24" t="str">
            <v xml:space="preserve">Plastering with Cement Mortar (1:5) - 12 mm thick, including cost, seigniorage and conveyance of all materials and labour charges etc. complete </v>
          </cell>
        </row>
        <row r="27">
          <cell r="B27" t="str">
            <v>Provision for unforceen item of work</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
      <sheetName val="l"/>
      <sheetName val="Specification"/>
      <sheetName val="RMR"/>
      <sheetName val="Rates SSR 2008-09"/>
      <sheetName val="Sheet3"/>
      <sheetName val="leads"/>
      <sheetName val="Levels"/>
      <sheetName val="mas_hab"/>
      <sheetName val="MRATES"/>
      <sheetName val="Road data"/>
      <sheetName val="Lead"/>
      <sheetName val="Material"/>
      <sheetName val="Plant &amp;  Machinery"/>
      <sheetName val="SSR 2014-15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leads"/>
      <sheetName val="r"/>
      <sheetName val="l"/>
      <sheetName val="Specification"/>
      <sheetName val="Levels"/>
      <sheetName val="mas_hab"/>
      <sheetName val="RMR"/>
      <sheetName val="Sheet3"/>
      <sheetName val="MRATES"/>
      <sheetName val="Rates SSR 2008-0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SUNKINI (2)"/>
      <sheetName val="DATA_ENTRY"/>
      <sheetName val="UnitRates"/>
      <sheetName val="Report"/>
      <sheetName val="DetEst"/>
      <sheetName val="DetAbsAbs (2)"/>
      <sheetName val="Lead"/>
      <sheetName val="WorkSlip"/>
      <sheetName val="BTLeads"/>
      <sheetName val="RMR"/>
      <sheetName val="MRoad data"/>
      <sheetName val="Lead chart"/>
      <sheetName val="ext"/>
      <sheetName val="strip plan"/>
      <sheetName val="Certificates"/>
      <sheetName val="MRATES"/>
      <sheetName val="leads"/>
      <sheetName val="Lead statement"/>
      <sheetName val="r"/>
      <sheetName val="l"/>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8">
          <cell r="X8">
            <v>8.6999999999999993</v>
          </cell>
        </row>
      </sheetData>
      <sheetData sheetId="18" refreshError="1"/>
      <sheetData sheetId="19" refreshError="1"/>
      <sheetData sheetId="20" refreshError="1"/>
      <sheetData sheetId="21" refreshError="1"/>
      <sheetData sheetId="22"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MRATES"/>
      <sheetName val="Rates SSR 2008-09"/>
      <sheetName val="RMR"/>
      <sheetName val="Material"/>
      <sheetName val="Plant &amp;  Machinery"/>
      <sheetName val="GEN-ABS Del"/>
      <sheetName val="Levels"/>
      <sheetName val="khokho"/>
      <sheetName val="leads"/>
      <sheetName val="r"/>
      <sheetName val="l"/>
      <sheetName val="Specification"/>
      <sheetName val="Legal Risk Analysis"/>
      <sheetName val="SSR 2011-12 Rates"/>
      <sheetName val="Lead"/>
      <sheetName val="SubAnlysis"/>
      <sheetName val="labour coeff"/>
      <sheetName val="Road data"/>
      <sheetName val="Mp-team 1"/>
      <sheetName val="Data 07-08 "/>
      <sheetName val="pvc-pipe-rates"/>
      <sheetName val="Lookup"/>
      <sheetName val="Lead  RATES"/>
      <sheetName val="DATA_P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sectorwise"/>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 statement"/>
      <sheetName val="MRATES"/>
      <sheetName val="Lead"/>
      <sheetName val="Road data"/>
      <sheetName val="r"/>
      <sheetName val="leads"/>
      <sheetName val="Lead  RATES"/>
      <sheetName val="Levels"/>
      <sheetName val="Sheet1 (2)"/>
      <sheetName val="RMR"/>
      <sheetName val="sand"/>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p&amp;m"/>
      <sheetName val="sectorwise"/>
      <sheetName val="Lead statement"/>
      <sheetName val="EDWise"/>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pecification"/>
      <sheetName val="Leads"/>
      <sheetName val="maya"/>
      <sheetName val="MRATES"/>
      <sheetName val="Lead  RATES"/>
      <sheetName val="data"/>
      <sheetName val="Lead"/>
      <sheetName val="l"/>
      <sheetName val="Road data"/>
      <sheetName val="Lead statement"/>
      <sheetName val="Sheet3"/>
      <sheetName val="sectorwise"/>
      <sheetName val="coverpage"/>
      <sheetName val="Usage"/>
      <sheetName val="mas_hab"/>
      <sheetName val="ESTIMATE"/>
      <sheetName val="t_prsr"/>
      <sheetName val="wh"/>
      <sheetName val="detls"/>
      <sheetName val="GF SB Ok "/>
      <sheetName val="m1"/>
      <sheetName val="Labour"/>
      <sheetName val="sch"/>
      <sheetName val="Levels_(2)"/>
      <sheetName val="Levels_(2)1"/>
      <sheetName val="Rates SSR 2008-09"/>
      <sheetName val="cover (2)"/>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EDWise"/>
      <sheetName val="DATA-BASE"/>
      <sheetName val="DATA-ABSTRACT"/>
      <sheetName val="MS Rates"/>
      <sheetName val="Valves"/>
      <sheetName val="Nspt-smp-final-ORIGINAL"/>
      <sheetName val="Sheet2"/>
      <sheetName val="hdpe-rates"/>
      <sheetName val="hdpe weights"/>
      <sheetName val="ssr-rates"/>
      <sheetName val="pvc-rates"/>
      <sheetName val="PVC weights"/>
      <sheetName val="GEN-ABS Del"/>
      <sheetName val="p&amp;m"/>
      <sheetName val="Data_Bit_I"/>
      <sheetName val="Timesheet"/>
      <sheetName val="Bridge Data 2005-06"/>
      <sheetName val="segments-details"/>
      <sheetName val="int-Dia-hdpe"/>
      <sheetName val="habs-list"/>
      <sheetName val="int-Dia-pvc"/>
      <sheetName val="HDPE-pipe-rates"/>
      <sheetName val="pvc-pipe-rates"/>
      <sheetName val="v"/>
      <sheetName val="RAFT"/>
      <sheetName val="index"/>
      <sheetName val="Data Road Rev"/>
      <sheetName val="Rates"/>
      <sheetName val="REVISED"/>
      <sheetName val="estimate "/>
      <sheetName val="Common "/>
      <sheetName val="data existing_do not delete"/>
      <sheetName val="HDPE"/>
      <sheetName val="DI"/>
      <sheetName val="pvc"/>
      <sheetName val="R_Det"/>
      <sheetName val="Data 07-08 "/>
      <sheetName val="sup dat"/>
      <sheetName val="m"/>
      <sheetName val="Road Detail Est."/>
      <sheetName val="Convey"/>
      <sheetName val="temp-SDData (2)"/>
      <sheetName val="CI"/>
      <sheetName val="data-sheet"/>
      <sheetName val="Boq"/>
      <sheetName val="data.f8.btr"/>
      <sheetName val="abs road"/>
      <sheetName val="hdpe_basic"/>
      <sheetName val="pvc_basic"/>
      <sheetName val="Motor Data"/>
      <sheetName val="int-Dia"/>
      <sheetName val="COVER"/>
      <sheetName val="wh_data_R"/>
      <sheetName val="wh_data"/>
      <sheetName val="CPHEEO"/>
      <sheetName val="Input"/>
      <sheetName val="DATA_PRG"/>
      <sheetName val="conc-foot-gradeslab"/>
      <sheetName val="sg-clay(d)"/>
      <sheetName val="DI PIPE"/>
      <sheetName val="RUBBER GASKETS"/>
      <sheetName val="Levels_(2)6"/>
      <sheetName val="Plant_&amp;__Machinery3"/>
      <sheetName val="Road_data3"/>
      <sheetName val="Lead__RATES3"/>
      <sheetName val="Lead_statement3"/>
      <sheetName val="GF_SB_Ok_3"/>
      <sheetName val="AoR_Finishing"/>
      <sheetName val="Rate"/>
      <sheetName val="Rates_SSR_2008-09"/>
      <sheetName val="hdpe_weights"/>
      <sheetName val="PVC_weights"/>
      <sheetName val="GEN-ABS_Del"/>
      <sheetName val="MS_Rates"/>
      <sheetName val="cover_(2)"/>
      <sheetName val="Bridge_Data_2005-06"/>
      <sheetName val="Data_Road_Rev"/>
      <sheetName val="estimate_"/>
      <sheetName val="Common_"/>
      <sheetName val="data_existing_do_not_delete"/>
      <sheetName val="M.R.O"/>
      <sheetName val="Lead statement ss5"/>
      <sheetName val="WATER-HAMMER"/>
      <sheetName val="labour &amp; Hire-20-21"/>
      <sheetName val="Gen.Abs."/>
      <sheetName val="Improvements"/>
      <sheetName val="Lead 09-10"/>
      <sheetName val="Longitudinal"/>
      <sheetName val="pile rec(N Max tr)"/>
      <sheetName val="Data base"/>
      <sheetName val="소상 &quot;1&quot;"/>
      <sheetName val="Detailed"/>
      <sheetName val="mlead"/>
      <sheetName val="ABS"/>
      <sheetName val="Masonry"/>
      <sheetName val="labour coeff"/>
      <sheetName val="Sheet1"/>
      <sheetName val="rdamdata"/>
      <sheetName val="lead-st"/>
      <sheetName val="PVC_dia"/>
      <sheetName val="0000000000000"/>
      <sheetName val="DISCOUNT"/>
      <sheetName val="Global factors"/>
      <sheetName val="quarry"/>
      <sheetName val="Iocount"/>
      <sheetName val="BASIC RATES"/>
      <sheetName val="Data_Base"/>
      <sheetName val="MRoad data"/>
      <sheetName val="Letter"/>
      <sheetName val="water-hammar-strenght"/>
      <sheetName val="Variables_x"/>
      <sheetName val="Load Details-220kV"/>
      <sheetName val="C-Mat"/>
      <sheetName val="BOQ - Plng"/>
      <sheetName val="Concrete_D."/>
      <sheetName val="Line"/>
      <sheetName val=" datas"/>
      <sheetName val="labour &amp; Centering"/>
      <sheetName val="Material "/>
      <sheetName val="BTR"/>
      <sheetName val="PS1"/>
      <sheetName val="CD Data"/>
      <sheetName val="Rectangular Beam"/>
      <sheetName val="C-data"/>
      <sheetName val="Lead (Final)"/>
      <sheetName val="Sheet11"/>
      <sheetName val="prjt"/>
      <sheetName val="Hamlet_Data_2300"/>
      <sheetName val="Leads 08-09"/>
      <sheetName val="Av.G Level"/>
      <sheetName val="Stability Abutment"/>
      <sheetName val="03-HYDRAULIC"/>
      <sheetName val="(4)F-81 Exp.side"/>
      <sheetName val="BASE_ALL"/>
      <sheetName val="Sheet5"/>
      <sheetName val="kC"/>
      <sheetName val="Culverts"/>
      <sheetName val="INPUT SHEET"/>
      <sheetName val="RES-PLANNING"/>
      <sheetName val="0+655"/>
      <sheetName val="Labour &amp; Plant"/>
      <sheetName val="nodes"/>
      <sheetName val="(1)FILL FIRST"/>
      <sheetName val="Economic RisingMain  Ph-I"/>
      <sheetName val="Summary"/>
      <sheetName val="ABST SANITARY"/>
      <sheetName val="ABST CIVIL"/>
      <sheetName val="PROG_DATA"/>
      <sheetName val="Conv. 13-14"/>
      <sheetName val="sand"/>
      <sheetName val="stone"/>
      <sheetName val="Design"/>
      <sheetName val="Dormitory"/>
      <sheetName val="Bitumen trunk"/>
      <sheetName val="Feeder"/>
      <sheetName val="R99 etc"/>
      <sheetName val="Trunk unpaved"/>
      <sheetName val="data "/>
      <sheetName val="BUILDING ITEMS"/>
      <sheetName val="ewst"/>
      <sheetName val="Lead (2)"/>
      <sheetName val="80-100 (P)"/>
      <sheetName val="Sheet03"/>
      <sheetName val="A 3.7"/>
      <sheetName val="Ag LF"/>
      <sheetName val="SubAnlysis"/>
      <sheetName val="Lookup"/>
      <sheetName val="#REF"/>
      <sheetName val="Work_sheet"/>
      <sheetName val="Pipe data"/>
      <sheetName val="1"/>
      <sheetName val="Data-ELSR"/>
      <sheetName val="Mat. rates"/>
      <sheetName val="Levels_(2)7"/>
      <sheetName val="Plant_&amp;__Machinery4"/>
      <sheetName val="Road_data4"/>
      <sheetName val="Lead__RATES4"/>
      <sheetName val="Lead_statement4"/>
      <sheetName val="GF_SB_Ok_4"/>
      <sheetName val="Rates_SSR_2008-091"/>
      <sheetName val="hdpe_weights1"/>
      <sheetName val="PVC_weights1"/>
      <sheetName val="cover_(2)1"/>
      <sheetName val="Data_Road_Rev1"/>
      <sheetName val="GEN-ABS_Del1"/>
      <sheetName val="MS_Rates1"/>
      <sheetName val="Bridge_Data_2005-061"/>
      <sheetName val="temp-SDData_(2)"/>
      <sheetName val="estimate_1"/>
      <sheetName val="Common_1"/>
      <sheetName val="data_existing_do_not_delete1"/>
      <sheetName val="Data_07-08_"/>
      <sheetName val="Lead_09-10"/>
      <sheetName val="Road_Detail_Est_"/>
      <sheetName val="Motor_Data"/>
      <sheetName val="DI_PIPE"/>
      <sheetName val="RUBBER_GASKETS"/>
      <sheetName val="Data_F8_BTR"/>
      <sheetName val="abs_road"/>
      <sheetName val="M_R_O"/>
      <sheetName val="labour_&amp;_Hire-20-21"/>
      <sheetName val="sup_dat"/>
      <sheetName val="BOQ_-_Plng"/>
      <sheetName val="Gen_Abs_"/>
      <sheetName val="BASIC_RATES"/>
      <sheetName val="MRoad_data"/>
      <sheetName val="Lead_statement_ss5"/>
      <sheetName val="소상_&quot;1&quot;"/>
      <sheetName val="pile_rec(N_Max_tr)"/>
    </sheetNames>
    <sheetDataSet>
      <sheetData sheetId="0" refreshError="1"/>
      <sheetData sheetId="1" refreshError="1">
        <row r="5">
          <cell r="O5">
            <v>96</v>
          </cell>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sheetData sheetId="123"/>
      <sheetData sheetId="124" refreshError="1"/>
      <sheetData sheetId="125" refreshError="1"/>
      <sheetData sheetId="126"/>
      <sheetData sheetId="127"/>
      <sheetData sheetId="128" refreshError="1"/>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sectorwise"/>
      <sheetName val="Levels"/>
      <sheetName val="p&amp;m"/>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Lead  RATES"/>
      <sheetName val="Levels"/>
      <sheetName val="Data Road Rev"/>
      <sheetName val="Boq"/>
      <sheetName val="m"/>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Levels"/>
      <sheetName val="r"/>
      <sheetName val="Fie,d Data"/>
      <sheetName val="Estimate "/>
      <sheetName val="HDPE"/>
      <sheetName val="DI"/>
      <sheetName val="pvc"/>
      <sheetName val="hdpe_basic"/>
      <sheetName val="pvc_basic"/>
      <sheetName val="Data.F8.BTR"/>
      <sheetName val="hdpe-rates"/>
      <sheetName val="hdpe weights"/>
      <sheetName val="ssr-rates"/>
      <sheetName val="pvc-rates"/>
      <sheetName val="PVC weights"/>
      <sheetName val="Class IV Qtr. Ele"/>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pvc-pipe-rates"/>
      <sheetName val="leads"/>
      <sheetName val="final abstract"/>
      <sheetName val="l"/>
      <sheetName val="Plant &amp;  Machinery"/>
      <sheetName val="Labour"/>
      <sheetName val="Material"/>
      <sheetName val="MRATES"/>
      <sheetName val="DATA_ENTRY"/>
      <sheetName val="BTLeads"/>
      <sheetName val="RMR"/>
      <sheetName val="GF SB Ok "/>
      <sheetName val="data existing_do not delete"/>
      <sheetName val="Sheet9"/>
      <sheetName val="GN_ST_10"/>
      <sheetName val="rdamdata"/>
      <sheetName val="sectorwise"/>
      <sheetName val="LEAD S 10-11"/>
      <sheetName val="HDPE-pipe-rates"/>
      <sheetName val="Specification report"/>
      <sheetName val="coverpage"/>
      <sheetName val="R_Det"/>
      <sheetName val="Road data"/>
      <sheetName val="mlead"/>
      <sheetName val="abs road"/>
      <sheetName val="C-data"/>
      <sheetName val="GEN-ABS Del"/>
      <sheetName val="Lead  RATES"/>
      <sheetName val="maya"/>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id"/>
      <sheetName val="CI"/>
      <sheetName val="PRECAST lightconc-II"/>
      <sheetName val="Boq"/>
      <sheetName val="TBAL9697 -group wise  sdpl"/>
      <sheetName val="lead-st"/>
      <sheetName val="p&amp;m"/>
      <sheetName val="Data_Bit_I"/>
      <sheetName val="GA"/>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Input"/>
      <sheetName val="sup dat"/>
      <sheetName val="PVC_dia"/>
      <sheetName val="Data_Base"/>
      <sheetName val="Factory_rates"/>
      <sheetName val="DATA-BASE"/>
      <sheetName val="Plant_&amp;__Machinery"/>
      <sheetName val="v"/>
      <sheetName val="DATA-ABSTRACT"/>
      <sheetName val="Bridge Data 2005-06"/>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c.d.abs.est."/>
      <sheetName val="c.d.data (morth)"/>
      <sheetName val="rd.det.est"/>
      <sheetName val="rd.data"/>
      <sheetName val="mlead "/>
      <sheetName val="Gen Abs"/>
      <sheetName val="Conveayance charges"/>
      <sheetName val="Conveyance"/>
      <sheetName val="Hire"/>
      <sheetName val="ewst"/>
      <sheetName val="cover (2)"/>
      <sheetName val="leads-11-12"/>
      <sheetName val="index"/>
      <sheetName val="data-WC"/>
      <sheetName val="cert"/>
      <sheetName val="Rate"/>
      <sheetName val="Rates SSR 2008-09"/>
      <sheetName val="well"/>
      <sheetName val="Rate Analysis"/>
      <sheetName val="Data chokanpally"/>
      <sheetName val="Data o"/>
      <sheetName val="Ellis &amp; WS&amp;S"/>
      <sheetName val="Drip mould &amp; Elevation"/>
      <sheetName val="Trusses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Legal Risk Analysis"/>
      <sheetName val="conc-foot-gradeslab"/>
      <sheetName val="_5wgdhabfinal00_01"/>
      <sheetName val="Circular Column"/>
      <sheetName val="temp-SDData (2)"/>
      <sheetName val="Lead statement ss5"/>
      <sheetName val="Road Detail Est."/>
      <sheetName val="SPT vs PHI"/>
      <sheetName val="1V800"/>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Sorted"/>
      <sheetName val="WATER-HAMMER"/>
      <sheetName val="BM-HOOP"/>
      <sheetName val="MRMECADAMoad data"/>
      <sheetName val="Lookup"/>
      <sheetName val="t_prsr"/>
      <sheetName val="wh"/>
      <sheetName val="Staff Acco."/>
      <sheetName val="Sketch"/>
      <sheetName val="PRICE BID"/>
      <sheetName val="#REF"/>
      <sheetName val="Proj info- dump1"/>
      <sheetName val="PR-houdump"/>
      <sheetName val="EDWise"/>
      <sheetName val="leads-c"/>
      <sheetName val="annexture-g1"/>
      <sheetName val="A 3.7"/>
      <sheetName val="basic-data"/>
      <sheetName val="mem-property"/>
      <sheetName val="wh_data_R"/>
      <sheetName val="F8"/>
      <sheetName val="labour &amp; Centering"/>
      <sheetName val="Material "/>
      <sheetName val="Lead (Final)"/>
      <sheetName val="Rectangular Beam"/>
      <sheetName val="Analy"/>
      <sheetName val=" datas"/>
      <sheetName val="Stability Abutment"/>
      <sheetName val="03-HYDRAULIC"/>
      <sheetName val="PS1"/>
      <sheetName val="Estt"/>
      <sheetName val="SLAB DESIGN"/>
      <sheetName val="Labour &amp; Plant"/>
      <sheetName val="BASE_ALL"/>
      <sheetName val="Data base"/>
      <sheetName val="Design of two-way slab"/>
      <sheetName val="Sheet11"/>
      <sheetName val="1-Pop Proj"/>
      <sheetName val="Rising Main"/>
      <sheetName val="ANGAN"/>
      <sheetName val="(4)F-81 Exp.side"/>
      <sheetName val="ABSTRACT"/>
      <sheetName val="Culverts"/>
      <sheetName val="Activity No (A) ( 12)  "/>
      <sheetName val="Hamlet_Data_2300"/>
      <sheetName val="prjt"/>
      <sheetName val="BTR (2)"/>
      <sheetName val="User input"/>
      <sheetName val="Leads 05-06"/>
      <sheetName val="Improvements"/>
      <sheetName val="11.Habitations"/>
      <sheetName val="Dn LF Sluice"/>
      <sheetName val="DATA-2005-06"/>
      <sheetName val="Main sheet"/>
      <sheetName val="Newabstract"/>
      <sheetName val="Data Road Rev"/>
      <sheetName val="Supplier"/>
      <sheetName val="VCH-SLC"/>
      <sheetName val="FINAL_LEAD1"/>
      <sheetName val="BLOCK-A (MEA.SHEET)"/>
      <sheetName val="Sheet3-1"/>
      <sheetName val="DOC-Register"/>
      <sheetName val="CT"/>
      <sheetName val="PT"/>
      <sheetName val="Road data-TDR"/>
      <sheetName val="TS memo"/>
      <sheetName val="PMAY DATA 2016-17"/>
      <sheetName val="Final Status as on 15.09.2021"/>
      <sheetName val="12"/>
      <sheetName val=" Targets Homes site"/>
      <sheetName val="Habcodes"/>
      <sheetName val="VIWSCo1"/>
      <sheetName val="Intro"/>
      <sheetName val="calc"/>
      <sheetName val="MATERIALS"/>
      <sheetName val="ANALYSIS"/>
      <sheetName val="mtc esti"/>
      <sheetName val="RD4"/>
      <sheetName val="labour &amp; Hire-20-21"/>
      <sheetName val="Mat. rates"/>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 val="Rates SSR 2008-09"/>
      <sheetName val="Lead statement"/>
      <sheetName val="m"/>
      <sheetName val="sectorwise"/>
      <sheetName val="RMR"/>
      <sheetName val="r"/>
      <sheetName val="l"/>
      <sheetName val="Publicbuilding"/>
      <sheetName val="Lead  RATES"/>
      <sheetName val="Specification"/>
      <sheetName val="Nspt-smp-final-ORIGINAL"/>
      <sheetName val="LEAD"/>
      <sheetName val="p&amp;m"/>
      <sheetName val="Material"/>
      <sheetName val="Plant &amp;  Machinery"/>
      <sheetName val="data existing_do not delete"/>
      <sheetName val="Bill_amt_qty_cc_1"/>
      <sheetName val="Leads"/>
      <sheetName val="Input"/>
      <sheetName val="Road data"/>
      <sheetName val="mlead"/>
      <sheetName val="abs road"/>
      <sheetName val="R_Det"/>
      <sheetName val="Labour"/>
      <sheetName val="detls"/>
      <sheetName val="Cover"/>
      <sheetName val="HDPE"/>
      <sheetName val="DI"/>
      <sheetName val="pvc"/>
      <sheetName val="Boq"/>
      <sheetName val="TBAL9697 -group wise  sdpl"/>
      <sheetName val="Lookup"/>
      <sheetName val="BTR"/>
      <sheetName val="pvc-pipe-rates"/>
      <sheetName val="General"/>
      <sheetName val="lable I"/>
      <sheetName val="LEAD 18-19"/>
      <sheetName val="Labour &amp; Machinery"/>
      <sheetName val="Gradings"/>
      <sheetName val="Bitumen"/>
      <sheetName val="id"/>
      <sheetName val="Sheet3"/>
      <sheetName val="2V_3M_SLAB_(2)"/>
      <sheetName val="Rates_SSR_2008-09"/>
      <sheetName val="Lead_statement"/>
      <sheetName val="Lead__RATES"/>
      <sheetName val="Plant_&amp;__Machinery"/>
    </sheetNames>
    <sheetDataSet>
      <sheetData sheetId="0">
        <row r="22">
          <cell r="B22">
            <v>0</v>
          </cell>
        </row>
      </sheetData>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ling off pit"/>
      <sheetName val="Store&amp;Toilet"/>
      <sheetName val="Asr-MSSR"/>
      <sheetName val="Publicbuilding"/>
      <sheetName val="FORM7"/>
      <sheetName val="DATA"/>
      <sheetName val="m"/>
      <sheetName val="Levels"/>
      <sheetName val="PRECAST lightconc-II"/>
      <sheetName val="Material"/>
      <sheetName val="Road data"/>
      <sheetName val="Design"/>
      <sheetName val="conc-foot-gradeslab"/>
      <sheetName val="Plant &amp;  Machinery"/>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 val="Publicbuilding"/>
      <sheetName val="Lead  RATES"/>
      <sheetName val="m"/>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 val="Publicbuilding"/>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5">
          <cell r="D1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Line_Abstract"/>
      <sheetName val="Gen abs"/>
      <sheetName val="abs road"/>
      <sheetName val="Bridge"/>
      <sheetName val="HP abs"/>
      <sheetName val="BTR"/>
      <sheetName val="RMR"/>
      <sheetName val="Road data"/>
      <sheetName val="Certificates"/>
      <sheetName val="m lead"/>
      <sheetName val="mmlead"/>
      <sheetName val="TS_memo"/>
      <sheetName val="Spn_report"/>
      <sheetName val="Gen_abs"/>
      <sheetName val="abs_road"/>
      <sheetName val="HP_abs"/>
      <sheetName val="Road_data"/>
      <sheetName val="m_lead"/>
      <sheetName val="Specification report"/>
      <sheetName val="DATA"/>
      <sheetName val="wh_data"/>
      <sheetName val="wh_data_R"/>
      <sheetName val="CPHEEO"/>
      <sheetName val="input"/>
      <sheetName val="LEAD"/>
      <sheetName val="C-data"/>
      <sheetName val="Publicbuilding"/>
      <sheetName val="Labour"/>
      <sheetName val="nodes"/>
      <sheetName val="Bitumen trunk"/>
      <sheetName val="Feeder"/>
      <sheetName val="R99 etc"/>
      <sheetName val="Trunk unpaved"/>
      <sheetName val="R_Det"/>
      <sheetName val="DISCOUNT"/>
      <sheetName val="ssr-rates"/>
      <sheetName val="r"/>
      <sheetName val="l"/>
      <sheetName val="Specification"/>
      <sheetName val="data existing_do not delete"/>
      <sheetName val="t_prsr"/>
      <sheetName val="wh"/>
      <sheetName val="Data.F8.BTR"/>
      <sheetName val="pvc-pipe-rates"/>
      <sheetName val="m"/>
      <sheetName val="conc-foot-gradeslab"/>
      <sheetName val="Lookup"/>
      <sheetName val="Rates"/>
      <sheetName val="Boq - Flats"/>
      <sheetName val="Boq"/>
      <sheetName val="Material"/>
      <sheetName val="Plant &amp;  Machinery"/>
      <sheetName val="sch"/>
      <sheetName val="maya"/>
      <sheetName val="DATA-BASE"/>
      <sheetName val="DATA-ABSTRACT"/>
      <sheetName val="Lead statement"/>
      <sheetName val="Nspt-smp-final-ORIGINAL"/>
      <sheetName val="Levels"/>
      <sheetName val="TS_memo1"/>
      <sheetName val="Spn_report1"/>
      <sheetName val="Gen_abs1"/>
      <sheetName val="abs_road1"/>
      <sheetName val="HP_abs1"/>
      <sheetName val="Road_data1"/>
      <sheetName val="m_lead1"/>
      <sheetName val="Specification_report"/>
      <sheetName val="Bitumen_trunk"/>
      <sheetName val="R99_etc"/>
      <sheetName val="Trunk_unpaved"/>
      <sheetName val="data_existing_do_not_delete"/>
      <sheetName val="Data_F8_BTR"/>
      <sheetName val="SSR 2014-15 Rates"/>
      <sheetName val="Sheet1"/>
      <sheetName val="p&amp;m"/>
      <sheetName val="SECOND"/>
      <sheetName val="leads"/>
      <sheetName val="Sheet9"/>
      <sheetName val="Protection-wall"/>
      <sheetName val="Basement Budget"/>
      <sheetName val="mlead"/>
      <sheetName val="DATA_PRG"/>
      <sheetName val="hdpe-rates"/>
      <sheetName val="hdpe weights"/>
      <sheetName val="pvc-rates"/>
      <sheetName val="PVC weights"/>
      <sheetName val="habs-list"/>
      <sheetName val="detls"/>
      <sheetName val="Mp-team 1"/>
      <sheetName val="dBase"/>
    </sheetNames>
    <sheetDataSet>
      <sheetData sheetId="0">
        <row r="27">
          <cell r="F27" t="str">
            <v>Vizianagaram</v>
          </cell>
        </row>
      </sheetData>
      <sheetData sheetId="1">
        <row r="17">
          <cell r="G17" t="str">
            <v>Improvements to Itika to Turakanaiduvalasa  from km 3/6 to 7/700   in Vizianagaram District</v>
          </cell>
        </row>
      </sheetData>
      <sheetData sheetId="2">
        <row r="27">
          <cell r="F27" t="str">
            <v>Vizianagaram</v>
          </cell>
        </row>
      </sheetData>
      <sheetData sheetId="3">
        <row r="17">
          <cell r="G17" t="str">
            <v>Improvements to Itika to Turakanaiduvalasa  from km 3/6 to 7/700   in Vizianagaram District</v>
          </cell>
        </row>
      </sheetData>
      <sheetData sheetId="4"/>
      <sheetData sheetId="5"/>
      <sheetData sheetId="6"/>
      <sheetData sheetId="7"/>
      <sheetData sheetId="8"/>
      <sheetData sheetId="9"/>
      <sheetData sheetId="10"/>
      <sheetData sheetId="11"/>
      <sheetData sheetId="1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row r="417">
          <cell r="K417">
            <v>1799</v>
          </cell>
        </row>
        <row r="511">
          <cell r="C511" t="str">
            <v>Providing dry rough stone revetment 300 mm thick with HBG stone of not less than 300 mm size including cost, seigniorage charges and conveyance of materials to site and including labour charges for packing the stones for revetment etc., complete for finis</v>
          </cell>
        </row>
        <row r="527">
          <cell r="K527">
            <v>557</v>
          </cell>
        </row>
        <row r="529">
          <cell r="C529" t="str">
            <v>Providing and laying filter material with Gravel underneath pitching in slopes including cost, seigniorage charges and conveyance of materials to site including labour charges  etc., complete for finished item of work as per MoRT&amp;H Specification 2504 (4th</v>
          </cell>
        </row>
        <row r="544">
          <cell r="K544">
            <v>413</v>
          </cell>
        </row>
        <row r="546">
          <cell r="C546" t="str">
            <v>Vibrated  cement concrete M 15 Grade Concrete using 40mm , 20mm and 10mm size HBG crushed stone aggregate (Coarse aggregate conforming to table 1000-1 and fine aggregate conforming to table 1000-2) including cost,seignorage and conveyance of all  material</v>
          </cell>
        </row>
        <row r="570">
          <cell r="K570">
            <v>2116</v>
          </cell>
        </row>
        <row r="572">
          <cell r="C572" t="str">
            <v>Vibrated  cement concrete M 15 Grade Concrete using 40mm , 20mm and 10mm size HBG crushed stone aggregate (Coarse aggregate conforming to table 1000-1 and fine aggregate conforming to table 1000-2) including cost,seignorage and conveyance of  all  materia</v>
          </cell>
        </row>
        <row r="596">
          <cell r="K596">
            <v>2238</v>
          </cell>
        </row>
        <row r="598">
          <cell r="C598" t="str">
            <v>Vibrated reinforced cement concrete M 20 grade  using  20mm &amp; 10mm  HBG crushed stone aggregate (Coarse aggregate conforming to table 1000-1 and fine aggregate conforming to table 1000-2) including cost, seigniorage conveyance of all materials to site and</v>
          </cell>
        </row>
        <row r="621">
          <cell r="K621">
            <v>2567</v>
          </cell>
        </row>
        <row r="623">
          <cell r="C623" t="str">
            <v>Vibrated reinforced cement concrete M 20 grade  using  20mm &amp; 10mm  HBG crushed stone aggregate (Coarse aggregate conforming to table 1000-1 and fine aggregate conforming to table 1000-2) including cost, seigniorage conveyance of all materials to site and</v>
          </cell>
        </row>
        <row r="646">
          <cell r="K646">
            <v>2801</v>
          </cell>
        </row>
        <row r="648">
          <cell r="C648" t="str">
            <v xml:space="preserve">Vibrated reinforced cement concrete M 30 grade using  20mm &amp; 10mm  HBG crushed stone aggregate (Coarse aggregate conforming to table 1000-1 and fine aggregate conforming to table 1000-2) including cost, seigniorage conveyance of all materials to site and </v>
          </cell>
        </row>
        <row r="671">
          <cell r="K671">
            <v>2544</v>
          </cell>
        </row>
        <row r="673">
          <cell r="C673" t="str">
            <v>Vibrated reinforced cement concrete M.25 grade  using  20mm &amp; 10mm  HBG crushed stone aggregate (Coarse aggregate conforming to table 1000-1 and fine aggregate conforming to table 1000-2) including cost, seigniorage conveyance of all materials to site and</v>
          </cell>
        </row>
        <row r="697">
          <cell r="K697">
            <v>2563</v>
          </cell>
        </row>
        <row r="699">
          <cell r="C699" t="str">
            <v>Vibrated cement concrete M 15 Grade Concrete using 40mm , 20mm and 10mm size HBG crushed stone aggregate  (Coarse aggregate conforming to table 1000-1 and fine aggregate conforming to table 1000-2) including cost,seignorage and conveyance of all  material</v>
          </cell>
        </row>
        <row r="721">
          <cell r="K721">
            <v>2035</v>
          </cell>
        </row>
        <row r="723">
          <cell r="C723" t="str">
            <v>Back filling behind Abutments with gravel including cost ,conveyance and  seigniorage of all materials to site etc., complete  as per   Clause 710.1.4 of IRC : 78and as per  MoRT&amp;H Specification No. 2200 (4th Revision) and as per Drawing and technical spe</v>
          </cell>
        </row>
        <row r="741">
          <cell r="K741">
            <v>345</v>
          </cell>
        </row>
        <row r="743">
          <cell r="C743"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57">
          <cell r="K757">
            <v>29374</v>
          </cell>
        </row>
        <row r="759">
          <cell r="C759"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73">
          <cell r="K773">
            <v>28982</v>
          </cell>
        </row>
        <row r="775">
          <cell r="C775"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89">
          <cell r="K789">
            <v>28933</v>
          </cell>
        </row>
        <row r="821">
          <cell r="C821" t="str">
            <v>Providing weep holes in VCC Abutment/ Wing wall/return wall with 100mm Diameter AC pipe  extending through the full width of the structure at 1.00m C/C in both horizontal and vertical direction so that the weep holes in each horizontal direction is stagge</v>
          </cell>
        </row>
        <row r="849">
          <cell r="K849">
            <v>57</v>
          </cell>
        </row>
      </sheetData>
      <sheetData sheetId="13"/>
      <sheetData sheetId="14"/>
      <sheetData sheetId="15"/>
      <sheetData sheetId="16"/>
      <sheetData sheetId="17"/>
      <sheetData sheetId="18">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19">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0">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1">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Road data"/>
      <sheetName val="Labour"/>
      <sheetName val="pvc-pipe-rates"/>
      <sheetName val="LEAD"/>
    </sheetNames>
    <sheetDataSet>
      <sheetData sheetId="0"/>
      <sheetData sheetId="1"/>
      <sheetData sheetId="2"/>
      <sheetData sheetId="3"/>
      <sheetData sheetId="4"/>
      <sheetData sheetId="5"/>
      <sheetData sheetId="6" refreshError="1"/>
      <sheetData sheetId="7" refreshError="1"/>
      <sheetData sheetId="8"/>
      <sheetData sheetId="9"/>
      <sheetData sheetId="10" refreshError="1"/>
      <sheetData sheetId="11" refreshError="1">
        <row r="8">
          <cell r="B8" t="str">
            <v>A</v>
          </cell>
        </row>
        <row r="9">
          <cell r="B9" t="str">
            <v>B</v>
          </cell>
        </row>
        <row r="10">
          <cell r="B10" t="str">
            <v>C</v>
          </cell>
        </row>
        <row r="11">
          <cell r="B11" t="str">
            <v>c140</v>
          </cell>
        </row>
        <row r="12">
          <cell r="B12" t="str">
            <v>C</v>
          </cell>
        </row>
        <row r="13">
          <cell r="B13" t="str">
            <v>D</v>
          </cell>
        </row>
        <row r="14">
          <cell r="B14" t="str">
            <v>d141</v>
          </cell>
        </row>
        <row r="15">
          <cell r="B15" t="str">
            <v>D</v>
          </cell>
        </row>
        <row r="16">
          <cell r="B16" t="str">
            <v>d145</v>
          </cell>
        </row>
        <row r="17">
          <cell r="B17" t="str">
            <v>DD</v>
          </cell>
        </row>
        <row r="18">
          <cell r="B18" t="str">
            <v>E</v>
          </cell>
        </row>
        <row r="19">
          <cell r="B19" t="str">
            <v>e142</v>
          </cell>
        </row>
        <row r="20">
          <cell r="B20" t="str">
            <v>E</v>
          </cell>
        </row>
        <row r="21">
          <cell r="B21" t="str">
            <v>F</v>
          </cell>
        </row>
        <row r="22">
          <cell r="B22" t="str">
            <v>FA</v>
          </cell>
        </row>
        <row r="23">
          <cell r="B23" t="str">
            <v>f143</v>
          </cell>
        </row>
        <row r="24">
          <cell r="B24" t="str">
            <v>FA</v>
          </cell>
        </row>
        <row r="25">
          <cell r="B25" t="str">
            <v>f144</v>
          </cell>
        </row>
        <row r="26">
          <cell r="B26" t="str">
            <v>F</v>
          </cell>
        </row>
        <row r="27">
          <cell r="B27" t="str">
            <v>G</v>
          </cell>
        </row>
        <row r="28">
          <cell r="B28" t="str">
            <v>g146</v>
          </cell>
        </row>
        <row r="29">
          <cell r="B29" t="str">
            <v>G</v>
          </cell>
        </row>
        <row r="30">
          <cell r="B30" t="str">
            <v>k</v>
          </cell>
        </row>
        <row r="31">
          <cell r="B31" t="str">
            <v>gg</v>
          </cell>
        </row>
        <row r="32">
          <cell r="B32" t="str">
            <v>K</v>
          </cell>
        </row>
        <row r="33">
          <cell r="B33" t="str">
            <v>KA</v>
          </cell>
        </row>
        <row r="34">
          <cell r="B34" t="str">
            <v>KAA</v>
          </cell>
        </row>
        <row r="35">
          <cell r="B35" t="str">
            <v>kaa152</v>
          </cell>
        </row>
        <row r="36">
          <cell r="B36" t="str">
            <v>KAA</v>
          </cell>
        </row>
        <row r="37">
          <cell r="B37" t="str">
            <v>kaa153</v>
          </cell>
        </row>
        <row r="38">
          <cell r="B38" t="str">
            <v>KA</v>
          </cell>
        </row>
        <row r="39">
          <cell r="B39" t="str">
            <v>KAB</v>
          </cell>
        </row>
        <row r="40">
          <cell r="B40" t="str">
            <v>kab154</v>
          </cell>
        </row>
        <row r="41">
          <cell r="B41" t="str">
            <v>KAB</v>
          </cell>
        </row>
        <row r="42">
          <cell r="B42" t="str">
            <v>NCA</v>
          </cell>
        </row>
        <row r="43">
          <cell r="B43" t="str">
            <v>kab155</v>
          </cell>
        </row>
        <row r="44">
          <cell r="B44" t="str">
            <v>ncaa</v>
          </cell>
        </row>
        <row r="45">
          <cell r="B45" t="str">
            <v>nc167</v>
          </cell>
        </row>
        <row r="46">
          <cell r="B46" t="str">
            <v>NCA</v>
          </cell>
        </row>
        <row r="47">
          <cell r="B47" t="str">
            <v>ncaa</v>
          </cell>
        </row>
        <row r="48">
          <cell r="B48" t="str">
            <v>nca169</v>
          </cell>
        </row>
        <row r="49">
          <cell r="B49" t="str">
            <v>ncaa</v>
          </cell>
        </row>
        <row r="50">
          <cell r="B50" t="str">
            <v>nca175</v>
          </cell>
        </row>
        <row r="51">
          <cell r="B51" t="str">
            <v>S</v>
          </cell>
        </row>
        <row r="52">
          <cell r="B52" t="str">
            <v>P</v>
          </cell>
        </row>
        <row r="53">
          <cell r="B53" t="str">
            <v>J</v>
          </cell>
        </row>
        <row r="54">
          <cell r="B54" t="str">
            <v>i149</v>
          </cell>
        </row>
        <row r="55">
          <cell r="B55" t="str">
            <v>J</v>
          </cell>
        </row>
        <row r="56">
          <cell r="B56" t="str">
            <v>h147</v>
          </cell>
        </row>
        <row r="57">
          <cell r="B57" t="str">
            <v>p</v>
          </cell>
        </row>
        <row r="58">
          <cell r="B58" t="str">
            <v>JA</v>
          </cell>
        </row>
        <row r="59">
          <cell r="B59" t="str">
            <v>ja150</v>
          </cell>
        </row>
        <row r="60">
          <cell r="B60" t="str">
            <v>JA</v>
          </cell>
        </row>
        <row r="61">
          <cell r="B61" t="str">
            <v>ja151</v>
          </cell>
        </row>
        <row r="62">
          <cell r="B62" t="str">
            <v>p</v>
          </cell>
        </row>
        <row r="63">
          <cell r="B63" t="str">
            <v>L</v>
          </cell>
        </row>
        <row r="64">
          <cell r="B64" t="str">
            <v>l157</v>
          </cell>
        </row>
        <row r="65">
          <cell r="B65" t="str">
            <v>L</v>
          </cell>
        </row>
        <row r="66">
          <cell r="B66" t="str">
            <v>M</v>
          </cell>
        </row>
        <row r="67">
          <cell r="B67" t="str">
            <v>M158</v>
          </cell>
        </row>
        <row r="68">
          <cell r="B68" t="str">
            <v>M</v>
          </cell>
        </row>
        <row r="69">
          <cell r="B69" t="str">
            <v>N</v>
          </cell>
        </row>
        <row r="70">
          <cell r="B70" t="str">
            <v>NA</v>
          </cell>
        </row>
        <row r="71">
          <cell r="B71" t="str">
            <v>na159</v>
          </cell>
        </row>
        <row r="72">
          <cell r="B72" t="str">
            <v>NA</v>
          </cell>
        </row>
        <row r="73">
          <cell r="B73" t="str">
            <v>na160</v>
          </cell>
        </row>
        <row r="74">
          <cell r="B74" t="str">
            <v>N</v>
          </cell>
        </row>
        <row r="75">
          <cell r="B75" t="str">
            <v>NB</v>
          </cell>
        </row>
        <row r="76">
          <cell r="B76" t="str">
            <v>nb161</v>
          </cell>
        </row>
        <row r="77">
          <cell r="B77" t="str">
            <v>NB</v>
          </cell>
        </row>
        <row r="78">
          <cell r="B78" t="str">
            <v>NBA</v>
          </cell>
        </row>
        <row r="79">
          <cell r="B79" t="str">
            <v>nba162</v>
          </cell>
        </row>
        <row r="80">
          <cell r="B80" t="str">
            <v>NBA</v>
          </cell>
        </row>
        <row r="81">
          <cell r="B81" t="str">
            <v>NBB</v>
          </cell>
        </row>
        <row r="82">
          <cell r="B82" t="str">
            <v>nbb166</v>
          </cell>
        </row>
        <row r="83">
          <cell r="B83" t="str">
            <v>NBB</v>
          </cell>
        </row>
        <row r="84">
          <cell r="B84" t="str">
            <v>nbb164</v>
          </cell>
        </row>
        <row r="85">
          <cell r="B85" t="str">
            <v>NBB</v>
          </cell>
        </row>
        <row r="86">
          <cell r="B86" t="str">
            <v>nbb163</v>
          </cell>
        </row>
      </sheetData>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mtc est (5)"/>
      <sheetName val="mtc est (4)"/>
      <sheetName val="mtc est (3)"/>
      <sheetName val="mtc est (2)"/>
      <sheetName val="mtc est (1)"/>
      <sheetName val="mtc abst"/>
      <sheetName val="Specification report (2)"/>
      <sheetName val="mtc data"/>
      <sheetName val="cover"/>
      <sheetName val="Specification report"/>
      <sheetName val="Abstract"/>
      <sheetName val="cd abst"/>
      <sheetName val="road infrastructure"/>
      <sheetName val="Protection works"/>
      <sheetName val="Retain wall"/>
      <sheetName val="600 dia 2 rows"/>
      <sheetName val="900 mm dia PC 1 Rows"/>
      <sheetName val="900 mm dia causeway"/>
      <sheetName val="Sheet2"/>
      <sheetName val="900  mm 2 rows pc"/>
      <sheetName val="LEAD"/>
      <sheetName val="Quarry Chart"/>
      <sheetName val="Quarry "/>
      <sheetName val="road_est"/>
      <sheetName val="Data-Road "/>
      <sheetName val="DATA-CD"/>
      <sheetName val="Road Furniture-Data"/>
      <sheetName val="Hire"/>
      <sheetName val="other rates"/>
      <sheetName val="Conv"/>
      <sheetName val="NP3 pipes"/>
      <sheetName val="mtc est"/>
      <sheetName val="NP3 collars"/>
      <sheetName val="temp"/>
      <sheetName val="7 Other Costs"/>
      <sheetName val="Boq"/>
      <sheetName val="JAWAHAR-hyd-original"/>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46">
          <cell r="K46">
            <v>0.125</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row r="20">
          <cell r="I20">
            <v>22</v>
          </cell>
        </row>
        <row r="21">
          <cell r="I21">
            <v>40</v>
          </cell>
        </row>
        <row r="22">
          <cell r="I22">
            <v>50</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ABS Estimate2"/>
      <sheetName val="Leads Entry"/>
      <sheetName val="Seinorage Road"/>
      <sheetName val="seiniorages CD works"/>
      <sheetName val="GenAbst"/>
      <sheetName val="Abstract"/>
      <sheetName val="Road data"/>
      <sheetName val="BTR"/>
      <sheetName val="RMR"/>
      <sheetName val="Rates"/>
      <sheetName val="AS_SR (SH)"/>
      <sheetName val="TS_SH "/>
      <sheetName val="Plan SH TS"/>
      <sheetName val="CD Work"/>
      <sheetName val="AS_DFR"/>
      <sheetName val="PM_CRN"/>
      <sheetName val="TS_CRN"/>
      <sheetName val="LEAD"/>
      <sheetName val="other rates"/>
      <sheetName val="pvc-pipe-rates"/>
      <sheetName val="Plant &amp;  Machinery"/>
      <sheetName val="Labour"/>
      <sheetName val="JAWAHAR-hyd-original"/>
    </sheetNames>
    <sheetDataSet>
      <sheetData sheetId="0"/>
      <sheetData sheetId="1"/>
      <sheetData sheetId="2"/>
      <sheetData sheetId="3">
        <row r="30">
          <cell r="I30">
            <v>0.05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ff - Details"/>
      <sheetName val="List of P+M "/>
      <sheetName val="Works on Hand"/>
      <sheetName val="Completed"/>
      <sheetName val="Tender Gist"/>
      <sheetName val="P+M"/>
      <sheetName val="Labour rate"/>
      <sheetName val="BOQ with specification"/>
      <sheetName val="Boq"/>
      <sheetName val="Rate Analysis"/>
      <sheetName val="Summary"/>
      <sheetName val="OH"/>
      <sheetName val="labour coeff"/>
      <sheetName val="Cem_Recon"/>
      <sheetName val="p&amp;m"/>
      <sheetName val="TBAL9697 -group wise  sdpl"/>
      <sheetName val="Boq - Flats"/>
      <sheetName val="LEAD"/>
      <sheetName val="r"/>
      <sheetName val="Data"/>
      <sheetName val="sand"/>
      <sheetName val="Rates SSR 2008-09"/>
      <sheetName val="Legal Risk Analysis"/>
      <sheetName val="Leads Entry"/>
      <sheetName val="other rates"/>
      <sheetName val="pvc-pipe-rates"/>
      <sheetName val="Plant &amp;  Machinery"/>
      <sheetName val="Labour"/>
      <sheetName val="JAWAHAR-hyd-original"/>
      <sheetName val="Road data"/>
      <sheetName val="quarry"/>
      <sheetName val="Material"/>
      <sheetName val="Road Detail Est."/>
      <sheetName val="SubAnalysis"/>
      <sheetName val="Staff_-_Details"/>
      <sheetName val="List_of_P+M_"/>
      <sheetName val="Works_on_Hand"/>
      <sheetName val="Tender_Gist"/>
      <sheetName val="Labour_rate"/>
      <sheetName val="BOQ_with_specification"/>
      <sheetName val="Rate_Analysis"/>
      <sheetName val="labour_coeff"/>
      <sheetName val="TBAL9697_-group_wise__sdpl"/>
      <sheetName val="Boq_-_Flats"/>
      <sheetName val="MRATES"/>
      <sheetName val="conc-foot-gradeslab"/>
      <sheetName val="Abs. Summ. PMC Electrical"/>
      <sheetName val="Footings"/>
      <sheetName val="COLUMN"/>
      <sheetName val="Pile cap"/>
      <sheetName val="REVISED"/>
      <sheetName val="Miscellaneou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c"/>
      <sheetName val="ds2mt"/>
      <sheetName val="Dsskew2mt"/>
      <sheetName val="cway"/>
      <sheetName val="ccr"/>
      <sheetName val="deti"/>
      <sheetName val="cdabs"/>
      <sheetName val="PartA"/>
      <sheetName val="GA"/>
      <sheetName val="Rev"/>
      <sheetName val="Pw"/>
      <sheetName val="RD"/>
      <sheetName val="DRAIN"/>
      <sheetName val="PART-B"/>
      <sheetName val="spe"/>
      <sheetName val="Veth"/>
      <sheetName val="samu"/>
      <sheetName val="Road data"/>
      <sheetName val="DATA"/>
      <sheetName val="Lead"/>
      <sheetName val="pvc-pipe-rates"/>
      <sheetName val="r"/>
      <sheetName val="l"/>
      <sheetName val="nodes"/>
      <sheetName val="Publicbuilding"/>
      <sheetName val="Lead statement"/>
      <sheetName val="Boq"/>
      <sheetName val="p&amp;m"/>
      <sheetName val="Boq - Flats"/>
      <sheetName val="MRATES"/>
      <sheetName val="Mortars"/>
      <sheetName val="sch"/>
      <sheetName val="detls"/>
      <sheetName val="0000000000000"/>
      <sheetName val="m"/>
      <sheetName val="Iocount"/>
      <sheetName val="t_prsr"/>
      <sheetName val="wh"/>
      <sheetName val="Levels"/>
      <sheetName val="Data-Road "/>
      <sheetName val="other rates"/>
      <sheetName val="Hire"/>
      <sheetName val="Leads Entry"/>
      <sheetName val="SubAnalysis"/>
      <sheetName val="Plant_&amp;__Machinery3"/>
      <sheetName val="Summary_of_Rates3"/>
      <sheetName val="Basic_Approach3"/>
      <sheetName val="Plant_&amp;__Machinery1"/>
      <sheetName val="Summary_of_Rates1"/>
      <sheetName val="Basic_Approach1"/>
      <sheetName val="Plant_&amp;__Machinery"/>
      <sheetName val="Summary_of_Rates"/>
      <sheetName val="Basic_Approach"/>
      <sheetName val="Plant_&amp;__Machinery2"/>
      <sheetName val="Summary_of_Rates2"/>
      <sheetName val="Basic_Approach2"/>
      <sheetName val="Road_data"/>
      <sheetName val="Suppl-data"/>
      <sheetName val="sand"/>
      <sheetName val="stone"/>
      <sheetName val="index"/>
      <sheetName val="QTY"/>
      <sheetName val="mlead"/>
      <sheetName val="Hydraulic Design (Pipe)"/>
      <sheetName val="WATER-HAMMER"/>
      <sheetName val="INPUT"/>
      <sheetName val="coverpage"/>
      <sheetName val="maya"/>
      <sheetName val="Cover"/>
      <sheetName val="Relig-place"/>
      <sheetName val="SPT vs PHI"/>
      <sheetName val="Plant_&amp;__Machinery4"/>
      <sheetName val="Summary_of_Rates4"/>
      <sheetName val="Basic_Approach4"/>
      <sheetName val="Bitumen_trunk"/>
      <sheetName val="Feeder"/>
      <sheetName val="R99_etc"/>
      <sheetName val="Trunk_unpaved"/>
      <sheetName val="well"/>
      <sheetName val="Cover sheet"/>
      <sheetName val="GEN-ABS Del"/>
      <sheetName val="Footings"/>
      <sheetName val="RMR"/>
      <sheetName val="Data 07-08 "/>
      <sheetName val="RA-markate"/>
      <sheetName val="Rates"/>
      <sheetName val="Road Detail Est."/>
      <sheetName val="DI PIPE"/>
      <sheetName val="RUBBER GASKETS"/>
      <sheetName val="MANHOLE"/>
      <sheetName val="Lead statement ss5"/>
      <sheetName val="JAWAHAR-hyd-original"/>
      <sheetName val="not req 3"/>
      <sheetName val="Lead  RATES"/>
      <sheetName val="MRoad data"/>
      <sheetName val="Sheet1 (2)"/>
      <sheetName val="b asic rates"/>
      <sheetName val="Specification"/>
      <sheetName val="v"/>
      <sheetName val="Lead_statement"/>
      <sheetName val="Boq_-_Flats"/>
      <sheetName val="Data-Road_"/>
      <sheetName val="other_rates"/>
      <sheetName val="sectorwise"/>
      <sheetName val="Main sheet"/>
      <sheetName val="R_Det"/>
      <sheetName val="New33KVSS_E3"/>
      <sheetName val="Prop aug of Ex 33KVSS_E3a"/>
      <sheetName val="PVC_dia"/>
      <sheetName val="Database"/>
      <sheetName val="SCHEDULE"/>
      <sheetName val="schedule nos"/>
      <sheetName val="Leads"/>
      <sheetName val="ESTIMATE"/>
      <sheetName val="C-data"/>
      <sheetName val="table"/>
    </sheetNames>
    <sheetDataSet>
      <sheetData sheetId="0"/>
      <sheetData sheetId="1"/>
      <sheetData sheetId="2" refreshError="1">
        <row r="4">
          <cell r="G4" t="str">
            <v>Input Rate</v>
          </cell>
        </row>
        <row r="50">
          <cell r="G50" t="str">
            <v>Input Rate</v>
          </cell>
        </row>
      </sheetData>
      <sheetData sheetId="3" refreshError="1">
        <row r="3">
          <cell r="D3">
            <v>137</v>
          </cell>
        </row>
        <row r="14">
          <cell r="D14">
            <v>156</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sheetName val="Cover page (2)"/>
      <sheetName val="Sheet1 (3)"/>
      <sheetName val="AB (2)"/>
      <sheetName val="Dormitory-G +2)"/>
      <sheetName val="LEAD"/>
      <sheetName val="Comp"/>
      <sheetName val="C-data"/>
      <sheetName val="Ventilators "/>
      <sheetName val="ws data "/>
      <sheetName val="Peddapadu"/>
      <sheetName val="Seinorage "/>
      <sheetName val="Sheet1 (2)"/>
      <sheetName val="CW"/>
      <sheetName val="C-Wall"/>
      <sheetName val="E- DATA"/>
      <sheetName val="Ele-data1"/>
      <sheetName val="OHSR"/>
      <sheetName val="Conv"/>
      <sheetName val="Basic Data"/>
      <sheetName val="D&amp;W DATA"/>
      <sheetName val="STank100"/>
      <sheetName val="Sump"/>
      <sheetName val="38SCH"/>
      <sheetName val="Sp.2"/>
      <sheetName val="Furn DE"/>
      <sheetName val="Joinary"/>
      <sheetName val="External"/>
      <sheetName val="B-WELL"/>
      <sheetName val="Sheet1"/>
      <sheetName val="BidRequirement"/>
      <sheetName val="Bid doc"/>
      <sheetName val="other rates"/>
      <sheetName val="p&amp;m"/>
      <sheetName val="Plant &amp;  Machinery"/>
      <sheetName val="Labour"/>
      <sheetName val="JAWAHAR-hyd-original"/>
      <sheetName val="Boq - Flat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sch"/>
      <sheetName val="MRATES"/>
      <sheetName val="other rates"/>
      <sheetName val="p&amp;m"/>
      <sheetName val="Plant &amp;  Machinery"/>
      <sheetName val="Labour"/>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ump well 650 KL"/>
      <sheetName val="Designs"/>
      <sheetName val="ABSTRACT"/>
      <sheetName val="SSR"/>
      <sheetName val="IW Cum P.H,CANAL"/>
      <sheetName val="Data "/>
      <sheetName val="Sheet1"/>
      <sheetName val="RW PM"/>
      <sheetName val="CW PM"/>
      <sheetName val="Gravitymain final"/>
      <sheetName val="RSF F"/>
      <sheetName val="Sump  Dome 400 kl"/>
      <sheetName val="Sump  Dome 300 kl"/>
      <sheetName val="sump  400 KL "/>
      <sheetName val="sump  500 KL"/>
      <sheetName val="40KL OHBR detailed est"/>
      <sheetName val="Pump house"/>
      <sheetName val="Gravitymain"/>
      <sheetName val="GAbstract final"/>
      <sheetName val="GA"/>
      <sheetName val="WTU_UV_ESTIMATE"/>
      <sheetName val="RSF Mod"/>
      <sheetName val="CDam"/>
      <sheetName val="OHBR40kl  (6m st)"/>
      <sheetName val="OHBR60kl "/>
      <sheetName val="HYd. Designs DI"/>
      <sheetName val="OHBR90kl"/>
      <sheetName val="GM (kon)"/>
      <sheetName val="sump well 550 KL"/>
      <sheetName val="PM river- headworks"/>
      <sheetName val="40KL OHBR detailed est  (2)"/>
      <sheetName val="90KL OHBR detailed est "/>
      <sheetName val="sump well 200 KL"/>
      <sheetName val="FB Mod"/>
      <sheetName val="JAWAHAR-hyd-original"/>
      <sheetName val="LEAD"/>
      <sheetName val="MTC-estimate"/>
      <sheetName val="GF SB Ok "/>
      <sheetName val="other rates"/>
      <sheetName val="Data"/>
      <sheetName val="Publicbuilding"/>
      <sheetName val="sch"/>
      <sheetName val="Leads Entry"/>
      <sheetName val="m"/>
      <sheetName val="p&amp;m"/>
      <sheetName val="Plant &amp;  Machinery"/>
      <sheetName val="Labour"/>
      <sheetName val="MRATES"/>
      <sheetName val="leads"/>
      <sheetName val="Road data"/>
      <sheetName val="r"/>
      <sheetName val="l"/>
      <sheetName val="WATER-HAMMER"/>
      <sheetName val="Labour &amp; Plant"/>
      <sheetName val="Levels"/>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25">
          <cell r="B25" t="str">
            <v xml:space="preserve">Provision for Contengencies Charges  </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Abstract-Civil"/>
      <sheetName val="Lead - IRC "/>
      <sheetName val="Lead - SS-5"/>
      <sheetName val="Mortars"/>
      <sheetName val="Rate of RCC pipes"/>
      <sheetName val="Data CC Roads"/>
      <sheetName val="Harvesting Structure"/>
      <sheetName val="Foot path"/>
      <sheetName val="Data Sewer"/>
      <sheetName val="SWG pipes"/>
      <sheetName val="Data Man hole"/>
      <sheetName val="MH-0.90 x 0.90 to 1.65 mts"/>
      <sheetName val="MH - 1.20 x 1.65 to 2.30 mts"/>
      <sheetName val="MH - 1.50 x 2.30 to 3.50 mts"/>
      <sheetName val="MH - 1.80 x 3.50 to 5.00mts."/>
      <sheetName val="Data -Water supply"/>
      <sheetName val="Cutting CI and DI"/>
      <sheetName val="Data - DI pipes -1"/>
      <sheetName val="Data - DI pipes-2"/>
      <sheetName val=" Data -Valves"/>
      <sheetName val="Data-DI Spls"/>
      <sheetName val="Data-ELSR"/>
      <sheetName val="Data - Sump"/>
      <sheetName val="CI specials"/>
      <sheetName val="Data-Pump room"/>
      <sheetName val="Alluminium Window"/>
      <sheetName val="Data - Chambers"/>
      <sheetName val="Estimate - Chambers"/>
      <sheetName val="Data- Levelling"/>
      <sheetName val="data-wbm"/>
      <sheetName val="Data-Pipe culvert"/>
      <sheetName val="GA"/>
      <sheetName val="MRATES"/>
      <sheetName val="m"/>
      <sheetName val="DATA"/>
    </sheetNames>
    <sheetDataSet>
      <sheetData sheetId="0"/>
      <sheetData sheetId="1"/>
      <sheetData sheetId="2" refreshError="1"/>
      <sheetData sheetId="3"/>
      <sheetData sheetId="4" refreshError="1">
        <row r="75">
          <cell r="E75">
            <v>26500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t-Dia"/>
      <sheetName val="WATER-HAMMER"/>
      <sheetName val="cpwss peraigm pumps-details"/>
      <sheetName val="TOTAL-DESIGN"/>
      <sheetName val="TOTAL-DESIGN (2)"/>
      <sheetName val="Total-habs-list"/>
      <sheetName val="DESIGN"/>
      <sheetName val="DEVAGIRIPATNAM"/>
      <sheetName val="GA"/>
      <sheetName val="JAWAHAR-hyd-original"/>
      <sheetName val="Plant &amp;  Machinery"/>
      <sheetName val="Labour"/>
      <sheetName val="pvc-pipe-rates"/>
      <sheetName val="MRATES"/>
      <sheetName val="Mortars"/>
      <sheetName val="m"/>
      <sheetName val="conc-foot-gradeslab"/>
      <sheetName val="Data"/>
      <sheetName val="v"/>
      <sheetName val="Material"/>
      <sheetName val="Lead"/>
      <sheetName val="PVC_dia"/>
      <sheetName val="detls"/>
      <sheetName val="other rates"/>
      <sheetName val="abs road"/>
      <sheetName val="CD Data"/>
      <sheetName val="t_prsr"/>
      <sheetName val="wh"/>
      <sheetName val="nodes"/>
      <sheetName val="habs-list"/>
      <sheetName val="Hydraulic Design (Pipe)"/>
      <sheetName val="m1"/>
      <sheetName val="Levels"/>
      <sheetName val="FORM7"/>
      <sheetName val="Road data"/>
      <sheetName val="Lead statement"/>
    </sheetNames>
    <sheetDataSet>
      <sheetData sheetId="0" refreshError="1"/>
      <sheetData sheetId="1" refreshError="1"/>
      <sheetData sheetId="2" refreshError="1">
        <row r="27">
          <cell r="F27">
            <v>3</v>
          </cell>
        </row>
        <row r="28">
          <cell r="F28">
            <v>6</v>
          </cell>
        </row>
        <row r="29">
          <cell r="F29">
            <v>9</v>
          </cell>
        </row>
        <row r="30">
          <cell r="F30">
            <v>12</v>
          </cell>
        </row>
        <row r="31">
          <cell r="F31">
            <v>15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 (13habs)-bypass-Glsr"/>
      <sheetName val="ANX-I"/>
      <sheetName val="ANX-II"/>
      <sheetName val="Valve-cost"/>
      <sheetName val="specification report"/>
      <sheetName val="na1-pac3-gravity-lines"/>
      <sheetName val="Labour"/>
      <sheetName val="pipe-est_(13habs)-bypass-Glsr"/>
      <sheetName val="specification_report"/>
      <sheetName val="Nspt-smp-final-ORIGINAL"/>
      <sheetName val="DATA"/>
      <sheetName val="Levels"/>
      <sheetName val="sup dat"/>
      <sheetName val="WATER-HAMMER"/>
      <sheetName val="Bill_amt_qty_cc_1"/>
      <sheetName val="Plant &amp;  Machinery"/>
      <sheetName val="Road data"/>
      <sheetName val="Leads"/>
      <sheetName val="sch"/>
      <sheetName val="data existing_do not delete"/>
      <sheetName val="r"/>
      <sheetName val="l"/>
      <sheetName val="Material"/>
      <sheetName val="LEAD"/>
      <sheetName val="m"/>
      <sheetName val="Publicbuilding"/>
      <sheetName val="sand"/>
      <sheetName val="PVC_dia"/>
      <sheetName val="stone"/>
      <sheetName val="index"/>
      <sheetName val="nodes"/>
      <sheetName val="t_prsr"/>
      <sheetName val="wh"/>
      <sheetName val="Lead statement"/>
      <sheetName val="data-WC"/>
      <sheetName val="economic PM"/>
      <sheetName val="SubAnalysis"/>
      <sheetName val="GA"/>
      <sheetName val="Data_Base"/>
      <sheetName val="Specification"/>
      <sheetName val="Rates SSR 2008-09"/>
      <sheetName val="Sheet3"/>
      <sheetName val="design"/>
      <sheetName val="maya"/>
      <sheetName val="p&amp;m"/>
      <sheetName val="RMR"/>
      <sheetName val="Mortars"/>
      <sheetName val="MRATES"/>
      <sheetName val="Boq"/>
      <sheetName val="DATA-ABSTRACT"/>
      <sheetName val="id"/>
      <sheetName val="Data-Road "/>
      <sheetName val="other rates"/>
      <sheetName val="Hire"/>
      <sheetName val="Data_Bit_I"/>
      <sheetName val="sectorwise"/>
      <sheetName val="RCC,Ret. Wall"/>
      <sheetName val="Road Detail Est."/>
      <sheetName val="detls"/>
      <sheetName val="m lead"/>
      <sheetName val="Leads Entry"/>
      <sheetName val="conc-foot-gradeslab"/>
      <sheetName val="pipe-est_(13habs)-bypass-Glsr1"/>
      <sheetName val="specification_report1"/>
      <sheetName val="sup_dat"/>
      <sheetName val="Plant_&amp;__Machinery"/>
      <sheetName val="Road_data"/>
      <sheetName val="data_existing_do_not_delete"/>
      <sheetName val="Sheet1 (2)"/>
      <sheetName val="Sheet2"/>
      <sheetName val="Cover"/>
      <sheetName val="RateAnalysis"/>
      <sheetName val="Data_"/>
      <sheetName val="bASICDATA"/>
      <sheetName val="REL"/>
      <sheetName val="JAWAHAR-hyd-original"/>
      <sheetName val="Sheet1"/>
      <sheetName val="RATES"/>
      <sheetName val="abs road"/>
      <sheetName val="coverpage"/>
      <sheetName val="General"/>
      <sheetName val="Boq - Flats"/>
      <sheetName val="Det. AV road "/>
      <sheetName val="R_Det"/>
      <sheetName val="mp-team 1"/>
      <sheetName val="Hydraulic Design (Pipe)"/>
      <sheetName val="concrete"/>
      <sheetName val="v"/>
      <sheetName val="mas_hab"/>
      <sheetName val="temp-SDData (2)"/>
      <sheetName val="mlead"/>
      <sheetName val="Contract Night Staff"/>
      <sheetName val="Contract Day Staff"/>
      <sheetName val="Day Shift"/>
      <sheetName val="Night Shift"/>
      <sheetName val="AOR"/>
      <sheetName val="DISCOUNT"/>
      <sheetName val="hdpe-rates"/>
      <sheetName val="hdpe weights"/>
      <sheetName val="ssr-rates"/>
      <sheetName val="pvc-rates"/>
      <sheetName val="PVC weights"/>
      <sheetName val="dBase"/>
      <sheetName val="ESTIMATE"/>
      <sheetName val="Footings"/>
      <sheetName val="Lookup"/>
      <sheetName val="GF SB Ok "/>
      <sheetName val="Lead  RATES"/>
      <sheetName val="BWSCPlt"/>
      <sheetName val="Legal Risk Analysis"/>
      <sheetName val="Staff Acco."/>
      <sheetName val="CI"/>
      <sheetName val="DI"/>
      <sheetName val="G.R.P"/>
      <sheetName val="HDPE"/>
      <sheetName val="PSC REVISED"/>
      <sheetName val="pvc"/>
      <sheetName val="C.D.Abs.Est."/>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sand"/>
      <sheetName val="stone"/>
      <sheetName val="index"/>
      <sheetName val="Plant &amp;  Machinery"/>
      <sheetName val="pvc-pipe-rates"/>
      <sheetName val="detls"/>
      <sheetName val="WATER-HAMMER"/>
      <sheetName val="DATA"/>
      <sheetName val="Labour"/>
      <sheetName val="R_Det"/>
      <sheetName val="PVC_dia"/>
      <sheetName val="LEAD"/>
      <sheetName val="Road data"/>
      <sheetName val="Lead statement"/>
      <sheetName val="Data-Road "/>
      <sheetName val="other rates"/>
      <sheetName val="Hire"/>
      <sheetName val="m1"/>
      <sheetName val="Basic Rates"/>
      <sheetName val="MRATES"/>
      <sheetName val="Specification"/>
      <sheetName val="LEADS"/>
      <sheetName val="Mortars"/>
      <sheetName val="r"/>
      <sheetName val="l"/>
      <sheetName val="mas_hab"/>
      <sheetName val="Boq"/>
      <sheetName val="conc-foot-gradeslab"/>
      <sheetName val="OPD-Civil"/>
      <sheetName val="SubAnalysis"/>
      <sheetName val="Design"/>
      <sheetName val="CD Data"/>
      <sheetName val="CLEAR OVER FALL DROP"/>
      <sheetName val="v"/>
      <sheetName val="m"/>
      <sheetName val="data existing_do not delete"/>
      <sheetName val="Data_Base"/>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 "/>
      <sheetName val="hyd "/>
      <sheetName val="maint est"/>
      <sheetName val="pm-est (NEW)"/>
      <sheetName val="pm-est (2)"/>
      <sheetName val="GM-est"/>
      <sheetName val="pm-est"/>
      <sheetName val="PVC_dia"/>
      <sheetName val="OHSR GOT"/>
      <sheetName val="Sheet3"/>
      <sheetName val="pvc-pipe-rates"/>
      <sheetName val="POP_"/>
      <sheetName val="hyd_"/>
      <sheetName val="maint_est"/>
      <sheetName val="pm-est_(NEW)"/>
      <sheetName val="pm-est_(2)"/>
      <sheetName val="OHSR_GOT"/>
      <sheetName val="WATER-HAMMER"/>
      <sheetName val="t_prsr"/>
      <sheetName val="Bill_amt_qty_cc_1"/>
      <sheetName val="WORK DONE"/>
      <sheetName val="data"/>
      <sheetName val="wh"/>
      <sheetName val="Data.F8.BTR"/>
      <sheetName val="sand"/>
      <sheetName val="stone"/>
      <sheetName val="index"/>
      <sheetName val="R_Det"/>
      <sheetName val="Labour"/>
      <sheetName val="Material"/>
      <sheetName val="Plant &amp;  Machinery"/>
      <sheetName val="sch"/>
      <sheetName val="Lead"/>
      <sheetName val="Road data"/>
      <sheetName val="Sheet1 (2)"/>
      <sheetName val="Data_Base"/>
      <sheetName val="hdpe-rates"/>
      <sheetName val="hdpe weights"/>
      <sheetName val="ssr-rates"/>
      <sheetName val="pvc-rates"/>
      <sheetName val="PVC weights"/>
      <sheetName val="Nspt-smp-final-ORIGINAL"/>
      <sheetName val="m"/>
      <sheetName val="detls"/>
      <sheetName val="OPD-Civil"/>
      <sheetName val="id"/>
      <sheetName val="m1"/>
      <sheetName val="Input"/>
      <sheetName val="HYDERAULIC STATMENT OHBR"/>
      <sheetName val="Abstract"/>
      <sheetName val="REcast Comperative"/>
      <sheetName val="RECAST RATES"/>
      <sheetName val="2017 OHSR DI -1 RC EST"/>
      <sheetName val="HH RC EST (2)"/>
      <sheetName val="leads"/>
      <sheetName val="Sheet5"/>
      <sheetName val="Specification"/>
      <sheetName val="Data o"/>
      <sheetName val="Main sheet"/>
      <sheetName val="Lead statement"/>
      <sheetName val="v"/>
      <sheetName val="Rate_Analysis"/>
      <sheetName val="Levels"/>
      <sheetName val="CD Data"/>
      <sheetName val="office"/>
      <sheetName val="data- Sewer -Final"/>
      <sheetName val="Mortars"/>
      <sheetName val="Sheet1"/>
      <sheetName val="int-Dia-pvc"/>
      <sheetName val="r"/>
      <sheetName val="l"/>
      <sheetName val="RMR"/>
      <sheetName val="GA"/>
      <sheetName val="Cul_detail"/>
      <sheetName val="BTR (2)"/>
      <sheetName val="Conveyance"/>
      <sheetName val="pop"/>
      <sheetName val="TOP SLAB-beams"/>
      <sheetName val="MRATES"/>
      <sheetName val="POP_1"/>
      <sheetName val="hyd_1"/>
      <sheetName val="maint_est1"/>
      <sheetName val="pm-est_(NEW)1"/>
      <sheetName val="pm-est_(2)1"/>
      <sheetName val="OHSR_GOT1"/>
      <sheetName val="Data_F8_BTR"/>
      <sheetName val="WORK_DONE"/>
      <sheetName val="Plant_&amp;__Machinery"/>
      <sheetName val="Road_data"/>
      <sheetName val="Sheet1_(2)"/>
      <sheetName val="hdpe_weights"/>
      <sheetName val="PVC_weights"/>
      <sheetName val="Data-Road "/>
      <sheetName val="other rates"/>
      <sheetName val="Hire"/>
      <sheetName val="7 Other Costs"/>
      <sheetName val="GEN-ABS Del"/>
      <sheetName val="pvc_basic"/>
      <sheetName val="Quotes"/>
      <sheetName val="ws-abs"/>
      <sheetName val="LEAD (2)"/>
      <sheetName val="HDPE"/>
      <sheetName val="habs-list"/>
      <sheetName val="nodes"/>
      <sheetName val="DATA_PRG"/>
      <sheetName val="Rate"/>
      <sheetName val="Cd"/>
      <sheetName val="Cs"/>
      <sheetName val="CPIPE"/>
      <sheetName val="THK"/>
      <sheetName val="CPIPE 1"/>
      <sheetName val="economic PM"/>
      <sheetName val="Input &amp; Calculations"/>
      <sheetName val="coverpage"/>
      <sheetName val="Estimate"/>
      <sheetName val="Plant Cost"/>
      <sheetName val="Cover"/>
      <sheetName val="0000000000000"/>
      <sheetName val="SubAnalysis"/>
      <sheetName val="HYDERAULIC_STATMENT_OHBR"/>
      <sheetName val="REcast_Comperative"/>
      <sheetName val="RECAST_RATES"/>
      <sheetName val="2017_OHSR_DI_-1_RC_EST"/>
      <sheetName val="HH_RC_EST_(2)"/>
      <sheetName val="Data_o"/>
      <sheetName val="Main_sheet"/>
      <sheetName val="CD_Data"/>
      <sheetName val="Lead_statement"/>
      <sheetName val="data-_Sewer_-Final"/>
      <sheetName val="BTR_(2)"/>
      <sheetName val="TOP_SLAB-beams"/>
      <sheetName val="Basic Rates"/>
      <sheetName val="HS 1"/>
      <sheetName val="PM&amp;GM"/>
      <sheetName val="Iocount"/>
      <sheetName val="int-Dia"/>
      <sheetName val="JAWAHAR-hyd-original"/>
      <sheetName val="Sheet2"/>
      <sheetName val="pvc"/>
      <sheetName val="SPT vs PHI"/>
      <sheetName val="Civil Boq"/>
      <sheetName val="clvrt_data"/>
      <sheetName val="mas_hab"/>
      <sheetName val="Inputs Line Est"/>
      <sheetName val="HDPE-pipe-rates"/>
      <sheetName val="int-Dia-hdpe"/>
      <sheetName val="DISCHARGE"/>
      <sheetName val="Longitudinal"/>
      <sheetName val="General"/>
      <sheetName val="WE CIVIL"/>
      <sheetName val="Steel Go 94"/>
      <sheetName val="Rates-1"/>
      <sheetName val="Summary"/>
      <sheetName val="quarry"/>
      <sheetName val="hdpe_basic"/>
      <sheetName val="DI"/>
      <sheetName val="GA (NABH)-Sklm (2)"/>
      <sheetName val="Gnl_Abstrct"/>
      <sheetName val="data existing_do not delete"/>
      <sheetName val="p&amp;m"/>
      <sheetName val="water-hammar-strenght"/>
      <sheetName val="DATA-ABSTRACT"/>
      <sheetName val="CLEAR OVER FALL DROP"/>
      <sheetName val="_5wgdhabfinal00_01"/>
      <sheetName val="zone-2"/>
      <sheetName val="Data rough"/>
      <sheetName val="I-CO"/>
      <sheetName val="rdamdata"/>
      <sheetName val="wh_data_R"/>
      <sheetName val="HS final-2"/>
      <sheetName val="Lookup"/>
      <sheetName val="mlead"/>
      <sheetName val="GM&amp;PM WE1 EST"/>
      <sheetName val="airvalve-AC PN 1.60"/>
      <sheetName val="AV_GRP ms bwsc"/>
      <sheetName val="BWSCP"/>
      <sheetName val="Soft-sluice-AC,GRP PN 1.6"/>
      <sheetName val="soft-sluice-BWSC-MS"/>
      <sheetName val="DI sluice valve"/>
      <sheetName val="Sorted"/>
      <sheetName val="data-WC"/>
      <sheetName val="Cover Page"/>
      <sheetName val="lead-st"/>
      <sheetName val="Bitumen trunk"/>
      <sheetName val="Feeder"/>
      <sheetName val="R99 etc"/>
      <sheetName val="Trunk unpaved"/>
      <sheetName val="FORM7"/>
      <sheetName val="RA-markate"/>
      <sheetName val="Rising Main"/>
      <sheetName val="AV-HDPE"/>
      <sheetName val="Di_gate-HDPE"/>
      <sheetName val="New33KVSS_E3"/>
      <sheetName val="Prop aug of Ex 33KVSS_E3a"/>
      <sheetName val="3BPA00132-5-3 W plan HVPNL"/>
      <sheetName val="Format-5"/>
      <sheetName val="HYDRAULICS"/>
      <sheetName val="bs BP 04 SA"/>
      <sheetName val="Sheet11"/>
      <sheetName val="ord-lost_98&amp;99"/>
      <sheetName val="1"/>
      <sheetName val="REVENUES &amp; BS"/>
      <sheetName val="ABUT MASTER"/>
      <sheetName val="SLAB DESIGN"/>
      <sheetName val="Labour &amp; Plant"/>
      <sheetName val="Ag LF"/>
      <sheetName val="Sheet03"/>
      <sheetName val="Sheet3-1"/>
      <sheetName val="Executive Summary -Thermal"/>
      <sheetName val="Stationwise Thermal &amp; Hydel Gen"/>
      <sheetName val="TWELVE"/>
      <sheetName val="HT-INTROD"/>
      <sheetName val="IV(R)"/>
      <sheetName val="IR Jwell"/>
      <sheetName val="Cross Drainage Works"/>
      <sheetName val="BASE_ALL"/>
      <sheetName val="labour &amp; Centering"/>
      <sheetName val="Road Detail Est."/>
      <sheetName val="EST"/>
      <sheetName val="abs road"/>
      <sheetName val="Material "/>
      <sheetName val=" datas"/>
      <sheetName val="Rates"/>
      <sheetName val="EST- Laxmidevipally"/>
      <sheetName val="FIRST"/>
      <sheetName val="Lead (Final)"/>
      <sheetName val="kC"/>
      <sheetName val="Av.G Level"/>
      <sheetName val="Data base"/>
      <sheetName val="BTR"/>
      <sheetName val="EDWise"/>
      <sheetName val="1-Pop Proj"/>
      <sheetName val="hydralic"/>
      <sheetName val="Rectangular Beam"/>
      <sheetName val="DETAILED"/>
      <sheetName val="bldg"/>
      <sheetName val="Anicut-abstract"/>
      <sheetName val="PS1"/>
      <sheetName val="Project Management Main"/>
      <sheetName val="conc-foot-gradeslab"/>
      <sheetName val="horizontal"/>
      <sheetName val="LEAD-c"/>
      <sheetName val="other rates-C"/>
      <sheetName val="Hydraulic Design (Pipe)"/>
      <sheetName val="TELs"/>
      <sheetName val="Dormitory"/>
      <sheetName val="ABS"/>
      <sheetName val="Boq"/>
      <sheetName val="Boq - Flats"/>
      <sheetName val="Results"/>
      <sheetName val="PLGroupings"/>
      <sheetName val="Field Values"/>
      <sheetName val="DATA SHEET"/>
      <sheetName val="Global factors"/>
      <sheetName val="sectorwise"/>
      <sheetName val="Line"/>
      <sheetName val="OGL"/>
      <sheetName val="Qty Cist 10000-100000 Litres"/>
      <sheetName val="F8-LABOUR"/>
      <sheetName val="M.R.1"/>
      <sheetName val="Cover sheet"/>
      <sheetName val="prjt"/>
      <sheetName val="11.habitations"/>
      <sheetName val="D2_CO"/>
    </sheetNames>
    <sheetDataSet>
      <sheetData sheetId="0">
        <row r="26">
          <cell r="A26">
            <v>63</v>
          </cell>
        </row>
      </sheetData>
      <sheetData sheetId="1"/>
      <sheetData sheetId="2"/>
      <sheetData sheetId="3"/>
      <sheetData sheetId="4"/>
      <sheetData sheetId="5">
        <row r="26">
          <cell r="A26">
            <v>63</v>
          </cell>
        </row>
      </sheetData>
      <sheetData sheetId="6"/>
      <sheetData sheetId="7" refreshError="1">
        <row r="26">
          <cell r="A26">
            <v>63</v>
          </cell>
          <cell r="B26">
            <v>0</v>
          </cell>
          <cell r="C26">
            <v>1.9</v>
          </cell>
          <cell r="D26">
            <v>2.7</v>
          </cell>
          <cell r="E26">
            <v>0</v>
          </cell>
          <cell r="F26">
            <v>4.0999999999999996</v>
          </cell>
          <cell r="G26">
            <v>0</v>
          </cell>
          <cell r="H26">
            <v>0</v>
          </cell>
          <cell r="I26">
            <v>59.2</v>
          </cell>
          <cell r="J26">
            <v>57.6</v>
          </cell>
          <cell r="K26">
            <v>0</v>
          </cell>
          <cell r="L26">
            <v>54.8</v>
          </cell>
        </row>
        <row r="27">
          <cell r="A27">
            <v>75</v>
          </cell>
          <cell r="B27">
            <v>0</v>
          </cell>
          <cell r="C27">
            <v>2.2000000000000002</v>
          </cell>
          <cell r="D27">
            <v>3.1</v>
          </cell>
          <cell r="E27">
            <v>0</v>
          </cell>
          <cell r="F27">
            <v>4.9000000000000004</v>
          </cell>
          <cell r="G27">
            <v>0</v>
          </cell>
          <cell r="H27">
            <v>0</v>
          </cell>
          <cell r="I27">
            <v>70.599999999999994</v>
          </cell>
          <cell r="J27">
            <v>68.8</v>
          </cell>
          <cell r="K27">
            <v>0</v>
          </cell>
          <cell r="L27">
            <v>65.2</v>
          </cell>
        </row>
        <row r="28">
          <cell r="A28">
            <v>90</v>
          </cell>
          <cell r="B28">
            <v>0</v>
          </cell>
          <cell r="C28">
            <v>2.6</v>
          </cell>
          <cell r="D28">
            <v>3.7</v>
          </cell>
          <cell r="E28">
            <v>0</v>
          </cell>
          <cell r="F28">
            <v>5.7</v>
          </cell>
          <cell r="G28">
            <v>0</v>
          </cell>
          <cell r="H28">
            <v>0</v>
          </cell>
          <cell r="I28">
            <v>84.8</v>
          </cell>
          <cell r="J28">
            <v>82.6</v>
          </cell>
          <cell r="K28">
            <v>0</v>
          </cell>
          <cell r="L28">
            <v>78.599999999999994</v>
          </cell>
        </row>
        <row r="29">
          <cell r="A29">
            <v>110</v>
          </cell>
          <cell r="B29">
            <v>0</v>
          </cell>
          <cell r="C29">
            <v>3</v>
          </cell>
          <cell r="D29">
            <v>4.3</v>
          </cell>
          <cell r="E29">
            <v>0</v>
          </cell>
          <cell r="F29">
            <v>7.1</v>
          </cell>
          <cell r="G29">
            <v>0</v>
          </cell>
          <cell r="H29">
            <v>0</v>
          </cell>
          <cell r="I29">
            <v>104</v>
          </cell>
          <cell r="J29">
            <v>101.4</v>
          </cell>
          <cell r="K29">
            <v>0</v>
          </cell>
          <cell r="L29">
            <v>95.8</v>
          </cell>
        </row>
        <row r="30">
          <cell r="A30">
            <v>125</v>
          </cell>
          <cell r="B30">
            <v>0</v>
          </cell>
          <cell r="C30">
            <v>3.4</v>
          </cell>
          <cell r="D30">
            <v>5</v>
          </cell>
          <cell r="E30">
            <v>0</v>
          </cell>
          <cell r="F30">
            <v>8</v>
          </cell>
          <cell r="G30">
            <v>0</v>
          </cell>
          <cell r="H30">
            <v>0</v>
          </cell>
          <cell r="I30">
            <v>118.2</v>
          </cell>
          <cell r="J30">
            <v>115</v>
          </cell>
          <cell r="K30">
            <v>0</v>
          </cell>
          <cell r="L30">
            <v>109</v>
          </cell>
        </row>
        <row r="31">
          <cell r="A31">
            <v>140</v>
          </cell>
          <cell r="B31">
            <v>0</v>
          </cell>
          <cell r="C31">
            <v>3.8</v>
          </cell>
          <cell r="D31">
            <v>5.5</v>
          </cell>
          <cell r="E31">
            <v>0</v>
          </cell>
          <cell r="F31">
            <v>8.9</v>
          </cell>
          <cell r="G31">
            <v>0</v>
          </cell>
          <cell r="H31">
            <v>0</v>
          </cell>
          <cell r="I31">
            <v>132.4</v>
          </cell>
          <cell r="J31">
            <v>129</v>
          </cell>
          <cell r="K31">
            <v>0</v>
          </cell>
          <cell r="L31">
            <v>122.2</v>
          </cell>
        </row>
        <row r="32">
          <cell r="A32">
            <v>160</v>
          </cell>
          <cell r="B32">
            <v>0</v>
          </cell>
          <cell r="C32">
            <v>4.3</v>
          </cell>
          <cell r="D32">
            <v>6.2</v>
          </cell>
          <cell r="E32">
            <v>0</v>
          </cell>
          <cell r="F32">
            <v>10.199999999999999</v>
          </cell>
          <cell r="G32">
            <v>0</v>
          </cell>
          <cell r="H32">
            <v>0</v>
          </cell>
          <cell r="I32">
            <v>151.4</v>
          </cell>
          <cell r="J32">
            <v>147.6</v>
          </cell>
          <cell r="K32">
            <v>0</v>
          </cell>
          <cell r="L32">
            <v>139.6</v>
          </cell>
        </row>
        <row r="33">
          <cell r="A33">
            <v>180</v>
          </cell>
          <cell r="B33">
            <v>0</v>
          </cell>
          <cell r="C33">
            <v>4.9000000000000004</v>
          </cell>
          <cell r="D33">
            <v>7.1</v>
          </cell>
          <cell r="E33">
            <v>0</v>
          </cell>
          <cell r="F33">
            <v>11.4</v>
          </cell>
          <cell r="G33">
            <v>0</v>
          </cell>
          <cell r="H33">
            <v>0</v>
          </cell>
          <cell r="I33">
            <v>170.2</v>
          </cell>
          <cell r="J33">
            <v>165.8</v>
          </cell>
          <cell r="K33">
            <v>0</v>
          </cell>
          <cell r="L33">
            <v>157.19999999999999</v>
          </cell>
        </row>
        <row r="34">
          <cell r="A34">
            <v>200</v>
          </cell>
          <cell r="B34">
            <v>0</v>
          </cell>
          <cell r="C34">
            <v>5.3</v>
          </cell>
          <cell r="D34">
            <v>7.9</v>
          </cell>
          <cell r="E34">
            <v>0</v>
          </cell>
          <cell r="F34">
            <v>12.7</v>
          </cell>
          <cell r="G34">
            <v>0</v>
          </cell>
          <cell r="H34">
            <v>0</v>
          </cell>
          <cell r="I34">
            <v>189.4</v>
          </cell>
          <cell r="J34">
            <v>184.2</v>
          </cell>
          <cell r="K34">
            <v>0</v>
          </cell>
          <cell r="L34">
            <v>174.6</v>
          </cell>
        </row>
        <row r="35">
          <cell r="A35">
            <v>225</v>
          </cell>
          <cell r="B35">
            <v>0</v>
          </cell>
          <cell r="C35">
            <v>6</v>
          </cell>
          <cell r="D35">
            <v>8.6</v>
          </cell>
          <cell r="E35">
            <v>0</v>
          </cell>
          <cell r="F35">
            <v>14.3</v>
          </cell>
          <cell r="G35">
            <v>0</v>
          </cell>
          <cell r="H35">
            <v>0</v>
          </cell>
          <cell r="I35">
            <v>213</v>
          </cell>
          <cell r="J35">
            <v>207.8</v>
          </cell>
          <cell r="K35">
            <v>0</v>
          </cell>
          <cell r="L35">
            <v>196.4</v>
          </cell>
        </row>
        <row r="36">
          <cell r="A36">
            <v>250</v>
          </cell>
          <cell r="B36">
            <v>0</v>
          </cell>
          <cell r="C36">
            <v>6.5</v>
          </cell>
          <cell r="D36">
            <v>9.8000000000000007</v>
          </cell>
          <cell r="E36">
            <v>0</v>
          </cell>
          <cell r="F36">
            <v>15.9</v>
          </cell>
          <cell r="G36">
            <v>0</v>
          </cell>
          <cell r="H36">
            <v>0</v>
          </cell>
          <cell r="I36">
            <v>237</v>
          </cell>
          <cell r="J36">
            <v>230.4</v>
          </cell>
          <cell r="K36">
            <v>0</v>
          </cell>
          <cell r="L36">
            <v>218.2</v>
          </cell>
        </row>
        <row r="37">
          <cell r="A37">
            <v>280</v>
          </cell>
          <cell r="B37">
            <v>0</v>
          </cell>
          <cell r="C37">
            <v>7.4</v>
          </cell>
          <cell r="D37">
            <v>11</v>
          </cell>
          <cell r="E37">
            <v>0</v>
          </cell>
          <cell r="F37">
            <v>17.8</v>
          </cell>
          <cell r="G37">
            <v>0</v>
          </cell>
          <cell r="H37">
            <v>0</v>
          </cell>
          <cell r="I37">
            <v>265.2</v>
          </cell>
          <cell r="J37">
            <v>258</v>
          </cell>
          <cell r="K37">
            <v>0</v>
          </cell>
          <cell r="L37">
            <v>244.4</v>
          </cell>
        </row>
        <row r="38">
          <cell r="A38">
            <v>315</v>
          </cell>
          <cell r="B38">
            <v>0</v>
          </cell>
          <cell r="C38">
            <v>8.3000000000000007</v>
          </cell>
          <cell r="D38">
            <v>12.4</v>
          </cell>
          <cell r="E38">
            <v>0</v>
          </cell>
          <cell r="F38">
            <v>19.899999999999999</v>
          </cell>
          <cell r="G38">
            <v>0</v>
          </cell>
          <cell r="H38">
            <v>0</v>
          </cell>
          <cell r="I38">
            <v>298.39999999999998</v>
          </cell>
          <cell r="J38">
            <v>290.2</v>
          </cell>
          <cell r="K38">
            <v>0</v>
          </cell>
          <cell r="L38">
            <v>275.2</v>
          </cell>
        </row>
      </sheetData>
      <sheetData sheetId="8"/>
      <sheetData sheetId="9">
        <row r="26">
          <cell r="A26">
            <v>63</v>
          </cell>
        </row>
      </sheetData>
      <sheetData sheetId="10" refreshError="1"/>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hdpe_basic"/>
      <sheetName val="pvc_basic"/>
      <sheetName val="t_prsr"/>
      <sheetName val="wh"/>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mcon pm"/>
      <sheetName val="r"/>
      <sheetName val="v"/>
      <sheetName val="RMR"/>
      <sheetName val="GA"/>
      <sheetName val="sand"/>
      <sheetName val="stone"/>
      <sheetName val="index"/>
      <sheetName val="PH 6x"/>
      <sheetName val="Labour"/>
      <sheetName val="Plant &amp;  Machinery"/>
      <sheetName val="pvc-pipe-rates"/>
      <sheetName val="Sheet2"/>
      <sheetName val="l"/>
      <sheetName val="Lead"/>
      <sheetName val="Material"/>
      <sheetName val="Road data"/>
      <sheetName val="data existing_do not delete"/>
      <sheetName val="m"/>
      <sheetName val="sch"/>
      <sheetName val="Data.F8.BTR"/>
      <sheetName val="Global factors"/>
      <sheetName val="R_Det"/>
      <sheetName val="mcon_pm"/>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m1"/>
      <sheetName val="Levels"/>
      <sheetName val="ESTIMATE"/>
      <sheetName val="other rates"/>
      <sheetName val="Data_"/>
      <sheetName val="DISCHARGE"/>
      <sheetName val="ssr-rates"/>
      <sheetName val="PM_705"/>
      <sheetName val="GM_705"/>
      <sheetName val="PM_estimate5"/>
      <sheetName val="PM_40rev__(2)5"/>
      <sheetName val="PM_40rev_5"/>
      <sheetName val="GM_estimate5"/>
      <sheetName val="GM_40_OHs_AC_(2)5"/>
      <sheetName val="GM_40_OHs_AC5"/>
      <sheetName val="GM_40_OHs5"/>
      <sheetName val="GM_40_5"/>
      <sheetName val="pm_pipes5"/>
      <sheetName val="gm_pipes5"/>
      <sheetName val="GM_40__(AC)_(2)5"/>
      <sheetName val="GM_40__(AC)5"/>
      <sheetName val="PM_(2)5"/>
      <sheetName val="POP_5"/>
      <sheetName val="HYD_STA_M5"/>
      <sheetName val="pm-est_(NEW)5"/>
      <sheetName val="hyd_5"/>
      <sheetName val="maint_est5"/>
      <sheetName val="pm-est_(2)5"/>
      <sheetName val="OHSR_GOT5"/>
      <sheetName val="econ_pm5"/>
      <sheetName val="Infiltration_well_(2)5"/>
      <sheetName val="F_slip5"/>
      <sheetName val="General__AB5"/>
      <sheetName val="OHSR_10KL_6_305"/>
      <sheetName val="OHSR10_kl11_55"/>
      <sheetName val="OHSR20kl6_35"/>
      <sheetName val="OHSR15_kl_6_35"/>
      <sheetName val="OHSR20KL8_35"/>
      <sheetName val="OHSR_40_9_455"/>
      <sheetName val="OHSR60_9_455"/>
      <sheetName val="OHBR40-det_est5"/>
      <sheetName val="Hydraulic_design5"/>
      <sheetName val="cw_110kl5"/>
      <sheetName val="sp_dis5"/>
      <sheetName val="Det-sp_dis5"/>
      <sheetName val="PH_6x45"/>
      <sheetName val="diff_steel_qty5"/>
      <sheetName val="GMest_phase15"/>
      <sheetName val="ewelj_5"/>
      <sheetName val="EW,L_&amp;J_pipes5"/>
      <sheetName val="DI_on_pedestals5"/>
      <sheetName val="HDPE_sluice_valve5"/>
      <sheetName val="PVC_sluice_val)5"/>
      <sheetName val="Scour_all5"/>
      <sheetName val="PVC_Air_valves5"/>
      <sheetName val="Valve_Chambers5"/>
      <sheetName val="annualmai_5"/>
      <sheetName val="Sheet1_(2)5"/>
      <sheetName val="HYDRAULIC_SSTATEMENT5"/>
      <sheetName val="mcon_pm5"/>
      <sheetName val="PH_6x2"/>
      <sheetName val="Plant_&amp;__Machinery2"/>
      <sheetName val="Road_data2"/>
      <sheetName val="data_existing_do_not_delete2"/>
      <sheetName val="Data_F8_BTR2"/>
      <sheetName val="Global_factors2"/>
      <sheetName val="PM_703"/>
      <sheetName val="GM_703"/>
      <sheetName val="PM_estimate3"/>
      <sheetName val="PM_40rev__(2)3"/>
      <sheetName val="PM_40rev_3"/>
      <sheetName val="GM_estimate3"/>
      <sheetName val="GM_40_OHs_AC_(2)3"/>
      <sheetName val="GM_40_OHs_AC3"/>
      <sheetName val="GM_40_OHs3"/>
      <sheetName val="GM_40_3"/>
      <sheetName val="pm_pipes3"/>
      <sheetName val="gm_pipes3"/>
      <sheetName val="GM_40__(AC)_(2)3"/>
      <sheetName val="GM_40__(AC)3"/>
      <sheetName val="PM_(2)3"/>
      <sheetName val="POP_3"/>
      <sheetName val="HYD_STA_M3"/>
      <sheetName val="pm-est_(NEW)3"/>
      <sheetName val="hyd_3"/>
      <sheetName val="maint_est3"/>
      <sheetName val="pm-est_(2)3"/>
      <sheetName val="OHSR_GOT3"/>
      <sheetName val="econ_pm3"/>
      <sheetName val="Infiltration_well_(2)3"/>
      <sheetName val="F_slip3"/>
      <sheetName val="General__AB3"/>
      <sheetName val="OHSR_10KL_6_303"/>
      <sheetName val="OHSR10_kl11_53"/>
      <sheetName val="OHSR20kl6_33"/>
      <sheetName val="OHSR15_kl_6_33"/>
      <sheetName val="OHSR20KL8_33"/>
      <sheetName val="OHSR_40_9_453"/>
      <sheetName val="OHSR60_9_453"/>
      <sheetName val="OHBR40-det_est3"/>
      <sheetName val="Hydraulic_design3"/>
      <sheetName val="cw_110kl3"/>
      <sheetName val="sp_dis3"/>
      <sheetName val="Det-sp_dis3"/>
      <sheetName val="PH_6x43"/>
      <sheetName val="diff_steel_qty3"/>
      <sheetName val="GMest_phase13"/>
      <sheetName val="ewelj_3"/>
      <sheetName val="EW,L_&amp;J_pipes3"/>
      <sheetName val="DI_on_pedestals3"/>
      <sheetName val="HDPE_sluice_valve3"/>
      <sheetName val="PVC_sluice_val)3"/>
      <sheetName val="Scour_all3"/>
      <sheetName val="PVC_Air_valves3"/>
      <sheetName val="Valve_Chambers3"/>
      <sheetName val="annualmai_3"/>
      <sheetName val="Sheet1_(2)3"/>
      <sheetName val="HYDRAULIC_SSTATEMENT3"/>
      <sheetName val="mcon_pm3"/>
      <sheetName val="PM_702"/>
      <sheetName val="GM_702"/>
      <sheetName val="PM_estimate2"/>
      <sheetName val="PM_40rev__(2)2"/>
      <sheetName val="PM_40rev_2"/>
      <sheetName val="GM_estimate2"/>
      <sheetName val="GM_40_OHs_AC_(2)2"/>
      <sheetName val="GM_40_OHs_AC2"/>
      <sheetName val="GM_40_OHs2"/>
      <sheetName val="GM_40_2"/>
      <sheetName val="pm_pipes2"/>
      <sheetName val="gm_pipes2"/>
      <sheetName val="GM_40__(AC)_(2)2"/>
      <sheetName val="GM_40__(AC)2"/>
      <sheetName val="PM_(2)2"/>
      <sheetName val="POP_2"/>
      <sheetName val="HYD_STA_M2"/>
      <sheetName val="pm-est_(NEW)2"/>
      <sheetName val="hyd_2"/>
      <sheetName val="maint_est2"/>
      <sheetName val="pm-est_(2)2"/>
      <sheetName val="OHSR_GOT2"/>
      <sheetName val="econ_pm2"/>
      <sheetName val="Infiltration_well_(2)2"/>
      <sheetName val="F_slip2"/>
      <sheetName val="General__AB2"/>
      <sheetName val="OHSR_10KL_6_302"/>
      <sheetName val="OHSR10_kl11_52"/>
      <sheetName val="OHSR20kl6_32"/>
      <sheetName val="OHSR15_kl_6_32"/>
      <sheetName val="OHSR20KL8_32"/>
      <sheetName val="OHSR_40_9_452"/>
      <sheetName val="OHSR60_9_452"/>
      <sheetName val="OHBR40-det_est2"/>
      <sheetName val="Hydraulic_design2"/>
      <sheetName val="cw_110kl2"/>
      <sheetName val="sp_dis2"/>
      <sheetName val="Det-sp_dis2"/>
      <sheetName val="PH_6x42"/>
      <sheetName val="diff_steel_qty2"/>
      <sheetName val="GMest_phase12"/>
      <sheetName val="ewelj_2"/>
      <sheetName val="EW,L_&amp;J_pipes2"/>
      <sheetName val="DI_on_pedestals2"/>
      <sheetName val="HDPE_sluice_valve2"/>
      <sheetName val="PVC_sluice_val)2"/>
      <sheetName val="Scour_all2"/>
      <sheetName val="PVC_Air_valves2"/>
      <sheetName val="Valve_Chambers2"/>
      <sheetName val="annualmai_2"/>
      <sheetName val="Sheet1_(2)2"/>
      <sheetName val="HYDRAULIC_SSTATEMENT2"/>
      <sheetName val="mcon_pm2"/>
      <sheetName val="PH_6x"/>
      <sheetName val="Plant_&amp;__Machinery"/>
      <sheetName val="Road_data"/>
      <sheetName val="data_existing_do_not_delete"/>
      <sheetName val="Data_F8_BTR"/>
      <sheetName val="Global_factors"/>
      <sheetName val="PM_704"/>
      <sheetName val="GM_704"/>
      <sheetName val="PM_estimate4"/>
      <sheetName val="PM_40rev__(2)4"/>
      <sheetName val="PM_40rev_4"/>
      <sheetName val="GM_estimate4"/>
      <sheetName val="GM_40_OHs_AC_(2)4"/>
      <sheetName val="GM_40_OHs_AC4"/>
      <sheetName val="GM_40_OHs4"/>
      <sheetName val="GM_40_4"/>
      <sheetName val="pm_pipes4"/>
      <sheetName val="gm_pipes4"/>
      <sheetName val="GM_40__(AC)_(2)4"/>
      <sheetName val="GM_40__(AC)4"/>
      <sheetName val="PM_(2)4"/>
      <sheetName val="POP_4"/>
      <sheetName val="HYD_STA_M4"/>
      <sheetName val="pm-est_(NEW)4"/>
      <sheetName val="hyd_4"/>
      <sheetName val="maint_est4"/>
      <sheetName val="pm-est_(2)4"/>
      <sheetName val="OHSR_GOT4"/>
      <sheetName val="econ_pm4"/>
      <sheetName val="Infiltration_well_(2)4"/>
      <sheetName val="F_slip4"/>
      <sheetName val="General__AB4"/>
      <sheetName val="OHSR_10KL_6_304"/>
      <sheetName val="OHSR10_kl11_54"/>
      <sheetName val="OHSR20kl6_34"/>
      <sheetName val="OHSR15_kl_6_34"/>
      <sheetName val="OHSR20KL8_34"/>
      <sheetName val="OHSR_40_9_454"/>
      <sheetName val="OHSR60_9_454"/>
      <sheetName val="OHBR40-det_est4"/>
      <sheetName val="Hydraulic_design4"/>
      <sheetName val="cw_110kl4"/>
      <sheetName val="sp_dis4"/>
      <sheetName val="Det-sp_dis4"/>
      <sheetName val="PH_6x44"/>
      <sheetName val="diff_steel_qty4"/>
      <sheetName val="GMest_phase14"/>
      <sheetName val="ewelj_4"/>
      <sheetName val="EW,L_&amp;J_pipes4"/>
      <sheetName val="DI_on_pedestals4"/>
      <sheetName val="HDPE_sluice_valve4"/>
      <sheetName val="PVC_sluice_val)4"/>
      <sheetName val="Scour_all4"/>
      <sheetName val="PVC_Air_valves4"/>
      <sheetName val="Valve_Chambers4"/>
      <sheetName val="annualmai_4"/>
      <sheetName val="Sheet1_(2)4"/>
      <sheetName val="HYDRAULIC_SSTATEMENT4"/>
      <sheetName val="mcon_pm4"/>
      <sheetName val="PH_6x1"/>
      <sheetName val="Plant_&amp;__Machinery1"/>
      <sheetName val="Road_data1"/>
      <sheetName val="data_existing_do_not_delete1"/>
      <sheetName val="Data_F8_BTR1"/>
      <sheetName val="Global_factors1"/>
      <sheetName val="Main sheet"/>
      <sheetName val="Nspt-smp-final-ORIGINAL"/>
      <sheetName val="Iocount"/>
      <sheetName val="Lead statement"/>
      <sheetName val="LEAD-c"/>
      <sheetName val="other rates-C"/>
      <sheetName val="Data o"/>
      <sheetName val="PRICE BID"/>
      <sheetName val="CLEAR OVER FALL DROP"/>
      <sheetName val="bASICDATA"/>
      <sheetName val="Data-Road "/>
      <sheetName val="DATA-CD "/>
      <sheetName val="CD Data"/>
      <sheetName val="Leads"/>
      <sheetName val="int-Dia-pvc"/>
      <sheetName val="id"/>
      <sheetName val="LEAD (2)"/>
      <sheetName val="RATES"/>
      <sheetName val="MRATES"/>
      <sheetName val="sp di"/>
      <sheetName val="EDWise"/>
      <sheetName val="PVC weights"/>
      <sheetName val="JAWAHAR-hyd-original"/>
      <sheetName val="mas_hab"/>
      <sheetName val="sp dip"/>
      <sheetName val="hdpe weights"/>
      <sheetName val="Bitumen trunk"/>
      <sheetName val="Feeder"/>
      <sheetName val="R99 etc"/>
      <sheetName val="Trunk unpaved"/>
      <sheetName val="General"/>
      <sheetName val="Title"/>
      <sheetName val="Note"/>
      <sheetName val="DATA_PRG"/>
      <sheetName val="AUTDATA"/>
      <sheetName val="Mortars"/>
      <sheetName val="Data_Base"/>
      <sheetName val="OPD-Civil"/>
      <sheetName val="segments-details"/>
      <sheetName val="int-Dia-hdpe"/>
      <sheetName val="habs-list"/>
      <sheetName val="sp_dip"/>
      <sheetName val="hdpe_weights"/>
      <sheetName val="other_rates"/>
      <sheetName val=" data sheet "/>
      <sheetName val="Cul_detail"/>
      <sheetName val="Longitudinal"/>
      <sheetName val="Input"/>
      <sheetName val="Input &amp; Calculations"/>
      <sheetName val="Design"/>
      <sheetName val="REL"/>
      <sheetName val="RA-markate"/>
      <sheetName val="prs"/>
      <sheetName val="Schdl"/>
      <sheetName val="Boq"/>
      <sheetName val="TELs"/>
      <sheetName val="Leads Entry"/>
      <sheetName val="Conveyance"/>
      <sheetName val="Gen Abs"/>
      <sheetName val="economic PM"/>
      <sheetName val="Sheet9"/>
      <sheetName val="DATA SHEET"/>
      <sheetName val="Road Detail Est."/>
      <sheetName val="abs road"/>
      <sheetName val="Rate"/>
      <sheetName val="coverpage"/>
      <sheetName val="PM&amp;GM"/>
      <sheetName val="Measurment"/>
      <sheetName val="MPR_PA_1"/>
      <sheetName val="KGP.hyd rev GLBR"/>
      <sheetName val="Valves workable"/>
      <sheetName val="Rates_PVC"/>
      <sheetName val="Habcodes"/>
      <sheetName val="Coversheet"/>
      <sheetName val="Sheet5"/>
      <sheetName val="int-Dia"/>
      <sheetName val="Usage"/>
      <sheetName val="Common "/>
      <sheetName val="PRELIM5"/>
      <sheetName val="wh_data_R"/>
      <sheetName val="p&amp;m"/>
      <sheetName val="Boq - Flats"/>
      <sheetName val="BTR"/>
      <sheetName val="BM-HOOP"/>
      <sheetName val="Detailed"/>
      <sheetName val="hdpe-int-Dia"/>
      <sheetName val="E-Table"/>
      <sheetName val="pvc-int-Dia"/>
      <sheetName val="Work_sheet"/>
      <sheetName val="water-hammar-strenght"/>
      <sheetName val="mlead"/>
      <sheetName val="BWSCPlt"/>
      <sheetName val="G.R.P"/>
      <sheetName val="PSC REVISED"/>
      <sheetName val="Staff Acco."/>
      <sheetName val="AV-HDPE"/>
      <sheetName val="Di_gate-HDPE"/>
      <sheetName val="rdamdata"/>
      <sheetName val="Lead statement ss5"/>
      <sheetName val="CPHEEO"/>
      <sheetName val="wh_data"/>
      <sheetName val="lead-st"/>
      <sheetName val="hdpe-rates"/>
      <sheetName val="pvc-rates"/>
      <sheetName val="GF SB Ok "/>
      <sheetName val="Labour &amp; Plant"/>
      <sheetName val="AV-PVC"/>
      <sheetName val="DIgate_PVC "/>
      <sheetName val="DI gate-DI"/>
      <sheetName val="HDPE-pipe-rates"/>
      <sheetName val="loadcal"/>
      <sheetName val="sectorwise"/>
      <sheetName val="WORK DONE"/>
      <sheetName val="Gnl_Abstrct"/>
      <sheetName val="SUMP1420KL@HW"/>
      <sheetName val="Mp-team 1"/>
      <sheetName val="capacity-ohsrs"/>
      <sheetName val="PH Sanctioned"/>
      <sheetName val="7.Ben reg"/>
      <sheetName val="ew OG machine manual"/>
      <sheetName val="PVC mac"/>
      <sheetName val="Revised rates(SSR 2021-22)"/>
      <sheetName val="ew OG total manual"/>
      <sheetName val="HS 1"/>
      <sheetName val="co_5"/>
      <sheetName val="Gravity Main-Jukkal"/>
      <sheetName val="HS final-2"/>
      <sheetName val="elec-data"/>
      <sheetName val="Bill_amt_qty_cc_1"/>
      <sheetName val="ws-abs"/>
      <sheetName val="Lead  RATES"/>
      <sheetName val="quarry"/>
      <sheetName val="Rd.Det.Est"/>
      <sheetName val="C.D.Data (Morth)"/>
      <sheetName val="Rd.Data"/>
      <sheetName val="Basic Rates"/>
      <sheetName val="OverviewBarmer"/>
      <sheetName val="Field Values"/>
      <sheetName val="Project Management Ma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6">
          <cell r="A26">
            <v>63</v>
          </cell>
          <cell r="B26">
            <v>0</v>
          </cell>
          <cell r="C26">
            <v>1.9</v>
          </cell>
          <cell r="D26">
            <v>2.7</v>
          </cell>
          <cell r="E26">
            <v>4.0999999999999996</v>
          </cell>
          <cell r="F26">
            <v>0</v>
          </cell>
          <cell r="G26">
            <v>0</v>
          </cell>
          <cell r="H26">
            <v>59.2</v>
          </cell>
          <cell r="I26">
            <v>57.6</v>
          </cell>
          <cell r="J26">
            <v>0</v>
          </cell>
          <cell r="K26">
            <v>54.8</v>
          </cell>
          <cell r="L26">
            <v>0</v>
          </cell>
          <cell r="M26">
            <v>0.18543008999999999</v>
          </cell>
          <cell r="N26">
            <v>0.23433302</v>
          </cell>
          <cell r="O26">
            <v>0.32104532000000002</v>
          </cell>
        </row>
        <row r="27">
          <cell r="A27">
            <v>75</v>
          </cell>
          <cell r="B27">
            <v>0</v>
          </cell>
          <cell r="C27">
            <v>2.2000000000000002</v>
          </cell>
          <cell r="D27">
            <v>3.1</v>
          </cell>
          <cell r="E27">
            <v>4.9000000000000004</v>
          </cell>
          <cell r="F27">
            <v>0</v>
          </cell>
          <cell r="G27">
            <v>0</v>
          </cell>
          <cell r="H27">
            <v>70.599999999999994</v>
          </cell>
          <cell r="I27">
            <v>68.8</v>
          </cell>
          <cell r="J27">
            <v>0</v>
          </cell>
          <cell r="K27">
            <v>65.2</v>
          </cell>
          <cell r="L27">
            <v>0</v>
          </cell>
          <cell r="M27">
            <v>0.12855473000000001</v>
          </cell>
          <cell r="N27">
            <v>0.16123288999999999</v>
          </cell>
          <cell r="O27">
            <v>0.22725295000000001</v>
          </cell>
        </row>
        <row r="28">
          <cell r="A28">
            <v>90</v>
          </cell>
          <cell r="B28">
            <v>0</v>
          </cell>
          <cell r="C28">
            <v>2.6</v>
          </cell>
          <cell r="D28">
            <v>3.7</v>
          </cell>
          <cell r="E28">
            <v>5.7</v>
          </cell>
          <cell r="F28">
            <v>0</v>
          </cell>
          <cell r="G28">
            <v>0</v>
          </cell>
          <cell r="H28">
            <v>84.8</v>
          </cell>
          <cell r="I28">
            <v>82.6</v>
          </cell>
          <cell r="J28">
            <v>0</v>
          </cell>
          <cell r="K28">
            <v>78.599999999999994</v>
          </cell>
          <cell r="L28">
            <v>0</v>
          </cell>
          <cell r="M28">
            <v>8.8417140000000005E-2</v>
          </cell>
          <cell r="N28">
            <v>0.11155078</v>
          </cell>
          <cell r="O28">
            <v>0.15387228999999999</v>
          </cell>
        </row>
        <row r="29">
          <cell r="A29">
            <v>110</v>
          </cell>
          <cell r="B29">
            <v>0</v>
          </cell>
          <cell r="C29">
            <v>3</v>
          </cell>
          <cell r="D29">
            <v>4.3</v>
          </cell>
          <cell r="E29">
            <v>7.1</v>
          </cell>
          <cell r="F29">
            <v>0</v>
          </cell>
          <cell r="G29">
            <v>0</v>
          </cell>
          <cell r="H29">
            <v>104</v>
          </cell>
          <cell r="I29">
            <v>101.4</v>
          </cell>
          <cell r="J29">
            <v>0</v>
          </cell>
          <cell r="K29">
            <v>95.8</v>
          </cell>
          <cell r="L29">
            <v>0</v>
          </cell>
          <cell r="M29">
            <v>5.7090519999999999E-2</v>
          </cell>
          <cell r="N29">
            <v>7.2138649999999999E-2</v>
          </cell>
          <cell r="O29">
            <v>0.10460234</v>
          </cell>
        </row>
        <row r="30">
          <cell r="A30">
            <v>125</v>
          </cell>
          <cell r="B30">
            <v>0</v>
          </cell>
          <cell r="C30">
            <v>3.4</v>
          </cell>
          <cell r="D30">
            <v>5</v>
          </cell>
          <cell r="E30">
            <v>8</v>
          </cell>
          <cell r="F30">
            <v>0</v>
          </cell>
          <cell r="G30">
            <v>0</v>
          </cell>
          <cell r="H30">
            <v>118.2</v>
          </cell>
          <cell r="I30">
            <v>115</v>
          </cell>
          <cell r="J30">
            <v>0</v>
          </cell>
          <cell r="K30">
            <v>109</v>
          </cell>
          <cell r="L30">
            <v>0</v>
          </cell>
          <cell r="M30">
            <v>4.4137429999999998E-2</v>
          </cell>
          <cell r="N30">
            <v>5.6748119999999999E-2</v>
          </cell>
          <cell r="O30">
            <v>8.0446829999999997E-2</v>
          </cell>
        </row>
        <row r="31">
          <cell r="A31">
            <v>140</v>
          </cell>
          <cell r="B31">
            <v>0</v>
          </cell>
          <cell r="C31">
            <v>3.8</v>
          </cell>
          <cell r="D31">
            <v>5.5</v>
          </cell>
          <cell r="E31">
            <v>8.9</v>
          </cell>
          <cell r="F31">
            <v>0</v>
          </cell>
          <cell r="G31">
            <v>0</v>
          </cell>
          <cell r="H31">
            <v>132.4</v>
          </cell>
          <cell r="I31">
            <v>129</v>
          </cell>
          <cell r="J31">
            <v>0</v>
          </cell>
          <cell r="K31">
            <v>122.2</v>
          </cell>
          <cell r="L31">
            <v>0</v>
          </cell>
          <cell r="M31">
            <v>3.5140060000000001E-2</v>
          </cell>
          <cell r="N31">
            <v>4.4685620000000002E-2</v>
          </cell>
          <cell r="O31">
            <v>6.3783359999999997E-2</v>
          </cell>
        </row>
        <row r="32">
          <cell r="A32">
            <v>160</v>
          </cell>
          <cell r="B32">
            <v>0</v>
          </cell>
          <cell r="C32">
            <v>4.3</v>
          </cell>
          <cell r="D32">
            <v>6.2</v>
          </cell>
          <cell r="E32">
            <v>10.199999999999999</v>
          </cell>
          <cell r="F32">
            <v>0</v>
          </cell>
          <cell r="G32">
            <v>0</v>
          </cell>
          <cell r="H32">
            <v>151.4</v>
          </cell>
          <cell r="I32">
            <v>147.6</v>
          </cell>
          <cell r="J32">
            <v>0</v>
          </cell>
          <cell r="K32">
            <v>139.6</v>
          </cell>
          <cell r="L32">
            <v>0</v>
          </cell>
          <cell r="M32">
            <v>2.6738720000000001E-2</v>
          </cell>
          <cell r="N32">
            <v>3.389437E-2</v>
          </cell>
          <cell r="O32">
            <v>4.8945219999999998E-2</v>
          </cell>
        </row>
        <row r="33">
          <cell r="A33">
            <v>180</v>
          </cell>
          <cell r="B33">
            <v>0</v>
          </cell>
          <cell r="C33">
            <v>4.9000000000000004</v>
          </cell>
          <cell r="D33">
            <v>7.1</v>
          </cell>
          <cell r="E33">
            <v>11.4</v>
          </cell>
          <cell r="F33">
            <v>0</v>
          </cell>
          <cell r="G33">
            <v>0</v>
          </cell>
          <cell r="H33">
            <v>170.2</v>
          </cell>
          <cell r="I33">
            <v>165.8</v>
          </cell>
          <cell r="J33">
            <v>0</v>
          </cell>
          <cell r="K33">
            <v>157.19999999999999</v>
          </cell>
          <cell r="L33">
            <v>0</v>
          </cell>
          <cell r="M33">
            <v>2.1296240000000001E-2</v>
          </cell>
          <cell r="N33">
            <v>2.7106479999999999E-2</v>
          </cell>
          <cell r="O33">
            <v>3.846807E-2</v>
          </cell>
        </row>
        <row r="34">
          <cell r="A34">
            <v>200</v>
          </cell>
          <cell r="B34">
            <v>0</v>
          </cell>
          <cell r="C34">
            <v>5.3</v>
          </cell>
          <cell r="D34">
            <v>7.9</v>
          </cell>
          <cell r="E34">
            <v>12.7</v>
          </cell>
          <cell r="F34">
            <v>0</v>
          </cell>
          <cell r="G34">
            <v>0</v>
          </cell>
          <cell r="H34">
            <v>189.4</v>
          </cell>
          <cell r="I34">
            <v>184.2</v>
          </cell>
          <cell r="J34">
            <v>0</v>
          </cell>
          <cell r="K34">
            <v>174.6</v>
          </cell>
          <cell r="L34">
            <v>0</v>
          </cell>
          <cell r="M34">
            <v>1.696429E-2</v>
          </cell>
          <cell r="N34">
            <v>2.197735E-2</v>
          </cell>
          <cell r="O34">
            <v>3.1225429999999998E-2</v>
          </cell>
        </row>
        <row r="35">
          <cell r="A35">
            <v>225</v>
          </cell>
          <cell r="B35">
            <v>0</v>
          </cell>
          <cell r="C35">
            <v>6</v>
          </cell>
          <cell r="D35">
            <v>8.6</v>
          </cell>
          <cell r="E35">
            <v>14.3</v>
          </cell>
          <cell r="F35">
            <v>0</v>
          </cell>
          <cell r="G35">
            <v>0</v>
          </cell>
          <cell r="H35">
            <v>213</v>
          </cell>
          <cell r="I35">
            <v>207.8</v>
          </cell>
          <cell r="J35">
            <v>0</v>
          </cell>
          <cell r="K35">
            <v>196.4</v>
          </cell>
          <cell r="L35">
            <v>0</v>
          </cell>
          <cell r="M35">
            <v>1.3456060000000001E-2</v>
          </cell>
          <cell r="N35">
            <v>1.6981139999999999E-2</v>
          </cell>
          <cell r="O35">
            <v>2.4689409999999998E-2</v>
          </cell>
        </row>
        <row r="36">
          <cell r="A36">
            <v>250</v>
          </cell>
          <cell r="B36">
            <v>0</v>
          </cell>
          <cell r="C36">
            <v>6.5</v>
          </cell>
          <cell r="D36">
            <v>9.8000000000000007</v>
          </cell>
          <cell r="E36">
            <v>15.9</v>
          </cell>
          <cell r="F36">
            <v>0</v>
          </cell>
          <cell r="G36">
            <v>0</v>
          </cell>
          <cell r="H36">
            <v>237</v>
          </cell>
          <cell r="I36">
            <v>230.4</v>
          </cell>
          <cell r="J36">
            <v>0</v>
          </cell>
          <cell r="K36">
            <v>218.2</v>
          </cell>
          <cell r="L36">
            <v>0</v>
          </cell>
          <cell r="M36">
            <v>1.073005E-2</v>
          </cell>
          <cell r="N36">
            <v>1.3992569999999999E-2</v>
          </cell>
          <cell r="O36">
            <v>2.0009740000000002E-2</v>
          </cell>
        </row>
        <row r="37">
          <cell r="A37">
            <v>280</v>
          </cell>
          <cell r="B37">
            <v>0</v>
          </cell>
          <cell r="C37">
            <v>7.4</v>
          </cell>
          <cell r="D37">
            <v>11</v>
          </cell>
          <cell r="E37">
            <v>17.8</v>
          </cell>
          <cell r="F37">
            <v>0</v>
          </cell>
          <cell r="G37">
            <v>0</v>
          </cell>
          <cell r="H37">
            <v>265.2</v>
          </cell>
          <cell r="I37">
            <v>258</v>
          </cell>
          <cell r="J37">
            <v>0</v>
          </cell>
          <cell r="K37">
            <v>244.4</v>
          </cell>
          <cell r="L37">
            <v>0</v>
          </cell>
          <cell r="M37">
            <v>8.6408000000000006E-3</v>
          </cell>
          <cell r="N37">
            <v>1.11714E-2</v>
          </cell>
          <cell r="O37">
            <v>1.5945839999999999E-2</v>
          </cell>
        </row>
        <row r="38">
          <cell r="A38">
            <v>315</v>
          </cell>
          <cell r="B38">
            <v>0</v>
          </cell>
          <cell r="C38">
            <v>8.3000000000000007</v>
          </cell>
          <cell r="D38">
            <v>12.4</v>
          </cell>
          <cell r="E38">
            <v>19.899999999999999</v>
          </cell>
          <cell r="F38">
            <v>0</v>
          </cell>
          <cell r="G38">
            <v>0</v>
          </cell>
          <cell r="H38">
            <v>298.39999999999998</v>
          </cell>
          <cell r="I38">
            <v>290.2</v>
          </cell>
          <cell r="J38">
            <v>0</v>
          </cell>
          <cell r="K38">
            <v>275.2</v>
          </cell>
          <cell r="L38">
            <v>0</v>
          </cell>
          <cell r="M38">
            <v>6.8145999999999997E-3</v>
          </cell>
          <cell r="N38">
            <v>8.83894E-3</v>
          </cell>
          <cell r="O38">
            <v>1.2535569999999999E-2</v>
          </cell>
        </row>
      </sheetData>
      <sheetData sheetId="16" refreshError="1"/>
      <sheetData sheetId="17" refreshError="1"/>
      <sheetData sheetId="18" refreshError="1"/>
      <sheetData sheetId="19" refreshError="1"/>
      <sheetData sheetId="20">
        <row r="26">
          <cell r="A26">
            <v>18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row r="26">
          <cell r="A26">
            <v>18</v>
          </cell>
        </row>
      </sheetData>
      <sheetData sheetId="201">
        <row r="26">
          <cell r="A26">
            <v>18</v>
          </cell>
        </row>
      </sheetData>
      <sheetData sheetId="202">
        <row r="26">
          <cell r="A26">
            <v>18</v>
          </cell>
        </row>
      </sheetData>
      <sheetData sheetId="203">
        <row r="26">
          <cell r="A26">
            <v>18</v>
          </cell>
        </row>
      </sheetData>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refreshError="1"/>
      <sheetData sheetId="246" refreshError="1"/>
      <sheetData sheetId="247"/>
      <sheetData sheetId="248" refreshError="1"/>
      <sheetData sheetId="249" refreshError="1"/>
      <sheetData sheetId="250" refreshError="1"/>
      <sheetData sheetId="251" refreshError="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refreshError="1"/>
      <sheetData sheetId="481" refreshError="1"/>
      <sheetData sheetId="482" refreshError="1"/>
      <sheetData sheetId="483" refreshError="1"/>
      <sheetData sheetId="484" refreshError="1"/>
      <sheetData sheetId="485" refreshError="1"/>
      <sheetData sheetId="486" refreshError="1"/>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sheetData sheetId="517"/>
      <sheetData sheetId="518"/>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R_Det"/>
      <sheetName val="detls"/>
      <sheetName val="Road data"/>
      <sheetName val="t_prsr"/>
      <sheetName val="PVC_dia"/>
      <sheetName val="wh"/>
      <sheetName val="sand"/>
      <sheetName val="Plant &amp;  Machinery"/>
      <sheetName val="Lead Statement"/>
      <sheetName val="stone"/>
      <sheetName val="index"/>
      <sheetName val="mlead"/>
      <sheetName val="abs road"/>
      <sheetName val="p&amp;m"/>
      <sheetName val="MRATES"/>
      <sheetName val="quarry"/>
      <sheetName val="RMR"/>
      <sheetName val="LEAD"/>
      <sheetName val="r"/>
      <sheetName val="l"/>
      <sheetName val="OPD-Civil"/>
      <sheetName val="conc-foot-gradeslab"/>
      <sheetName val="CLEAR OVER FALL DROP"/>
      <sheetName val="C.D.Abs.Est."/>
      <sheetName val="pvc-pipe-rates"/>
      <sheetName val="Leads"/>
      <sheetName val="Boq - Flats"/>
      <sheetName val="Main sheet"/>
      <sheetName val="m"/>
      <sheetName val="Data_Base"/>
      <sheetName val="data existing_do not delete"/>
      <sheetName val="Material"/>
      <sheetName val="Labour"/>
      <sheetName val="ESTIMATE"/>
      <sheetName val="Road Detail Est."/>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R_Det"/>
      <sheetName val="Plant &amp;  Machinery"/>
      <sheetName val="detls"/>
      <sheetName val="data"/>
      <sheetName val="t_prsr"/>
      <sheetName val="PVC_dia"/>
      <sheetName val="wh"/>
      <sheetName val="abs road"/>
      <sheetName val="int-Dia-pvc"/>
      <sheetName val="Line"/>
      <sheetName val="Levels"/>
      <sheetName val="Road data"/>
      <sheetName val="wordsdata"/>
      <sheetName val="WATER-HAMMER"/>
      <sheetName val="PVC weights"/>
      <sheetName val="index"/>
      <sheetName val="Data_Base"/>
      <sheetName val="Material"/>
      <sheetName val="other rates"/>
      <sheetName val="Data Road Rev"/>
      <sheetName val="maya"/>
      <sheetName val="DISCHARGE"/>
      <sheetName val="m"/>
      <sheetName val="RATES"/>
      <sheetName val="Road Detail Est."/>
      <sheetName val="C.D.Abs.Est."/>
      <sheetName val="Title"/>
      <sheetName val="Usage"/>
      <sheetName val="Leads"/>
      <sheetName val="v"/>
      <sheetName val="Specification"/>
      <sheetName val="pvc-pipe-rates"/>
      <sheetName val="Nspt-smp-final-ORIGINAL"/>
      <sheetName val="r"/>
      <sheetName val="l"/>
      <sheetName val="BTR"/>
      <sheetName val="Main sheet"/>
      <sheetName val="HDPE"/>
      <sheetName val="DI"/>
      <sheetName val="pvc"/>
      <sheetName val="RMR"/>
      <sheetName val="LEAD STATEMENT"/>
      <sheetName val="DATA SHEET"/>
      <sheetName val="sand"/>
      <sheetName val="Basic Rates"/>
      <sheetName val="stone"/>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detls"/>
      <sheetName val="R_Det"/>
      <sheetName val="Plant &amp;  Machinery"/>
      <sheetName val="LEAD STATEMENT"/>
      <sheetName val="DATA SHEET"/>
      <sheetName val="Road Detail Est."/>
      <sheetName val="Road data"/>
      <sheetName val="PVC_dia"/>
      <sheetName val="Lead"/>
      <sheetName val="t_prsr"/>
      <sheetName val="wh"/>
      <sheetName val="m"/>
      <sheetName val="pvc-pipe-rates"/>
      <sheetName val="sand"/>
      <sheetName val="horizontal"/>
      <sheetName val="Leads"/>
      <sheetName val="BWSCPlt"/>
      <sheetName val="CI"/>
      <sheetName val="DI"/>
      <sheetName val="G.R.P"/>
      <sheetName val="HDPE"/>
      <sheetName val="PSC REVISED"/>
      <sheetName val="pvc"/>
      <sheetName val="RMR"/>
      <sheetName val="C.D.Abs.Est."/>
      <sheetName val="mlead"/>
      <sheetName val="abs road"/>
      <sheetName val="int-Dia-pvc"/>
      <sheetName val="ESTIMATE"/>
      <sheetName val="BTR"/>
      <sheetName val="stone"/>
      <sheetName val="index"/>
      <sheetName val="Civil Boq"/>
      <sheetName val="MRATES"/>
      <sheetName val="Line"/>
      <sheetName val="WATER-HAMMER"/>
      <sheetName val="labour"/>
      <sheetName val="OG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 take arre"/>
      <sheetName val="SS tank"/>
      <sheetName val="Open well"/>
      <sheetName val="Fencing"/>
      <sheetName val=" PH 2"/>
      <sheetName val="Pump house"/>
      <sheetName val="Val Dist"/>
      <sheetName val="OHSR"/>
      <sheetName val="V.Pits"/>
      <sheetName val="General abstract"/>
      <sheetName val="DATA SHEET"/>
      <sheetName val="LEAD STATEMENT"/>
      <sheetName val="Plant &amp;  Machinery"/>
      <sheetName val="data"/>
      <sheetName val="Lead"/>
      <sheetName val="int-Dia-pvc"/>
      <sheetName val="detls"/>
      <sheetName val="Road data"/>
      <sheetName val="Road Detail Est."/>
      <sheetName val="R_Det"/>
      <sheetName val="t_prsr"/>
      <sheetName val="Sheet3"/>
      <sheetName val="Specification"/>
      <sheetName val="PVC_dia"/>
      <sheetName val="wordsdata"/>
      <sheetName val="r"/>
      <sheetName val="GA"/>
      <sheetName val="PVC weights"/>
      <sheetName val="MRATES"/>
      <sheetName val="Levels"/>
      <sheetName val="pvc-rates"/>
      <sheetName val="Rising Main"/>
      <sheetName val="Labour"/>
      <sheetName val="int-dia-hdpe"/>
      <sheetName val="LEADS"/>
      <sheetName val=" data sheet "/>
      <sheetName val="ssr-rates"/>
      <sheetName val="pvc-pipe-rates"/>
      <sheetName val="wh"/>
      <sheetName val="Material"/>
      <sheetName val="HDPE-pipe-rates"/>
      <sheetName val="Sheet2"/>
      <sheetName val="RMR"/>
      <sheetName val="LEAD (2)"/>
      <sheetName val="WATER-HAMMER"/>
      <sheetName val="l"/>
      <sheetName val="pvc"/>
      <sheetName val="HS 1"/>
      <sheetName val="water-hammar-strenght"/>
      <sheetName val="hdpe weights"/>
      <sheetName val="Rate"/>
      <sheetName val="PM&amp;GM"/>
      <sheetName val="sand"/>
      <sheetName val="stone"/>
      <sheetName val="index"/>
      <sheetName val="economic PM"/>
      <sheetName val="m1"/>
      <sheetName val="abs road"/>
      <sheetName val="m"/>
      <sheetName val="DATA_PRG"/>
      <sheetName val="AV-PVC"/>
      <sheetName val="DI gate-DI"/>
      <sheetName val="DIgate_PVC "/>
      <sheetName val="mas_hab"/>
      <sheetName val="Data_"/>
      <sheetName val="Nspt-smp-final-ORIGINAL"/>
      <sheetName val="Conveyance"/>
      <sheetName val="CLEAR OVER FALL DR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DUMMY_EST"/>
      <sheetName val="DATA-LIST"/>
      <sheetName val="DATA SHEET"/>
      <sheetName val="LEAD STATEMENT"/>
      <sheetName val="Labour charges"/>
      <sheetName val="Labour charges(detl)"/>
      <sheetName val="SSR(Buildings)"/>
      <sheetName val="Plant &amp;  Machinery"/>
      <sheetName val="detls"/>
      <sheetName val="PVC_dia"/>
      <sheetName val="data"/>
      <sheetName val="Lead"/>
      <sheetName val="Sheet3"/>
      <sheetName val="Road data"/>
      <sheetName val="R_Det"/>
      <sheetName val="t_prsr"/>
      <sheetName val="int-Dia-pvc"/>
      <sheetName val="wh"/>
      <sheetName val="m1"/>
      <sheetName val=" data sheet "/>
      <sheetName val="Rising Main"/>
      <sheetName val="E1"/>
      <sheetName val="Rate"/>
      <sheetName val="r"/>
      <sheetName val="HDPE-pipe-rates"/>
      <sheetName val="pvc-pipe-rates"/>
      <sheetName val="v"/>
      <sheetName val="PVC weights"/>
      <sheetName val="WATER-HAMMER"/>
      <sheetName val="Labour"/>
      <sheetName val="Material"/>
      <sheetName val="hdpe weights"/>
      <sheetName val="Nspt-smp-final-ORIGINAL"/>
      <sheetName val="RMR"/>
      <sheetName val="Usage"/>
      <sheetName val="Common "/>
      <sheetName val="General"/>
      <sheetName val="DATA_PRG"/>
      <sheetName val="JAWAHAR-hyd-original"/>
      <sheetName val="GA"/>
      <sheetName val="HS 1"/>
      <sheetName val="mas_hab"/>
      <sheetName val="l"/>
      <sheetName val="MRATES"/>
      <sheetName val="water-hammar-strenght"/>
      <sheetName val="Levels"/>
      <sheetName val="ssr-rates"/>
      <sheetName val="int-Dia-hdpe"/>
      <sheetName val="m"/>
      <sheetName val="Global factors"/>
      <sheetName val="sand"/>
      <sheetName val="stone"/>
    </sheetNames>
    <sheetDataSet>
      <sheetData sheetId="0" refreshError="1"/>
      <sheetData sheetId="1" refreshError="1"/>
      <sheetData sheetId="2" refreshError="1"/>
      <sheetData sheetId="3" refreshError="1"/>
      <sheetData sheetId="4" refreshError="1">
        <row r="7">
          <cell r="N7">
            <v>189.8</v>
          </cell>
        </row>
        <row r="10">
          <cell r="N10">
            <v>528</v>
          </cell>
        </row>
        <row r="20">
          <cell r="N20">
            <v>3744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0000000000000"/>
      <sheetName val="cover page "/>
      <sheetName val=" Designs"/>
      <sheetName val="Abst"/>
      <sheetName val="SS tank"/>
      <sheetName val="pumping main"/>
      <sheetName val="SS filters"/>
      <sheetName val="Sump"/>
      <sheetName val="OHSR"/>
      <sheetName val="pumpset (2)"/>
      <sheetName val="Pump house"/>
      <sheetName val="Lead"/>
      <sheetName val=" data sheet "/>
      <sheetName val="DATA - PIPELINE(pt) "/>
      <sheetName val="Flow diagram (2)"/>
      <sheetName val="G.Main"/>
      <sheetName val="IN&amp;OUT"/>
      <sheetName val="V.Pits"/>
      <sheetName val="Fencing"/>
      <sheetName val="Distr"/>
      <sheetName val="DATA SHEET(pipe)"/>
      <sheetName val="Hyd (2)"/>
      <sheetName val="ewelj"/>
      <sheetName val="pvc"/>
      <sheetName val="Hyd"/>
      <sheetName val="Data"/>
      <sheetName val="SSR"/>
      <sheetName val="Lead statement kanaparru"/>
      <sheetName val="Pipe L&amp;J rates"/>
      <sheetName val="diff steel qty"/>
      <sheetName val="SStank"/>
      <sheetName val="Pipe rate"/>
      <sheetName val="data (2)"/>
      <sheetName val="Valves"/>
      <sheetName val="GM"/>
      <sheetName val="powerlines"/>
      <sheetName val="LEAD STATEMENT"/>
      <sheetName val="DATA SHEET"/>
      <sheetName val="WATER-HAMMER"/>
      <sheetName val="MRATES"/>
      <sheetName val="Road data"/>
      <sheetName val="detls"/>
      <sheetName val="pvc-rates"/>
      <sheetName val="v"/>
      <sheetName val="Plant &amp;  Machinery"/>
      <sheetName val="hdpe weights"/>
      <sheetName val="PVC weights"/>
      <sheetName val="hdpe-rates"/>
      <sheetName val="ssr-rates"/>
      <sheetName val="int-Dia-pvc"/>
      <sheetName val="wh"/>
      <sheetName val="HDPE"/>
      <sheetName val="pvc-pipe-rates"/>
      <sheetName val="t_prsr"/>
      <sheetName val="PVC_dia"/>
      <sheetName val="Labour"/>
      <sheetName val="Material"/>
      <sheetName val="index"/>
      <sheetName val="pvc_basic"/>
      <sheetName val="Nspt-smp-final-ORIGINAL"/>
      <sheetName val="Rising Main"/>
      <sheetName val="RMR"/>
      <sheetName val="CPIPE"/>
      <sheetName val="wh_data"/>
      <sheetName val="wh_data_R"/>
      <sheetName val="CPHEEO"/>
      <sheetName val="input"/>
      <sheetName val="Sheet2"/>
      <sheetName val="Civil Boq"/>
      <sheetName val="Data "/>
      <sheetName val="ewst"/>
      <sheetName val="Data.F8.BTR"/>
      <sheetName val="RATES"/>
      <sheetName val="Habcodes"/>
      <sheetName val="Road Detail Est."/>
      <sheetName val="economic PM"/>
      <sheetName val="quarry"/>
      <sheetName val="Data rough"/>
      <sheetName val="Sheet3"/>
      <sheetName val="m1"/>
      <sheetName val="m"/>
      <sheetName val="Global factors"/>
      <sheetName val="GA"/>
      <sheetName val="Levels"/>
      <sheetName val="sand"/>
      <sheetName val="stone"/>
      <sheetName val="Sheet1"/>
      <sheetName val="GM&amp;PM WE1 EST"/>
      <sheetName val="BWSCP"/>
      <sheetName val="BWSCPlt"/>
      <sheetName val="CI"/>
      <sheetName val="DI"/>
      <sheetName val="G.R.P"/>
      <sheetName val="PSC REVISED"/>
      <sheetName val="leads"/>
      <sheetName val="P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Gen abs"/>
      <sheetName val="CBR"/>
      <sheetName val="mlead"/>
      <sheetName val="TS_memo"/>
      <sheetName val="Spn_report"/>
      <sheetName val="Road_data"/>
      <sheetName val="abs_road"/>
      <sheetName val="Gen_abs"/>
      <sheetName val="data"/>
      <sheetName val=" data sheet "/>
      <sheetName val="Bill_amt_qty_cc_1"/>
      <sheetName val="WATER-HAMMER"/>
      <sheetName val="pvc-pipe-rates"/>
      <sheetName val="PVC_dia"/>
      <sheetName val="sch"/>
      <sheetName val="Road Detail Est."/>
      <sheetName val="Labour"/>
      <sheetName val="Material"/>
      <sheetName val="Summary"/>
      <sheetName val="MRATES"/>
      <sheetName val="Sheet5"/>
      <sheetName val="v"/>
      <sheetName val="temp-SDData (2)"/>
      <sheetName val="sand"/>
      <sheetName val="stone"/>
      <sheetName val="index"/>
      <sheetName val="quarry"/>
      <sheetName val="Lead"/>
      <sheetName val="t_prsr"/>
      <sheetName val="GF SB Ok "/>
      <sheetName val="DATA SHEET"/>
      <sheetName val="1V800"/>
      <sheetName val="Line"/>
      <sheetName val="Analy"/>
      <sheetName val="C-data"/>
      <sheetName val="Footings"/>
      <sheetName val="Nspt-smp-final-ORIGINAL"/>
      <sheetName val="Levels"/>
      <sheetName val="detls"/>
      <sheetName val="Data_Bit_I"/>
      <sheetName val="Suppl-data"/>
      <sheetName val="m"/>
      <sheetName val="pvc_basic"/>
      <sheetName val="HDPE"/>
      <sheetName val="LEAD STATEMENT"/>
      <sheetName val=" EST"/>
      <sheetName val="leads"/>
      <sheetName val="maya"/>
      <sheetName val="Sheet1"/>
      <sheetName val="wh"/>
      <sheetName val="Leads Entry"/>
      <sheetName val="Plant &amp;  Machinery"/>
      <sheetName val="DATA-ABSTRACT"/>
      <sheetName val="wordsdata"/>
      <sheetName val="TS_memo1"/>
      <sheetName val="Spn_report1"/>
      <sheetName val="Road_data1"/>
      <sheetName val="abs_road1"/>
      <sheetName val="Gen_abs1"/>
      <sheetName val="_data_sheet_"/>
      <sheetName val="Road_Detail_Est_"/>
      <sheetName val="temp-SDData_(2)"/>
      <sheetName val="GF_SB_Ok_"/>
      <sheetName val="DATA_SHEET"/>
      <sheetName val="lead-st"/>
      <sheetName val="COLUMN"/>
      <sheetName val="Iocou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TS_memo"/>
      <sheetName val="Spn_report"/>
      <sheetName val="Gen_abs"/>
      <sheetName val="abs_road"/>
      <sheetName val="HP_abs"/>
      <sheetName val="1R_800"/>
      <sheetName val="Ret_wall"/>
      <sheetName val="Road_data"/>
      <sheetName val="HDPE"/>
      <sheetName val="pvc_basic"/>
      <sheetName val="Cover"/>
      <sheetName val="MRATES"/>
      <sheetName val="data"/>
      <sheetName val="sand"/>
      <sheetName val="stone"/>
      <sheetName val="index"/>
      <sheetName val="detls"/>
      <sheetName val="Road Detail Est."/>
      <sheetName val="Labour"/>
      <sheetName val="Material"/>
      <sheetName val="wh"/>
      <sheetName val="Rates SSR 2008-09"/>
      <sheetName val="m"/>
      <sheetName val="Plant &amp;  Machinery"/>
      <sheetName val="Lead"/>
      <sheetName val="r"/>
      <sheetName val="Lookup"/>
      <sheetName val="DATA_ENTRY"/>
      <sheetName val="BTLeads"/>
      <sheetName val="GF SB Ok "/>
      <sheetName val="C-data"/>
      <sheetName val="elec-data"/>
      <sheetName val="DATA SHEET"/>
      <sheetName val="1-Pop Proj"/>
      <sheetName val=" data sheet "/>
      <sheetName val="quarry"/>
      <sheetName val="v"/>
      <sheetName val="estimate "/>
      <sheetName val="Levels"/>
      <sheetName val="Sheet3"/>
      <sheetName val="Data_Bit_I"/>
      <sheetName val="Global factors"/>
      <sheetName val="DATA_PRG"/>
      <sheetName val="LEAD STATEMENT"/>
      <sheetName val="t_prsr"/>
      <sheetName val="PVC_dia"/>
      <sheetName val="TS_memo1"/>
      <sheetName val="Spn_report1"/>
      <sheetName val="Gen_abs1"/>
      <sheetName val="abs_road1"/>
      <sheetName val="HP_abs1"/>
      <sheetName val="1R_8001"/>
      <sheetName val="Ret_wall1"/>
      <sheetName val="Road_data1"/>
      <sheetName val="Road_Detail_Est_"/>
      <sheetName val="Rates_SSR_2008-09"/>
      <sheetName val="Plant_&amp;__Machinery"/>
      <sheetName val="GF_SB_Ok_"/>
      <sheetName val="DATA_SHEET"/>
      <sheetName val="1-Pop_Proj"/>
      <sheetName val="_data_sheet_"/>
      <sheetName val="Pipe data"/>
      <sheetName val="Box Culvert data"/>
      <sheetName val="Usage"/>
      <sheetName val="General"/>
      <sheetName val="Common "/>
      <sheetName val="Analy"/>
      <sheetName val="rates"/>
      <sheetName val="Lead  RATES"/>
      <sheetName val="lead-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5">
          <cell r="C15" t="str">
            <v>Earthwork excavation by mechanical means and depositing on bank with initial  lead and lift in all soils upto SDR and laying earth in layers including breaking clods, sectioning and rolling with Power Road Roller 8 to 10 Tonnes capacity  @ FMC including a</v>
          </cell>
        </row>
        <row r="49">
          <cell r="K49">
            <v>108</v>
          </cell>
        </row>
        <row r="77">
          <cell r="K77">
            <v>1009</v>
          </cell>
        </row>
        <row r="79">
          <cell r="C79" t="str">
            <v>Picking old metalled surface to a depth of 40 mm to 100 mm and sectioning including all labour and incidental charges complete for finished item of work and as directed by the Engineer-in-Charge.</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quarry"/>
      <sheetName val="GN-ST-10"/>
      <sheetName val="data"/>
      <sheetName val="Lead"/>
      <sheetName val="Road data"/>
      <sheetName val="Road Detail Est."/>
      <sheetName val="lead-st"/>
      <sheetName val="R_Det"/>
      <sheetName val="sch"/>
      <sheetName val="Plant &amp;  Machinery"/>
      <sheetName val="RMR"/>
      <sheetName val="0000000000000"/>
      <sheetName val="wh"/>
      <sheetName val="Material"/>
      <sheetName val="Labour"/>
      <sheetName val="ssr-rates"/>
      <sheetName val="t_prsr"/>
      <sheetName val="PVC_dia"/>
      <sheetName val="C-data"/>
      <sheetName val="leads"/>
      <sheetName val="Sheet1"/>
      <sheetName val="DATA_PRG"/>
      <sheetName val="rdamdata"/>
      <sheetName val="1-Pop Proj"/>
      <sheetName val="Pile cap"/>
      <sheetName val="Boq - Flats"/>
      <sheetName val="Lead-2014-15"/>
      <sheetName val="MRATES"/>
      <sheetName val="temp-SDData (2)"/>
      <sheetName val="Pipe data"/>
      <sheetName val="Box Culvert data"/>
      <sheetName val="LEAD STATEMENT"/>
      <sheetName val="maya"/>
      <sheetName val=" data sheet "/>
      <sheetName val="LEAD 2013-14"/>
      <sheetName val="Road_data"/>
      <sheetName val="Road_Detail_Est_"/>
      <sheetName val="Plant_&amp;__Machinery"/>
      <sheetName val="Suppl-data"/>
      <sheetName val="DRAINS DATA"/>
      <sheetName val="COLUMN"/>
      <sheetName val="Trunk unpaved"/>
      <sheetName val="DATA SHEET"/>
      <sheetName val="BTR"/>
      <sheetName val="pvc_basic"/>
      <sheetName val="HDPE"/>
      <sheetName val="sup dat"/>
      <sheetName val="detls"/>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design"/>
      <sheetName val="Lead"/>
      <sheetName val="Data"/>
      <sheetName val="est "/>
      <sheetName val="Levels"/>
      <sheetName val=" data sheet "/>
      <sheetName val="Road data"/>
      <sheetName val="LEAD STATEMENT"/>
      <sheetName val="DATA SHEET"/>
      <sheetName val="detls"/>
      <sheetName val="Labour"/>
      <sheetName val="Material"/>
      <sheetName val="Plant &amp;  Machinery"/>
      <sheetName val="pvc-pipe-rates"/>
      <sheetName val="Quarry"/>
      <sheetName val="Road Detail Est."/>
      <sheetName val="2A_2008_09_ABST_GENSCST"/>
      <sheetName val="Plant 㫨  Machinery"/>
      <sheetName val="v"/>
      <sheetName val="r"/>
      <sheetName val="mas_hab"/>
      <sheetName val="m"/>
      <sheetName val="Data_Base"/>
      <sheetName val="leads"/>
      <sheetName val="other rates"/>
      <sheetName val="lead-st"/>
      <sheetName val="Input"/>
      <sheetName val="data existing_do not delete"/>
      <sheetName val="Boq"/>
      <sheetName val="CLEAR OVER FALL DROP"/>
      <sheetName val="TELs"/>
      <sheetName val="WATER-HAMMER"/>
      <sheetName val="C-data"/>
      <sheetName val="pop"/>
      <sheetName val="t_prsr"/>
      <sheetName val="wh"/>
      <sheetName val="Sheet1"/>
      <sheetName val="ssr-rates"/>
      <sheetName val="PVC weights"/>
      <sheetName val="MRATES"/>
      <sheetName val="bldg"/>
      <sheetName val="INTIAL_RATES"/>
      <sheetName val="RMR"/>
      <sheetName val="BTR (2)"/>
      <sheetName val="Line"/>
      <sheetName val="est_"/>
      <sheetName val="Road_data"/>
      <sheetName val="Plant_&amp;__Machinery"/>
      <sheetName val="_data_sheet_"/>
      <sheetName val="LEAD_STATEMENT"/>
      <sheetName val="est_1"/>
      <sheetName val="Road_data1"/>
      <sheetName val="Plant_&amp;__Machinery1"/>
      <sheetName val="_data_sheet_1"/>
      <sheetName val="LEAD_STATEMENT1"/>
      <sheetName val="LEAD-c"/>
      <sheetName val="other rates-C"/>
      <sheetName val="int-Dia-pvc"/>
      <sheetName val="sand"/>
      <sheetName val="stone"/>
      <sheetName val="index"/>
      <sheetName val="Rates"/>
      <sheetName val=" DATA SHEET"/>
      <sheetName val="sectorwise"/>
      <sheetName val="data-WC"/>
      <sheetName val="coverpage"/>
      <sheetName val="bASICDATA"/>
      <sheetName val="M30"/>
      <sheetName val="Miscellaneous"/>
      <sheetName val="Road_All"/>
      <sheetName val="Summary_Slab_Karbook"/>
      <sheetName val="R_Det"/>
      <sheetName val="CD Data"/>
      <sheetName val="PVC_dia"/>
      <sheetName val="HDPE"/>
      <sheetName val="DI"/>
      <sheetName val="pvc"/>
      <sheetName val="LEAD S 10-11"/>
      <sheetName val="Nspt-smp-final-ORIGINAL"/>
      <sheetName val="BTR"/>
      <sheetName val="2"/>
      <sheetName val="3"/>
      <sheetName val="4"/>
      <sheetName val="6"/>
      <sheetName val="6A"/>
      <sheetName val="7"/>
      <sheetName val="C.D.Data (Morth)"/>
      <sheetName val="SLAB  DATA"/>
      <sheetName val="ws-abs"/>
      <sheetName val="Bitumen trunk"/>
      <sheetName val="Feeder"/>
      <sheetName val="R99 etc"/>
      <sheetName val="Trunk unpaved"/>
      <sheetName val="pvc-rates"/>
      <sheetName val="Lead  RATES"/>
      <sheetName val="R_Det esst"/>
      <sheetName val="Estt"/>
      <sheetName val="DATA_PRG"/>
      <sheetName val="Det.SC2"/>
      <sheetName val="1-Pop Proj"/>
      <sheetName val="BASE_ALL"/>
      <sheetName val="Proforma B"/>
      <sheetName val="Main sheet"/>
      <sheetName val="SLAB DESIGN"/>
      <sheetName val=" datas"/>
      <sheetName val="Design of two-way slab"/>
      <sheetName val="Rectangular Beam"/>
      <sheetName val="Lead (Final)"/>
      <sheetName val="Analy"/>
      <sheetName val="(1)FILL FIRST"/>
      <sheetName val="Specification"/>
      <sheetName val="Leads 05-06"/>
      <sheetName val="Civil Boq"/>
      <sheetName val="Sheet11"/>
      <sheetName val="ESTIMATE"/>
      <sheetName val="prjt"/>
      <sheetName val="Sheet3"/>
      <sheetName val="l"/>
      <sheetName val="Hamlet_Data_2300"/>
      <sheetName val="labour &amp; Centering"/>
      <sheetName val="Labour &amp; Plant"/>
      <sheetName val="STAMT"/>
      <sheetName val="EST"/>
      <sheetName val="ANGAN"/>
      <sheetName val="Sheet5"/>
      <sheetName val="Leads Entry"/>
      <sheetName val="Part-A"/>
      <sheetName val="JAWAHAR-hyd-original"/>
      <sheetName val="GA"/>
      <sheetName val="Iocount"/>
      <sheetName val="int-dia-hdpe"/>
      <sheetName val="HS 1 BPT (2)"/>
      <sheetName val="HS 1"/>
      <sheetName val="THK"/>
      <sheetName val="final abstract"/>
      <sheetName val="Summary"/>
      <sheetName val="title"/>
      <sheetName val="pier design"/>
      <sheetName val="Sheet2"/>
      <sheetName val="ABS"/>
      <sheetName val="DATA-BASE"/>
      <sheetName val="DATA-ABSTRACT"/>
      <sheetName val="hdpe-rates"/>
      <sheetName val="wh_data"/>
      <sheetName val="wh_data_R"/>
      <sheetName val="CPHEEO"/>
      <sheetName val="Ward areas"/>
      <sheetName val="LEAD (2)"/>
      <sheetName val="Data_Bit_I"/>
      <sheetName val="Lookup"/>
      <sheetName val="Rates SSR 2008-09"/>
      <sheetName val="GF SB Ok "/>
      <sheetName val="X-2"/>
      <sheetName val="SUMP1420KL@HW"/>
      <sheetName val="Rd.Det.Est"/>
      <sheetName val="COLUMN"/>
      <sheetName val="SPECS"/>
      <sheetName val="#REF"/>
      <sheetName val="maya"/>
      <sheetName val="Machinery"/>
      <sheetName val="dBase"/>
      <sheetName val="Line  CD woks"/>
      <sheetName val="m1"/>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data"/>
      <sheetName val="XLPE. ALLUMINIUM) (2)"/>
      <sheetName val="XLPE. ALLUMINIUM)"/>
      <sheetName val="XLPE COPPER"/>
      <sheetName val="PVC ALLUMINIUM"/>
      <sheetName val="PVC COPPER"/>
      <sheetName val="Cable_data"/>
      <sheetName val="Sheet1"/>
      <sheetName val="RCC,Ret. Wall"/>
      <sheetName val="horizontal"/>
      <sheetName val="PRSH"/>
      <sheetName val="R20_R30_work"/>
      <sheetName val="Formulas"/>
      <sheetName val="Factors "/>
      <sheetName val="96수출"/>
      <sheetName val="IO LIST"/>
      <sheetName val="CABLE DATA"/>
      <sheetName val="Labels"/>
      <sheetName val="Approved MTD Proj #'s"/>
      <sheetName val="10. &amp; 11. Rate Code &amp; BQ"/>
      <sheetName val="Footings"/>
      <sheetName val="Sheet2"/>
      <sheetName val="Field Values"/>
      <sheetName val="PCS"/>
      <sheetName val="XLPE__ALLUMINIUM)_(2)"/>
      <sheetName val="XLPE__ALLUMINIUM)"/>
      <sheetName val="XLPE_COPPER"/>
      <sheetName val="PVC_ALLUMINIUM"/>
      <sheetName val="PVC_COPPER"/>
      <sheetName val="Road data"/>
      <sheetName val="Data"/>
    </sheetNames>
    <sheetDataSet>
      <sheetData sheetId="0" refreshError="1">
        <row r="33">
          <cell r="A33">
            <v>2.5</v>
          </cell>
          <cell r="B33">
            <v>0</v>
          </cell>
          <cell r="C33">
            <v>0</v>
          </cell>
          <cell r="D33">
            <v>0</v>
          </cell>
          <cell r="E33">
            <v>2.5</v>
          </cell>
          <cell r="F33" t="str">
            <v>-</v>
          </cell>
          <cell r="I33">
            <v>25</v>
          </cell>
          <cell r="J33" t="str">
            <v>-</v>
          </cell>
          <cell r="K33" t="str">
            <v>-</v>
          </cell>
        </row>
        <row r="34">
          <cell r="A34">
            <v>4</v>
          </cell>
          <cell r="B34">
            <v>8.89</v>
          </cell>
          <cell r="C34">
            <v>9.6000000000000002E-2</v>
          </cell>
          <cell r="D34">
            <v>14.339200000000002</v>
          </cell>
          <cell r="E34">
            <v>4</v>
          </cell>
          <cell r="F34" t="str">
            <v>-</v>
          </cell>
          <cell r="G34">
            <v>29</v>
          </cell>
          <cell r="H34">
            <v>23</v>
          </cell>
          <cell r="I34">
            <v>15.7</v>
          </cell>
          <cell r="J34">
            <v>38</v>
          </cell>
          <cell r="K34">
            <v>32</v>
          </cell>
        </row>
        <row r="35">
          <cell r="A35">
            <v>6</v>
          </cell>
          <cell r="B35">
            <v>5.53</v>
          </cell>
          <cell r="C35">
            <v>9.11E-2</v>
          </cell>
          <cell r="D35">
            <v>8.9573200000000011</v>
          </cell>
          <cell r="E35">
            <v>6</v>
          </cell>
          <cell r="F35" t="str">
            <v>-</v>
          </cell>
          <cell r="G35">
            <v>36</v>
          </cell>
          <cell r="H35">
            <v>30</v>
          </cell>
          <cell r="I35">
            <v>10.4</v>
          </cell>
          <cell r="J35">
            <v>47</v>
          </cell>
          <cell r="K35">
            <v>41</v>
          </cell>
        </row>
        <row r="36">
          <cell r="A36">
            <v>10</v>
          </cell>
          <cell r="B36">
            <v>3.7</v>
          </cell>
          <cell r="C36">
            <v>8.5099999999999995E-2</v>
          </cell>
          <cell r="D36">
            <v>6.022120000000001</v>
          </cell>
          <cell r="E36">
            <v>10</v>
          </cell>
          <cell r="F36" t="str">
            <v>-</v>
          </cell>
          <cell r="G36">
            <v>49</v>
          </cell>
          <cell r="H36">
            <v>40</v>
          </cell>
          <cell r="I36">
            <v>6.2</v>
          </cell>
          <cell r="J36">
            <v>63</v>
          </cell>
          <cell r="K36">
            <v>53</v>
          </cell>
        </row>
        <row r="37">
          <cell r="A37">
            <v>16</v>
          </cell>
          <cell r="B37">
            <v>2.29</v>
          </cell>
          <cell r="C37">
            <v>7.2999999999999995E-2</v>
          </cell>
          <cell r="D37">
            <v>3.7516000000000003</v>
          </cell>
          <cell r="E37">
            <v>16</v>
          </cell>
          <cell r="F37" t="str">
            <v>-</v>
          </cell>
          <cell r="G37">
            <v>66</v>
          </cell>
          <cell r="H37">
            <v>51</v>
          </cell>
          <cell r="I37">
            <v>4</v>
          </cell>
          <cell r="J37">
            <v>82</v>
          </cell>
          <cell r="K37">
            <v>69</v>
          </cell>
        </row>
        <row r="38">
          <cell r="A38">
            <v>25</v>
          </cell>
          <cell r="B38">
            <v>1.44</v>
          </cell>
          <cell r="C38">
            <v>7.2099999999999997E-2</v>
          </cell>
          <cell r="D38">
            <v>2.39052</v>
          </cell>
          <cell r="E38">
            <v>25</v>
          </cell>
          <cell r="F38" t="str">
            <v>-</v>
          </cell>
          <cell r="G38">
            <v>86</v>
          </cell>
          <cell r="H38">
            <v>70</v>
          </cell>
          <cell r="I38">
            <v>2.5</v>
          </cell>
          <cell r="J38">
            <v>105</v>
          </cell>
          <cell r="K38">
            <v>89</v>
          </cell>
        </row>
        <row r="39">
          <cell r="A39">
            <v>35</v>
          </cell>
          <cell r="B39">
            <v>1.04</v>
          </cell>
          <cell r="C39">
            <v>6.88E-2</v>
          </cell>
          <cell r="D39">
            <v>1.7465600000000001</v>
          </cell>
          <cell r="E39">
            <v>35</v>
          </cell>
          <cell r="F39" t="str">
            <v>-</v>
          </cell>
          <cell r="G39">
            <v>105</v>
          </cell>
          <cell r="H39">
            <v>86</v>
          </cell>
          <cell r="I39">
            <v>1.8</v>
          </cell>
          <cell r="J39">
            <v>130</v>
          </cell>
          <cell r="K39">
            <v>105</v>
          </cell>
        </row>
        <row r="40">
          <cell r="A40">
            <v>50</v>
          </cell>
          <cell r="B40">
            <v>0.77</v>
          </cell>
          <cell r="C40">
            <v>6.88E-2</v>
          </cell>
          <cell r="D40">
            <v>1.3145600000000002</v>
          </cell>
          <cell r="E40">
            <v>50</v>
          </cell>
          <cell r="F40">
            <v>150</v>
          </cell>
          <cell r="G40">
            <v>125</v>
          </cell>
          <cell r="H40">
            <v>105</v>
          </cell>
          <cell r="I40">
            <v>1.3</v>
          </cell>
          <cell r="J40">
            <v>150</v>
          </cell>
          <cell r="K40">
            <v>125</v>
          </cell>
        </row>
        <row r="41">
          <cell r="A41">
            <v>70</v>
          </cell>
          <cell r="B41">
            <v>0.53200000000000003</v>
          </cell>
          <cell r="C41">
            <v>6.5799999999999997E-2</v>
          </cell>
          <cell r="D41">
            <v>0.9301600000000001</v>
          </cell>
          <cell r="E41">
            <v>70</v>
          </cell>
          <cell r="F41">
            <v>185</v>
          </cell>
          <cell r="G41">
            <v>170</v>
          </cell>
          <cell r="H41">
            <v>130</v>
          </cell>
          <cell r="I41">
            <v>0.93</v>
          </cell>
          <cell r="J41">
            <v>190</v>
          </cell>
          <cell r="K41">
            <v>155</v>
          </cell>
        </row>
        <row r="42">
          <cell r="A42">
            <v>95</v>
          </cell>
          <cell r="B42">
            <v>0.38500000000000001</v>
          </cell>
          <cell r="C42">
            <v>6.54E-2</v>
          </cell>
          <cell r="D42">
            <v>0.6944800000000001</v>
          </cell>
          <cell r="E42">
            <v>95</v>
          </cell>
          <cell r="F42">
            <v>220</v>
          </cell>
          <cell r="G42">
            <v>205</v>
          </cell>
          <cell r="H42">
            <v>155</v>
          </cell>
          <cell r="I42">
            <v>0.68</v>
          </cell>
          <cell r="J42">
            <v>225</v>
          </cell>
          <cell r="K42">
            <v>185</v>
          </cell>
        </row>
        <row r="43">
          <cell r="A43">
            <v>120</v>
          </cell>
          <cell r="B43">
            <v>0.30499999999999999</v>
          </cell>
          <cell r="C43">
            <v>6.3700000000000007E-2</v>
          </cell>
          <cell r="D43">
            <v>0.56444000000000005</v>
          </cell>
          <cell r="E43">
            <v>120</v>
          </cell>
          <cell r="F43">
            <v>265</v>
          </cell>
          <cell r="G43">
            <v>230</v>
          </cell>
          <cell r="H43">
            <v>180</v>
          </cell>
          <cell r="I43">
            <v>0.54</v>
          </cell>
          <cell r="J43">
            <v>260</v>
          </cell>
          <cell r="K43">
            <v>215</v>
          </cell>
        </row>
        <row r="44">
          <cell r="A44">
            <v>150</v>
          </cell>
          <cell r="B44">
            <v>0.248</v>
          </cell>
          <cell r="C44">
            <v>6.3799999999999996E-2</v>
          </cell>
          <cell r="D44">
            <v>0.47336</v>
          </cell>
          <cell r="E44">
            <v>150</v>
          </cell>
          <cell r="F44">
            <v>285</v>
          </cell>
          <cell r="G44">
            <v>270</v>
          </cell>
          <cell r="H44">
            <v>205</v>
          </cell>
          <cell r="I44">
            <v>0.46</v>
          </cell>
          <cell r="J44">
            <v>285</v>
          </cell>
          <cell r="K44">
            <v>240</v>
          </cell>
        </row>
        <row r="45">
          <cell r="A45">
            <v>185</v>
          </cell>
          <cell r="B45">
            <v>0.19800000000000001</v>
          </cell>
          <cell r="C45">
            <v>6.3799999999999996E-2</v>
          </cell>
          <cell r="D45">
            <v>0.39336000000000004</v>
          </cell>
          <cell r="E45">
            <v>185</v>
          </cell>
          <cell r="F45">
            <v>350</v>
          </cell>
          <cell r="G45">
            <v>305</v>
          </cell>
          <cell r="H45">
            <v>240</v>
          </cell>
          <cell r="I45">
            <v>0.38</v>
          </cell>
          <cell r="J45">
            <v>325</v>
          </cell>
          <cell r="K45">
            <v>270</v>
          </cell>
        </row>
        <row r="46">
          <cell r="A46">
            <v>240</v>
          </cell>
          <cell r="B46">
            <v>0.152</v>
          </cell>
          <cell r="C46">
            <v>6.3200000000000006E-2</v>
          </cell>
          <cell r="D46">
            <v>0.31903999999999999</v>
          </cell>
          <cell r="E46">
            <v>240</v>
          </cell>
          <cell r="F46">
            <v>405</v>
          </cell>
          <cell r="G46">
            <v>360</v>
          </cell>
          <cell r="H46">
            <v>280</v>
          </cell>
          <cell r="I46">
            <v>0.28000000000000003</v>
          </cell>
          <cell r="J46">
            <v>380</v>
          </cell>
          <cell r="K46">
            <v>320</v>
          </cell>
        </row>
        <row r="47">
          <cell r="A47">
            <v>300</v>
          </cell>
          <cell r="B47">
            <v>0.123</v>
          </cell>
          <cell r="C47">
            <v>6.2799999999999995E-2</v>
          </cell>
          <cell r="D47">
            <v>0.27216000000000001</v>
          </cell>
          <cell r="E47">
            <v>300</v>
          </cell>
          <cell r="F47">
            <v>460</v>
          </cell>
          <cell r="G47">
            <v>420</v>
          </cell>
          <cell r="H47">
            <v>315</v>
          </cell>
          <cell r="I47">
            <v>0.25</v>
          </cell>
          <cell r="J47">
            <v>430</v>
          </cell>
          <cell r="K47">
            <v>355</v>
          </cell>
        </row>
        <row r="48">
          <cell r="A48">
            <v>400</v>
          </cell>
          <cell r="B48">
            <v>9.6600000000000005E-2</v>
          </cell>
          <cell r="C48">
            <v>6.2300000000000001E-2</v>
          </cell>
          <cell r="D48">
            <v>0.22932000000000002</v>
          </cell>
          <cell r="E48">
            <v>400</v>
          </cell>
          <cell r="F48">
            <v>570</v>
          </cell>
          <cell r="G48" t="str">
            <v>-</v>
          </cell>
          <cell r="H48">
            <v>375</v>
          </cell>
          <cell r="I48">
            <v>0.22</v>
          </cell>
          <cell r="J48" t="str">
            <v>-</v>
          </cell>
          <cell r="K48">
            <v>375</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refreshError="1"/>
      <sheetData sheetId="30"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
      <sheetName val="VD FOR LIGHTING"/>
      <sheetName val="CABLE DATA"/>
      <sheetName val="Sheet1"/>
      <sheetName val="Cable-data"/>
      <sheetName val="Rates_PVC"/>
      <sheetName val="PRSH"/>
      <sheetName val="Sheet2"/>
      <sheetName val="horizontal"/>
      <sheetName val="Footings"/>
      <sheetName val="R20_R30_work"/>
      <sheetName val="Formulas"/>
      <sheetName val="______"/>
      <sheetName val="VD_FOR_LIGHTING"/>
      <sheetName val="CABLE_DATA"/>
      <sheetName val="Data"/>
      <sheetName val="Road data"/>
    </sheetNames>
    <sheetDataSet>
      <sheetData sheetId="0"/>
      <sheetData sheetId="1"/>
      <sheetData sheetId="2" refreshError="1">
        <row r="31">
          <cell r="A31">
            <v>2.5</v>
          </cell>
          <cell r="B31" t="str">
            <v>-</v>
          </cell>
          <cell r="C31" t="str">
            <v>-</v>
          </cell>
        </row>
        <row r="32">
          <cell r="A32">
            <v>4</v>
          </cell>
          <cell r="B32">
            <v>8.89</v>
          </cell>
          <cell r="C32">
            <v>9.6000000000000002E-2</v>
          </cell>
        </row>
        <row r="33">
          <cell r="A33">
            <v>6</v>
          </cell>
          <cell r="B33">
            <v>5.53</v>
          </cell>
          <cell r="C33">
            <v>9.11E-2</v>
          </cell>
        </row>
        <row r="34">
          <cell r="A34">
            <v>10</v>
          </cell>
          <cell r="B34">
            <v>3.7</v>
          </cell>
          <cell r="C34">
            <v>8.5099999999999995E-2</v>
          </cell>
        </row>
        <row r="35">
          <cell r="A35">
            <v>16</v>
          </cell>
          <cell r="B35">
            <v>2.29</v>
          </cell>
          <cell r="C35">
            <v>7.2999999999999995E-2</v>
          </cell>
        </row>
        <row r="36">
          <cell r="A36">
            <v>25</v>
          </cell>
          <cell r="B36">
            <v>1.44</v>
          </cell>
          <cell r="C36">
            <v>7.2099999999999997E-2</v>
          </cell>
        </row>
        <row r="37">
          <cell r="A37">
            <v>35</v>
          </cell>
          <cell r="B37">
            <v>1.04</v>
          </cell>
          <cell r="C37">
            <v>6.88E-2</v>
          </cell>
        </row>
        <row r="38">
          <cell r="A38">
            <v>50</v>
          </cell>
          <cell r="B38">
            <v>0.77</v>
          </cell>
          <cell r="C38">
            <v>6.88E-2</v>
          </cell>
        </row>
        <row r="39">
          <cell r="A39">
            <v>70</v>
          </cell>
          <cell r="B39">
            <v>0.53200000000000003</v>
          </cell>
          <cell r="C39">
            <v>6.5799999999999997E-2</v>
          </cell>
        </row>
        <row r="40">
          <cell r="A40">
            <v>95</v>
          </cell>
          <cell r="B40">
            <v>0.38500000000000001</v>
          </cell>
          <cell r="C40">
            <v>6.54E-2</v>
          </cell>
        </row>
        <row r="41">
          <cell r="A41">
            <v>120</v>
          </cell>
          <cell r="B41">
            <v>0.30499999999999999</v>
          </cell>
          <cell r="C41">
            <v>6.3700000000000007E-2</v>
          </cell>
        </row>
        <row r="42">
          <cell r="A42">
            <v>150</v>
          </cell>
          <cell r="B42">
            <v>0.248</v>
          </cell>
          <cell r="C42">
            <v>6.3799999999999996E-2</v>
          </cell>
        </row>
        <row r="43">
          <cell r="A43">
            <v>185</v>
          </cell>
          <cell r="B43">
            <v>0.19800000000000001</v>
          </cell>
          <cell r="C43">
            <v>6.3799999999999996E-2</v>
          </cell>
        </row>
        <row r="44">
          <cell r="A44">
            <v>240</v>
          </cell>
          <cell r="B44">
            <v>0.152</v>
          </cell>
          <cell r="C44">
            <v>6.3200000000000006E-2</v>
          </cell>
        </row>
        <row r="45">
          <cell r="A45">
            <v>300</v>
          </cell>
          <cell r="B45">
            <v>0.123</v>
          </cell>
          <cell r="C45">
            <v>6.2799999999999995E-2</v>
          </cell>
        </row>
        <row r="46">
          <cell r="A46">
            <v>400</v>
          </cell>
          <cell r="B46">
            <v>9.6600000000000005E-2</v>
          </cell>
          <cell r="C46">
            <v>6.2300000000000001E-2</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Data"/>
      <sheetName val="Levels"/>
      <sheetName val="Lead"/>
      <sheetName val="Road data"/>
      <sheetName val="r"/>
      <sheetName val="quarry"/>
      <sheetName val="Road Detail Est."/>
      <sheetName val="Labour"/>
      <sheetName val="Material"/>
      <sheetName val="Plant &amp;  Machinery"/>
      <sheetName val="pvc-pipe-rates"/>
      <sheetName val="lead_st"/>
      <sheetName val="data existing_do not delete"/>
      <sheetName val="m"/>
      <sheetName val="Det Est"/>
      <sheetName val="DATA SHEET"/>
      <sheetName val="leads"/>
      <sheetName val="Rates SSR 2008-09"/>
      <sheetName val=" data sheet "/>
      <sheetName val="CDdata_(2)"/>
      <sheetName val="cwaydata_(2)"/>
      <sheetName val="CDdata_(3)"/>
      <sheetName val="CDdata_(2)1"/>
      <sheetName val="cwaydata_(2)1"/>
      <sheetName val="CDdata_(3)1"/>
      <sheetName val="LEAD.2014-15 West"/>
      <sheetName val="MRATES"/>
      <sheetName val="C-data"/>
      <sheetName val="PVC_dia"/>
      <sheetName val="SLAB  DATA"/>
      <sheetName val="Data.F8.BTR"/>
      <sheetName val="sectorwise"/>
      <sheetName val="maya"/>
      <sheetName val="LEAD STATEMENT"/>
      <sheetName val="Bill-12"/>
      <sheetName val="CABLE DATA"/>
      <sheetName val="Cable-data"/>
      <sheetName val="Det.SC2"/>
      <sheetName val="detls"/>
      <sheetName val="data1"/>
      <sheetName val="COLUMN"/>
      <sheetName val="Lead-2014-15"/>
      <sheetName val="RATES"/>
      <sheetName val="SubAnalysis"/>
      <sheetName val="ABS"/>
      <sheetName val="ssr-rates"/>
      <sheetName val="data-WC"/>
      <sheetName val="t_prsr"/>
      <sheetName val="wh"/>
      <sheetName val="Sheet1"/>
      <sheetName val="R_Det"/>
      <sheetName val="temp-SDData (2)"/>
      <sheetName val="M30"/>
      <sheetName val="General"/>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refreshError="1">
        <row r="12">
          <cell r="L12">
            <v>360</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Lead"/>
      <sheetName val="data"/>
      <sheetName val="quarry"/>
      <sheetName val="detls"/>
      <sheetName val="lead-st"/>
      <sheetName val="C-data"/>
      <sheetName val="r"/>
      <sheetName val="R_Det"/>
      <sheetName val="COLUMN"/>
      <sheetName val="Material"/>
      <sheetName val="PVC_dia"/>
      <sheetName val="Lead-2014-15"/>
      <sheetName val="Main sheet"/>
      <sheetName val="temp-SDData (2)"/>
      <sheetName val="Labour"/>
      <sheetName val="Plant &amp;  Machinery"/>
      <sheetName val="DATA-2005-06"/>
      <sheetName val="ssr-rates"/>
      <sheetName val="MRATES"/>
      <sheetName val="sand"/>
      <sheetName val="p&amp;m"/>
      <sheetName val="m"/>
      <sheetName val="CABLE DATA"/>
      <sheetName val="Det.SC2"/>
      <sheetName val="Sheet9"/>
      <sheetName val="Road_Abst_"/>
      <sheetName val="CD_works_Abst_"/>
      <sheetName val="CC_drains_Abst_"/>
      <sheetName val="Road_Detail_Est_"/>
      <sheetName val="CD_works_detail_Est_"/>
      <sheetName val="CC_drains_detail_Est_"/>
      <sheetName val="Earth_work_Cal"/>
      <sheetName val="Earth_Volume"/>
      <sheetName val="General_Abst_"/>
      <sheetName val="Lead_Statement"/>
      <sheetName val="Road_data"/>
      <sheetName val="CD_works_data"/>
      <sheetName val="Main_sheet"/>
      <sheetName val="temp-SDData_(2)"/>
      <sheetName val="Bill-1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cc road est (2)"/>
      <sheetName val="Abstrct "/>
      <sheetName val="abs (2)"/>
      <sheetName val="est "/>
      <sheetName val="1v(1000)"/>
      <sheetName val="Ret.wall"/>
      <sheetName val="Seignorage"/>
      <sheetName val="C page (2)"/>
      <sheetName val="C page"/>
      <sheetName val="spec rep"/>
      <sheetName val="spec rep drain"/>
      <sheetName val="drain est"/>
      <sheetName val="Estimation CC Road &amp; Drain"/>
      <sheetName val="Data-Road "/>
      <sheetName val="Lead-2014-15"/>
      <sheetName val="Hire"/>
      <sheetName val="Labour"/>
      <sheetName val="DATA-CD "/>
      <sheetName val="Lead"/>
      <sheetName val="transport"/>
      <sheetName val="LS"/>
      <sheetName val="CS"/>
      <sheetName val="Data"/>
      <sheetName val="lead-st"/>
      <sheetName val="COLUMN"/>
      <sheetName val="quarry"/>
      <sheetName val="Road Detail Est."/>
      <sheetName val="Road data"/>
      <sheetName val="CABLE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8">
          <cell r="E8">
            <v>210.1</v>
          </cell>
        </row>
      </sheetData>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Lead"/>
      <sheetName val="Road Detail Est."/>
      <sheetName val="Road data"/>
      <sheetName val="Data"/>
      <sheetName val="Roadlist"/>
      <sheetName val="temp-SDData (2)"/>
      <sheetName val="Levels"/>
      <sheetName val="Lead statement"/>
      <sheetName val="Data.F8.BTR"/>
      <sheetName val="quarry"/>
      <sheetName val="t_prsr"/>
      <sheetName val="PVC_dia"/>
      <sheetName val="Specification"/>
      <sheetName val="ssr-rates"/>
      <sheetName val="ESTIMATE"/>
      <sheetName val="RMR"/>
      <sheetName val="Data_Bit_I"/>
      <sheetName val="Summary"/>
      <sheetName val="MRATES"/>
      <sheetName val="Labour"/>
      <sheetName val="COLUMN"/>
      <sheetName val="sup dat"/>
      <sheetName val="Sheet1"/>
      <sheetName val="Material"/>
      <sheetName val="Plant &amp;  Machinery"/>
      <sheetName val="rdamdata"/>
      <sheetName val="DATA_PRG"/>
      <sheetName val="m"/>
      <sheetName val="MPP_Vemulapally"/>
      <sheetName val="stone"/>
      <sheetName val="index"/>
      <sheetName val="Data o"/>
      <sheetName val="Sheet2"/>
      <sheetName val="detls"/>
      <sheetName val="CD Data"/>
      <sheetName val="int-Dia-pvc"/>
      <sheetName val=" EST"/>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segments-details"/>
      <sheetName val="int-Dia-hdpe"/>
      <sheetName val="habs-list"/>
      <sheetName val="Rising Main"/>
      <sheetName val="EDWise"/>
      <sheetName val="Cd"/>
      <sheetName val="Cs"/>
      <sheetName val="CPIPE"/>
      <sheetName val="THK"/>
      <sheetName val="CPIPE 1"/>
      <sheetName val="RECAPITULATION"/>
      <sheetName val="Pipe data"/>
      <sheetName val="Box Culvert data"/>
      <sheetName val="Trunk unpaved"/>
      <sheetName val="Data_Base"/>
      <sheetName val="data-sheet"/>
      <sheetName val="DATA-BASE"/>
      <sheetName val="DATA-ABSTRACT"/>
      <sheetName val="Sheet3"/>
      <sheetName val="data_sein"/>
      <sheetName val="m1"/>
      <sheetName val="Lookup"/>
      <sheetName val="Cover"/>
      <sheetName val="pvc-pipe-rates"/>
      <sheetName val="Boq - Flats"/>
      <sheetName val="LOCAL RATES"/>
      <sheetName val="BWSCPlt"/>
      <sheetName val="CI"/>
      <sheetName val="DI"/>
      <sheetName val="G.R.P"/>
      <sheetName val="HDPE"/>
      <sheetName val="PSC REVISED"/>
      <sheetName val="pvc"/>
      <sheetName val="data existing_do not delete"/>
      <sheetName val="0000000000000"/>
      <sheetName val="other rates"/>
      <sheetName val="CLEAR OVER FALL DROP"/>
      <sheetName val="Lead-2014-15"/>
      <sheetName val="Convey"/>
      <sheetName val="Rates"/>
      <sheetName val="Longitudinal"/>
      <sheetName val="Lead 09-10"/>
      <sheetName val="Legend"/>
      <sheetName val="id"/>
      <sheetName val="procurement"/>
      <sheetName val="abs road"/>
      <sheetName val="MRoad data"/>
      <sheetName val="source"/>
      <sheetName val="HT-INTROD"/>
      <sheetName val="Rate"/>
      <sheetName val="hdpe weights"/>
      <sheetName val="PVC weights"/>
      <sheetName val="coverpage"/>
      <sheetName val="Rd.Est"/>
      <sheetName val="Lead-1"/>
      <sheetName val="gen"/>
      <sheetName val="final abstract"/>
      <sheetName val="R_Det"/>
      <sheetName val="SubAnlysis"/>
      <sheetName val="Marteru"/>
      <sheetName val="Road_Detail_Est_3"/>
      <sheetName val="Road_data3"/>
      <sheetName val="temp-SDData_(2)3"/>
      <sheetName val="Data_F8_BTR3"/>
      <sheetName val="Lead_statement"/>
      <sheetName val="sup_dat"/>
      <sheetName val="Plant_&amp;__Machinery"/>
      <sheetName val="CD_Data"/>
      <sheetName val="Data_o"/>
      <sheetName val="Trunk_unpaved"/>
      <sheetName val="Rising_Main"/>
      <sheetName val="CPIPE_1"/>
      <sheetName val="Pipe_data"/>
      <sheetName val="Box_Culvert_data"/>
      <sheetName val="_EST"/>
      <sheetName val="Det.SC2"/>
      <sheetName val="Specification report"/>
      <sheetName val=" data sheet "/>
      <sheetName val="conc-foot-gradeslab"/>
      <sheetName val="Main-Material"/>
      <sheetName val="scheme area details_block__ c2"/>
      <sheetName val="Main sheet"/>
      <sheetName val="C-data"/>
      <sheetName val="GF SB Ok "/>
      <sheetName val="JAWAHAR-hyd-original"/>
      <sheetName val="dlvoid"/>
      <sheetName val="Data Road"/>
      <sheetName val="CABLE DATA"/>
      <sheetName val="maing1"/>
      <sheetName val="MA"/>
      <sheetName val="Common "/>
      <sheetName val="water-hammar-strenght"/>
      <sheetName val="Abs"/>
      <sheetName val="R99 etc"/>
      <sheetName val="Sorted"/>
      <sheetName val="sand"/>
      <sheetName val="Estt"/>
      <sheetName val="SSR"/>
      <sheetName val="SSR 2015-16"/>
      <sheetName val="est"/>
      <sheetName val="mlead"/>
      <sheetName val="Desgn(zone I)"/>
      <sheetName val="DATA-2005-06"/>
      <sheetName val="sectorwise"/>
      <sheetName val="purpose&amp;input"/>
      <sheetName val="Side wall dsn Formula"/>
      <sheetName val="ANGAN"/>
      <sheetName val="Analy"/>
      <sheetName val="Line"/>
      <sheetName val="SCHEMATIC-EX&amp;PR"/>
      <sheetName val="Rectangular Beam"/>
      <sheetName val="Labour &amp; Plant"/>
      <sheetName val="Sheet11"/>
      <sheetName val=" datas"/>
      <sheetName val="Lead (Final)"/>
      <sheetName val="1-Pop Proj"/>
      <sheetName val="labour &amp; Centering"/>
      <sheetName val="Culverts"/>
      <sheetName val="Leads 08-09"/>
      <sheetName val="BTR"/>
      <sheetName val="wh"/>
      <sheetName val="BASE_ALL"/>
      <sheetName val="EST- Laxmidevipally"/>
      <sheetName val="BTR (2)"/>
      <sheetName val="SOR"/>
      <sheetName val="list"/>
      <sheetName val="SubAnalysis"/>
      <sheetName val="Legal Risk Analysis"/>
      <sheetName val="Estimate "/>
      <sheetName val="Sheet9"/>
      <sheetName val="Lead  RATES"/>
      <sheetName val="Leads Entry"/>
      <sheetName val="RotationAngle"/>
      <sheetName val="P.E.RATES"/>
      <sheetName val="wh_data_R"/>
      <sheetName val="data1"/>
      <sheetName val="Nspt-smp-final-ORIGINAL"/>
      <sheetName val="pvc_basic"/>
      <sheetName val="maya"/>
      <sheetName val="WATER-HAMMER"/>
      <sheetName val="Bund_Quantities"/>
      <sheetName val="Estimate_Slab"/>
      <sheetName val="Data_Renuals"/>
      <sheetName val="Basic Rates"/>
      <sheetName val="Data-ELSR"/>
      <sheetName val="Road_Detail_Est_4"/>
      <sheetName val="Road_data4"/>
      <sheetName val="temp-SDData_(2)4"/>
      <sheetName val="Data_F8_BTR4"/>
      <sheetName val="CD_Data1"/>
      <sheetName val="Lead_statement1"/>
      <sheetName val="Data_o1"/>
      <sheetName val="Plant_&amp;__Machinery1"/>
      <sheetName val="sup_dat1"/>
      <sheetName val="CPIPE_11"/>
      <sheetName val="Trunk_unpaved1"/>
      <sheetName val="Rising_Main1"/>
      <sheetName val="Lead_09-10"/>
      <sheetName val="Pipe_data1"/>
      <sheetName val="Box_Culvert_data1"/>
      <sheetName val="_EST1"/>
      <sheetName val="Boq_-_Flats"/>
      <sheetName val="LOCAL_RATES"/>
      <sheetName val="hdpe_weights"/>
      <sheetName val="PVC_weights"/>
      <sheetName val="other_rates"/>
      <sheetName val="CLEAR_OVER_FALL_DROP"/>
      <sheetName val="final_abstract"/>
      <sheetName val="scheme_area_details_block___c2"/>
      <sheetName val="Main_sheet"/>
      <sheetName val="MRoad_data"/>
      <sheetName val="_data_sheet_"/>
      <sheetName val="Specification_report"/>
      <sheetName val="G_R_P"/>
      <sheetName val="PSC_REVISED"/>
      <sheetName val="data_existing_do_not_delete"/>
      <sheetName val="abs_road"/>
      <sheetName val="Rd_Est"/>
      <sheetName val="GF_SB_Ok_"/>
      <sheetName val="R99_etc"/>
      <sheetName val="Det_SC2"/>
      <sheetName val="Data_Road"/>
      <sheetName val="CABLE_DATA"/>
    </sheetNames>
    <sheetDataSet>
      <sheetData sheetId="0">
        <row r="7">
          <cell r="F7">
            <v>91</v>
          </cell>
        </row>
      </sheetData>
      <sheetData sheetId="1">
        <row r="7">
          <cell r="F7">
            <v>91</v>
          </cell>
        </row>
      </sheetData>
      <sheetData sheetId="2"/>
      <sheetData sheetId="3"/>
      <sheetData sheetId="4"/>
      <sheetData sheetId="5"/>
      <sheetData sheetId="6"/>
      <sheetData sheetId="7">
        <row r="7">
          <cell r="F7">
            <v>91</v>
          </cell>
        </row>
      </sheetData>
      <sheetData sheetId="8" refreshError="1">
        <row r="7">
          <cell r="F7">
            <v>91</v>
          </cell>
        </row>
      </sheetData>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sheetData sheetId="217"/>
      <sheetData sheetId="218"/>
      <sheetData sheetId="219" refreshError="1"/>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r"/>
      <sheetName val="Publicbuilding"/>
      <sheetName val="DATA-BASE"/>
      <sheetName val="DATA-ABSTRACT"/>
      <sheetName val="Material"/>
      <sheetName val="lead-st"/>
      <sheetName val="ssr-rates"/>
      <sheetName val="m"/>
      <sheetName val="Boq"/>
      <sheetName val="Lead-2014-15"/>
      <sheetName val="Data.F8.BTR"/>
      <sheetName val="COLUMN"/>
      <sheetName val="v"/>
      <sheetName val="temp-SDData (2)"/>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bom"/>
      <sheetName val="r"/>
      <sheetName val="Rates SSR 2008-09"/>
      <sheetName val="Data"/>
      <sheetName val="MRATES"/>
      <sheetName val="Road Detail Est."/>
      <sheetName val="Lead"/>
      <sheetName val="CD Data"/>
      <sheetName val="hdpe_basic"/>
      <sheetName val="pvc_basic"/>
      <sheetName val="HDPE"/>
      <sheetName val="DI"/>
      <sheetName val="pvc"/>
      <sheetName val="Plant &amp;  Machinery"/>
      <sheetName val="Labour"/>
      <sheetName val="t_prsr"/>
      <sheetName val="id"/>
      <sheetName val="Data 07-08 "/>
      <sheetName val="C-data"/>
      <sheetName val="maya"/>
      <sheetName val="leads"/>
      <sheetName val="Input"/>
      <sheetName val="Rates"/>
      <sheetName val="SSR 2014-15 Rates"/>
      <sheetName val="DATA-2005-06"/>
      <sheetName val="Material"/>
      <sheetName val="furniture - specification"/>
      <sheetName val="furniture (2)"/>
      <sheetName val="COVER PG."/>
      <sheetName val="specification"/>
      <sheetName val="RMSA 3 - BOQ"/>
      <sheetName val="FINAL ABSTRACT"/>
      <sheetName val="GROUND FLOOR"/>
      <sheetName val="FIRST FLOOR"/>
      <sheetName val="ELE (2)"/>
      <sheetName val="C-data (2)"/>
      <sheetName val="FIRST FLOOR (PART B)"/>
      <sheetName val="ELE (3)"/>
      <sheetName val="El Data"/>
      <sheetName val="D&amp;W DATA (1)"/>
      <sheetName val="WS-DATA"/>
      <sheetName val="doors data"/>
      <sheetName val="WINDOWS DATA"/>
      <sheetName val="Ventilators "/>
      <sheetName val="load1"/>
      <sheetName val="details1"/>
      <sheetName val="Electrical1"/>
      <sheetName val="load"/>
      <sheetName val="details"/>
      <sheetName val="obd data"/>
      <sheetName val="Conv"/>
      <sheetName val="Basic Data"/>
      <sheetName val="Joinary"/>
    </sheetNames>
    <sheetDataSet>
      <sheetData sheetId="0">
        <row r="6">
          <cell r="P6">
            <v>233.97</v>
          </cell>
        </row>
        <row r="16">
          <cell r="P16" t="e">
            <v>#N/A</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temp-SDData (2)"/>
      <sheetName val="r"/>
      <sheetName val="quarry"/>
      <sheetName val="Road Detail Est."/>
      <sheetName val="Road data"/>
      <sheetName val="DATA"/>
      <sheetName val="Specification"/>
      <sheetName val="Data_F8_BTR"/>
      <sheetName val="Lead statement"/>
      <sheetName val="Roadlist"/>
      <sheetName val="Estt"/>
      <sheetName val="v"/>
      <sheetName val="DATA_PILE_RT2"/>
      <sheetName val="Material"/>
      <sheetName val="Plant &amp;  Machinery"/>
      <sheetName val="lead-st"/>
      <sheetName val="ssr-rates"/>
      <sheetName val="R_Det"/>
      <sheetName val="sup dat"/>
      <sheetName val="Suppl-data"/>
      <sheetName val="Lookup"/>
      <sheetName val="ABS"/>
      <sheetName val="Data-ELSR"/>
      <sheetName val="Lead-2014-15"/>
      <sheetName val="RMR"/>
      <sheetName val="m"/>
      <sheetName val="Trunk unpaved"/>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
      <sheetName val="VC rate"/>
      <sheetName val="DFjoints"/>
      <sheetName val="kintc-airvalve-DI"/>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luice-DI"/>
      <sheetName val="scour-DI-CI"/>
      <sheetName val="scour-pvc-hdpe-psc-bwsc"/>
      <sheetName val="Non-DI "/>
      <sheetName val="Lead"/>
      <sheetName val="Data"/>
      <sheetName val="vc80"/>
      <sheetName val="vc200"/>
      <sheetName val="vc450"/>
      <sheetName val="vc600"/>
      <sheetName val="vc700"/>
      <sheetName val="vc1000"/>
      <sheetName val="leads"/>
      <sheetName val="Sheet1"/>
      <sheetName val="temp-SDData (2)"/>
      <sheetName val="detls"/>
      <sheetName val="r"/>
      <sheetName val="Road data"/>
      <sheetName val="MRATES"/>
      <sheetName val="Lead statement"/>
      <sheetName val="Data.F8.BTR"/>
      <sheetName val="DATA_PILE_RT2"/>
      <sheetName val="data existing_do not delete"/>
    </sheetNames>
    <sheetDataSet>
      <sheetData sheetId="0"/>
      <sheetData sheetId="1"/>
      <sheetData sheetId="2"/>
      <sheetData sheetId="3"/>
      <sheetData sheetId="4"/>
      <sheetData sheetId="5"/>
      <sheetData sheetId="6">
        <row r="1">
          <cell r="B1" t="str">
            <v>code</v>
          </cell>
          <cell r="C1" t="str">
            <v>Type</v>
          </cell>
          <cell r="D1" t="str">
            <v>Dia</v>
          </cell>
          <cell r="E1" t="str">
            <v>Class</v>
          </cell>
          <cell r="F1" t="str">
            <v>Unit</v>
          </cell>
          <cell r="G1" t="str">
            <v>2007-08</v>
          </cell>
          <cell r="H1" t="str">
            <v>2008-09</v>
          </cell>
          <cell r="I1" t="str">
            <v>2009-10</v>
          </cell>
          <cell r="J1" t="str">
            <v>2009-10</v>
          </cell>
        </row>
        <row r="2">
          <cell r="B2" t="str">
            <v>Sluice valve50PN-1</v>
          </cell>
          <cell r="C2" t="str">
            <v>Sluice valve</v>
          </cell>
          <cell r="D2">
            <v>50</v>
          </cell>
          <cell r="E2" t="str">
            <v>PN-1</v>
          </cell>
          <cell r="F2" t="str">
            <v>each</v>
          </cell>
          <cell r="G2">
            <v>2800</v>
          </cell>
          <cell r="H2">
            <v>3640</v>
          </cell>
          <cell r="I2">
            <v>3640</v>
          </cell>
          <cell r="J2">
            <v>3640</v>
          </cell>
        </row>
        <row r="3">
          <cell r="B3" t="str">
            <v>Sluice valve65PN-1</v>
          </cell>
          <cell r="C3" t="str">
            <v>Sluice valve</v>
          </cell>
          <cell r="D3">
            <v>65</v>
          </cell>
          <cell r="E3" t="str">
            <v>PN-1</v>
          </cell>
          <cell r="F3" t="str">
            <v>each</v>
          </cell>
          <cell r="G3">
            <v>3094</v>
          </cell>
          <cell r="H3">
            <v>4022</v>
          </cell>
          <cell r="I3">
            <v>4022</v>
          </cell>
          <cell r="J3">
            <v>4022</v>
          </cell>
        </row>
        <row r="4">
          <cell r="B4" t="str">
            <v>Sluice valve80PN-1</v>
          </cell>
          <cell r="C4" t="str">
            <v>Sluice valve</v>
          </cell>
          <cell r="D4">
            <v>80</v>
          </cell>
          <cell r="E4" t="str">
            <v>PN-1</v>
          </cell>
          <cell r="F4" t="str">
            <v>each</v>
          </cell>
          <cell r="G4">
            <v>3273</v>
          </cell>
          <cell r="H4">
            <v>4255</v>
          </cell>
          <cell r="I4">
            <v>4255</v>
          </cell>
          <cell r="J4">
            <v>4255</v>
          </cell>
        </row>
        <row r="5">
          <cell r="B5" t="str">
            <v>Sluice valve100PN-1</v>
          </cell>
          <cell r="C5" t="str">
            <v>Sluice valve</v>
          </cell>
          <cell r="D5">
            <v>100</v>
          </cell>
          <cell r="E5" t="str">
            <v>PN-1</v>
          </cell>
          <cell r="F5" t="str">
            <v>each</v>
          </cell>
          <cell r="G5">
            <v>4364</v>
          </cell>
          <cell r="H5">
            <v>5673</v>
          </cell>
          <cell r="I5">
            <v>5673</v>
          </cell>
          <cell r="J5">
            <v>5673</v>
          </cell>
        </row>
        <row r="6">
          <cell r="B6" t="str">
            <v>Sluice valve125PN-1</v>
          </cell>
          <cell r="C6" t="str">
            <v>Sluice valve</v>
          </cell>
          <cell r="D6">
            <v>125</v>
          </cell>
          <cell r="E6" t="str">
            <v>PN-1</v>
          </cell>
          <cell r="F6" t="str">
            <v>each</v>
          </cell>
          <cell r="G6">
            <v>5454</v>
          </cell>
          <cell r="H6">
            <v>7090</v>
          </cell>
          <cell r="I6">
            <v>7090</v>
          </cell>
          <cell r="J6">
            <v>7090</v>
          </cell>
        </row>
        <row r="7">
          <cell r="B7" t="str">
            <v>Sluice valve150PN-1</v>
          </cell>
          <cell r="C7" t="str">
            <v>Sluice valve</v>
          </cell>
          <cell r="D7">
            <v>150</v>
          </cell>
          <cell r="E7" t="str">
            <v>PN-1</v>
          </cell>
          <cell r="F7" t="str">
            <v>each</v>
          </cell>
          <cell r="G7">
            <v>6545</v>
          </cell>
          <cell r="H7">
            <v>8509</v>
          </cell>
          <cell r="I7">
            <v>8509</v>
          </cell>
          <cell r="J7">
            <v>8509</v>
          </cell>
        </row>
        <row r="8">
          <cell r="B8" t="str">
            <v>Sluice valve200PN-1</v>
          </cell>
          <cell r="C8" t="str">
            <v>Sluice valve</v>
          </cell>
          <cell r="D8">
            <v>200</v>
          </cell>
          <cell r="E8" t="str">
            <v>PN-1</v>
          </cell>
          <cell r="F8" t="str">
            <v>each</v>
          </cell>
          <cell r="G8">
            <v>11472</v>
          </cell>
          <cell r="H8">
            <v>14914</v>
          </cell>
          <cell r="I8">
            <v>14914</v>
          </cell>
          <cell r="J8">
            <v>14914</v>
          </cell>
        </row>
        <row r="9">
          <cell r="B9" t="str">
            <v>Sluice valve250PN-1</v>
          </cell>
          <cell r="C9" t="str">
            <v>Sluice valve</v>
          </cell>
          <cell r="D9">
            <v>250</v>
          </cell>
          <cell r="E9" t="str">
            <v>PN-1</v>
          </cell>
          <cell r="F9" t="str">
            <v>each</v>
          </cell>
          <cell r="G9">
            <v>16226</v>
          </cell>
          <cell r="H9">
            <v>21094</v>
          </cell>
          <cell r="I9">
            <v>21094</v>
          </cell>
          <cell r="J9">
            <v>21094</v>
          </cell>
        </row>
        <row r="10">
          <cell r="B10" t="str">
            <v>Sluice valve300PN-1</v>
          </cell>
          <cell r="C10" t="str">
            <v>Sluice valve</v>
          </cell>
          <cell r="D10">
            <v>300</v>
          </cell>
          <cell r="E10" t="str">
            <v>PN-1</v>
          </cell>
          <cell r="F10" t="str">
            <v>each</v>
          </cell>
          <cell r="G10">
            <v>22274</v>
          </cell>
          <cell r="H10">
            <v>28956</v>
          </cell>
          <cell r="I10">
            <v>28956</v>
          </cell>
          <cell r="J10">
            <v>28956</v>
          </cell>
        </row>
        <row r="11">
          <cell r="B11" t="str">
            <v>Sluice valve50PN-1.6</v>
          </cell>
          <cell r="C11" t="str">
            <v>Sluice valve</v>
          </cell>
          <cell r="D11">
            <v>50</v>
          </cell>
          <cell r="E11" t="str">
            <v>PN-1.6</v>
          </cell>
          <cell r="F11" t="str">
            <v>each</v>
          </cell>
          <cell r="G11">
            <v>3360</v>
          </cell>
          <cell r="H11">
            <v>4368</v>
          </cell>
          <cell r="I11">
            <v>4368</v>
          </cell>
          <cell r="J11">
            <v>4368</v>
          </cell>
        </row>
        <row r="12">
          <cell r="B12" t="str">
            <v>Sluice valve65PN-1.6</v>
          </cell>
          <cell r="C12" t="str">
            <v>Sluice valve</v>
          </cell>
          <cell r="D12">
            <v>65</v>
          </cell>
          <cell r="E12" t="str">
            <v>PN-1.6</v>
          </cell>
          <cell r="F12" t="str">
            <v>each</v>
          </cell>
          <cell r="G12">
            <v>3713</v>
          </cell>
          <cell r="H12">
            <v>4827</v>
          </cell>
          <cell r="I12">
            <v>4827</v>
          </cell>
          <cell r="J12">
            <v>4827</v>
          </cell>
        </row>
        <row r="13">
          <cell r="B13" t="str">
            <v>Sluice valve80PN-1.6</v>
          </cell>
          <cell r="C13" t="str">
            <v>Sluice valve</v>
          </cell>
          <cell r="D13">
            <v>80</v>
          </cell>
          <cell r="E13" t="str">
            <v>PN-1.6</v>
          </cell>
          <cell r="F13" t="str">
            <v>each</v>
          </cell>
          <cell r="G13">
            <v>3927</v>
          </cell>
          <cell r="H13">
            <v>5105</v>
          </cell>
          <cell r="I13">
            <v>5105</v>
          </cell>
          <cell r="J13">
            <v>5105</v>
          </cell>
        </row>
        <row r="14">
          <cell r="B14" t="str">
            <v>Sluice valve100PN-1.6</v>
          </cell>
          <cell r="C14" t="str">
            <v>Sluice valve</v>
          </cell>
          <cell r="D14">
            <v>100</v>
          </cell>
          <cell r="E14" t="str">
            <v>PN-1.6</v>
          </cell>
          <cell r="F14" t="str">
            <v>each</v>
          </cell>
          <cell r="G14">
            <v>5236</v>
          </cell>
          <cell r="H14">
            <v>6807</v>
          </cell>
          <cell r="I14">
            <v>6807</v>
          </cell>
          <cell r="J14">
            <v>6807</v>
          </cell>
        </row>
        <row r="15">
          <cell r="B15" t="str">
            <v>Sluice valve125PN-1.6</v>
          </cell>
          <cell r="C15" t="str">
            <v>Sluice valve</v>
          </cell>
          <cell r="D15">
            <v>125</v>
          </cell>
          <cell r="E15" t="str">
            <v>PN-1.6</v>
          </cell>
          <cell r="F15" t="str">
            <v>each</v>
          </cell>
          <cell r="G15">
            <v>6545</v>
          </cell>
          <cell r="H15">
            <v>8509</v>
          </cell>
          <cell r="I15">
            <v>8509</v>
          </cell>
          <cell r="J15">
            <v>8509</v>
          </cell>
        </row>
        <row r="16">
          <cell r="B16" t="str">
            <v>Sluice valve150PN-1.6</v>
          </cell>
          <cell r="C16" t="str">
            <v>Sluice valve</v>
          </cell>
          <cell r="D16">
            <v>150</v>
          </cell>
          <cell r="E16" t="str">
            <v>PN-1.6</v>
          </cell>
          <cell r="F16" t="str">
            <v>each</v>
          </cell>
          <cell r="G16">
            <v>7854</v>
          </cell>
          <cell r="H16">
            <v>10210</v>
          </cell>
          <cell r="I16">
            <v>10210</v>
          </cell>
          <cell r="J16">
            <v>10210</v>
          </cell>
        </row>
        <row r="17">
          <cell r="B17" t="str">
            <v>Sluice valve200PN-1.6</v>
          </cell>
          <cell r="C17" t="str">
            <v>Sluice valve</v>
          </cell>
          <cell r="D17">
            <v>200</v>
          </cell>
          <cell r="E17" t="str">
            <v>PN-1.6</v>
          </cell>
          <cell r="F17" t="str">
            <v>each</v>
          </cell>
          <cell r="G17">
            <v>13532</v>
          </cell>
          <cell r="H17">
            <v>17592</v>
          </cell>
          <cell r="I17">
            <v>17592</v>
          </cell>
          <cell r="J17">
            <v>17592</v>
          </cell>
        </row>
        <row r="18">
          <cell r="B18" t="str">
            <v>Sluice valve250PN-1.6</v>
          </cell>
          <cell r="C18" t="str">
            <v>Sluice valve</v>
          </cell>
          <cell r="D18">
            <v>250</v>
          </cell>
          <cell r="E18" t="str">
            <v>PN-1.6</v>
          </cell>
          <cell r="F18" t="str">
            <v>each</v>
          </cell>
          <cell r="G18">
            <v>19496</v>
          </cell>
          <cell r="H18">
            <v>25345</v>
          </cell>
          <cell r="I18">
            <v>25345</v>
          </cell>
          <cell r="J18">
            <v>25345</v>
          </cell>
        </row>
        <row r="19">
          <cell r="B19" t="str">
            <v>Sluice valve300PN-1.6</v>
          </cell>
          <cell r="C19" t="str">
            <v>Sluice valve</v>
          </cell>
          <cell r="D19">
            <v>300</v>
          </cell>
          <cell r="E19" t="str">
            <v>PN-1.6</v>
          </cell>
          <cell r="F19" t="str">
            <v>each</v>
          </cell>
          <cell r="G19">
            <v>25721</v>
          </cell>
          <cell r="H19">
            <v>33437</v>
          </cell>
          <cell r="I19">
            <v>33437</v>
          </cell>
          <cell r="J19">
            <v>33437</v>
          </cell>
        </row>
        <row r="20">
          <cell r="B20" t="str">
            <v>Sluice valve NR stem350PN-1</v>
          </cell>
          <cell r="C20" t="str">
            <v>Sluice valve NR stem</v>
          </cell>
          <cell r="D20">
            <v>350</v>
          </cell>
          <cell r="E20" t="str">
            <v>PN-1</v>
          </cell>
          <cell r="F20" t="str">
            <v>each</v>
          </cell>
          <cell r="G20">
            <v>50087</v>
          </cell>
          <cell r="H20">
            <v>65113</v>
          </cell>
          <cell r="I20">
            <v>65113</v>
          </cell>
          <cell r="J20">
            <v>65113</v>
          </cell>
        </row>
        <row r="21">
          <cell r="B21" t="str">
            <v>Sluice valve NR stem400PN-1</v>
          </cell>
          <cell r="C21" t="str">
            <v>Sluice valve NR stem</v>
          </cell>
          <cell r="D21">
            <v>400</v>
          </cell>
          <cell r="E21" t="str">
            <v>PN-1</v>
          </cell>
          <cell r="F21" t="str">
            <v>each</v>
          </cell>
          <cell r="G21">
            <v>59372</v>
          </cell>
          <cell r="H21">
            <v>77184</v>
          </cell>
          <cell r="I21">
            <v>77184</v>
          </cell>
          <cell r="J21">
            <v>77184</v>
          </cell>
        </row>
        <row r="22">
          <cell r="B22" t="str">
            <v>Sluice valve NR stem450PN-1</v>
          </cell>
          <cell r="C22" t="str">
            <v>Sluice valve NR stem</v>
          </cell>
          <cell r="D22">
            <v>450</v>
          </cell>
          <cell r="E22" t="str">
            <v>PN-1</v>
          </cell>
          <cell r="F22" t="str">
            <v>each</v>
          </cell>
          <cell r="G22">
            <v>74549</v>
          </cell>
          <cell r="H22">
            <v>96914</v>
          </cell>
          <cell r="I22">
            <v>96914</v>
          </cell>
          <cell r="J22">
            <v>96914</v>
          </cell>
        </row>
        <row r="23">
          <cell r="B23" t="str">
            <v>Sluice valve NR stem500PN-1</v>
          </cell>
          <cell r="C23" t="str">
            <v>Sluice valve NR stem</v>
          </cell>
          <cell r="D23">
            <v>500</v>
          </cell>
          <cell r="E23" t="str">
            <v>PN-1</v>
          </cell>
          <cell r="F23" t="str">
            <v>each</v>
          </cell>
          <cell r="G23">
            <v>85525</v>
          </cell>
          <cell r="H23">
            <v>111183</v>
          </cell>
          <cell r="I23">
            <v>111183</v>
          </cell>
          <cell r="J23">
            <v>111183</v>
          </cell>
        </row>
        <row r="24">
          <cell r="B24" t="str">
            <v>Sluice valve NR stem600PN-1</v>
          </cell>
          <cell r="C24" t="str">
            <v>Sluice valve NR stem</v>
          </cell>
          <cell r="D24">
            <v>600</v>
          </cell>
          <cell r="E24" t="str">
            <v>PN-1</v>
          </cell>
          <cell r="F24" t="str">
            <v>each</v>
          </cell>
          <cell r="G24">
            <v>125270</v>
          </cell>
          <cell r="H24">
            <v>162851</v>
          </cell>
          <cell r="I24">
            <v>162851</v>
          </cell>
          <cell r="J24">
            <v>162851</v>
          </cell>
        </row>
        <row r="25">
          <cell r="B25" t="str">
            <v>Sluice valve NR stem700PN-1</v>
          </cell>
          <cell r="C25" t="str">
            <v>Sluice valve NR stem</v>
          </cell>
          <cell r="D25">
            <v>700</v>
          </cell>
          <cell r="E25" t="str">
            <v>PN-1</v>
          </cell>
          <cell r="F25" t="str">
            <v>each</v>
          </cell>
          <cell r="G25">
            <v>207460</v>
          </cell>
          <cell r="H25">
            <v>269698</v>
          </cell>
          <cell r="I25">
            <v>269698</v>
          </cell>
          <cell r="J25">
            <v>269698</v>
          </cell>
        </row>
        <row r="26">
          <cell r="B26" t="str">
            <v>Sluice valve NR stem750PN-1</v>
          </cell>
          <cell r="C26" t="str">
            <v>Sluice valve NR stem</v>
          </cell>
          <cell r="D26">
            <v>750</v>
          </cell>
          <cell r="E26" t="str">
            <v>PN-1</v>
          </cell>
          <cell r="F26" t="str">
            <v>each</v>
          </cell>
          <cell r="G26">
            <v>291499</v>
          </cell>
          <cell r="H26">
            <v>378949</v>
          </cell>
          <cell r="I26">
            <v>378949</v>
          </cell>
          <cell r="J26">
            <v>378949</v>
          </cell>
        </row>
        <row r="27">
          <cell r="B27" t="str">
            <v>Sluice valve NR stem800PN-1</v>
          </cell>
          <cell r="C27" t="str">
            <v>Sluice valve NR stem</v>
          </cell>
          <cell r="D27">
            <v>800</v>
          </cell>
          <cell r="E27" t="str">
            <v>PN-1</v>
          </cell>
          <cell r="F27" t="str">
            <v>each</v>
          </cell>
          <cell r="G27">
            <v>339900</v>
          </cell>
          <cell r="H27">
            <v>441870</v>
          </cell>
          <cell r="I27">
            <v>441870</v>
          </cell>
          <cell r="J27">
            <v>441870</v>
          </cell>
        </row>
        <row r="28">
          <cell r="B28" t="str">
            <v>Sluice valve NR stem900PN-1</v>
          </cell>
          <cell r="C28" t="str">
            <v>Sluice valve NR stem</v>
          </cell>
          <cell r="D28">
            <v>900</v>
          </cell>
          <cell r="E28" t="str">
            <v>PN-1</v>
          </cell>
          <cell r="F28" t="str">
            <v>each</v>
          </cell>
          <cell r="G28">
            <v>403852</v>
          </cell>
          <cell r="H28">
            <v>525008</v>
          </cell>
          <cell r="I28">
            <v>525008</v>
          </cell>
          <cell r="J28">
            <v>525008</v>
          </cell>
        </row>
        <row r="29">
          <cell r="B29" t="str">
            <v>Sluice valve NR stem1000PN-1</v>
          </cell>
          <cell r="C29" t="str">
            <v>Sluice valve NR stem</v>
          </cell>
          <cell r="D29">
            <v>1000</v>
          </cell>
          <cell r="E29" t="str">
            <v>PN-1</v>
          </cell>
          <cell r="F29" t="str">
            <v>each</v>
          </cell>
          <cell r="G29">
            <v>624000</v>
          </cell>
          <cell r="H29">
            <v>811200</v>
          </cell>
          <cell r="I29">
            <v>811200</v>
          </cell>
          <cell r="J29">
            <v>811200</v>
          </cell>
        </row>
        <row r="30">
          <cell r="B30" t="str">
            <v>Sluice valve NR stem1100PN-1</v>
          </cell>
          <cell r="C30" t="str">
            <v>Sluice valve NR stem</v>
          </cell>
          <cell r="D30">
            <v>1100</v>
          </cell>
          <cell r="E30" t="str">
            <v>PN-1</v>
          </cell>
          <cell r="F30" t="str">
            <v>each</v>
          </cell>
          <cell r="G30">
            <v>705000</v>
          </cell>
          <cell r="H30">
            <v>916500</v>
          </cell>
          <cell r="I30">
            <v>916500</v>
          </cell>
          <cell r="J30">
            <v>916500</v>
          </cell>
        </row>
        <row r="31">
          <cell r="B31" t="str">
            <v>Sluice valve NR stem1200PN-1</v>
          </cell>
          <cell r="C31" t="str">
            <v>Sluice valve NR stem</v>
          </cell>
          <cell r="D31">
            <v>1200</v>
          </cell>
          <cell r="E31" t="str">
            <v>PN-1</v>
          </cell>
          <cell r="F31" t="str">
            <v>each</v>
          </cell>
          <cell r="G31">
            <v>840000</v>
          </cell>
          <cell r="H31">
            <v>1092000</v>
          </cell>
          <cell r="I31">
            <v>1092000</v>
          </cell>
          <cell r="J31">
            <v>1092000</v>
          </cell>
        </row>
        <row r="32">
          <cell r="B32" t="str">
            <v>Sluice valve NR stem350PN-1.6</v>
          </cell>
          <cell r="C32" t="str">
            <v>Sluice valve NR stem</v>
          </cell>
          <cell r="D32">
            <v>350</v>
          </cell>
          <cell r="E32" t="str">
            <v>PN-1.6</v>
          </cell>
          <cell r="F32" t="str">
            <v>each</v>
          </cell>
          <cell r="G32">
            <v>55099</v>
          </cell>
          <cell r="H32">
            <v>71629</v>
          </cell>
          <cell r="I32">
            <v>71629</v>
          </cell>
          <cell r="J32">
            <v>71629</v>
          </cell>
        </row>
        <row r="33">
          <cell r="B33" t="str">
            <v>Sluice valve NR stem400PN-1.6</v>
          </cell>
          <cell r="C33" t="str">
            <v>Sluice valve NR stem</v>
          </cell>
          <cell r="D33">
            <v>400</v>
          </cell>
          <cell r="E33" t="str">
            <v>PN-1.6</v>
          </cell>
          <cell r="F33" t="str">
            <v>each</v>
          </cell>
          <cell r="G33">
            <v>68883</v>
          </cell>
          <cell r="H33">
            <v>89548</v>
          </cell>
          <cell r="I33">
            <v>89548</v>
          </cell>
          <cell r="J33">
            <v>89548</v>
          </cell>
        </row>
        <row r="34">
          <cell r="B34" t="str">
            <v>Sluice valve NR stem450PN-1.6</v>
          </cell>
          <cell r="C34" t="str">
            <v>Sluice valve NR stem</v>
          </cell>
          <cell r="D34">
            <v>450</v>
          </cell>
          <cell r="E34" t="str">
            <v>PN-1.6</v>
          </cell>
          <cell r="F34" t="str">
            <v>each</v>
          </cell>
          <cell r="G34">
            <v>86470</v>
          </cell>
          <cell r="H34">
            <v>112411</v>
          </cell>
          <cell r="I34">
            <v>112411</v>
          </cell>
          <cell r="J34">
            <v>112411</v>
          </cell>
        </row>
        <row r="35">
          <cell r="B35" t="str">
            <v>Sluice valve NR stem500PN-1.6</v>
          </cell>
          <cell r="C35" t="str">
            <v>Sluice valve NR stem</v>
          </cell>
          <cell r="D35">
            <v>500</v>
          </cell>
          <cell r="E35" t="str">
            <v>PN-1.6</v>
          </cell>
          <cell r="F35" t="str">
            <v>each</v>
          </cell>
          <cell r="G35">
            <v>99360</v>
          </cell>
          <cell r="H35">
            <v>129168</v>
          </cell>
          <cell r="I35">
            <v>129168</v>
          </cell>
          <cell r="J35">
            <v>129168</v>
          </cell>
        </row>
        <row r="36">
          <cell r="B36" t="str">
            <v>Sluice valve NR stem600PN-1.6</v>
          </cell>
          <cell r="C36" t="str">
            <v>Sluice valve NR stem</v>
          </cell>
          <cell r="D36">
            <v>600</v>
          </cell>
          <cell r="E36" t="str">
            <v>PN-1.6</v>
          </cell>
          <cell r="F36" t="str">
            <v>each</v>
          </cell>
          <cell r="G36">
            <v>147322</v>
          </cell>
          <cell r="H36">
            <v>191519</v>
          </cell>
          <cell r="I36">
            <v>191519</v>
          </cell>
          <cell r="J36">
            <v>191519</v>
          </cell>
        </row>
        <row r="37">
          <cell r="B37" t="str">
            <v>Non return valve50PN-1.6</v>
          </cell>
          <cell r="C37" t="str">
            <v>Non return valve</v>
          </cell>
          <cell r="D37">
            <v>50</v>
          </cell>
          <cell r="E37" t="str">
            <v>PN-1.6</v>
          </cell>
          <cell r="F37" t="str">
            <v>each</v>
          </cell>
          <cell r="G37">
            <v>1720</v>
          </cell>
          <cell r="H37">
            <v>2236</v>
          </cell>
          <cell r="I37">
            <v>2236</v>
          </cell>
          <cell r="J37">
            <v>2236</v>
          </cell>
        </row>
        <row r="38">
          <cell r="B38" t="str">
            <v>Non return valve65PN-1.6</v>
          </cell>
          <cell r="C38" t="str">
            <v>Non return valve</v>
          </cell>
          <cell r="D38">
            <v>65</v>
          </cell>
          <cell r="E38" t="str">
            <v>PN-1.6</v>
          </cell>
          <cell r="F38" t="str">
            <v>each</v>
          </cell>
          <cell r="G38">
            <v>2150</v>
          </cell>
          <cell r="H38">
            <v>2795</v>
          </cell>
          <cell r="I38">
            <v>2795</v>
          </cell>
          <cell r="J38">
            <v>2795</v>
          </cell>
        </row>
        <row r="39">
          <cell r="B39" t="str">
            <v>Non return valve80PN-1.6</v>
          </cell>
          <cell r="C39" t="str">
            <v>Non return valve</v>
          </cell>
          <cell r="D39">
            <v>80</v>
          </cell>
          <cell r="E39" t="str">
            <v>PN-1.6</v>
          </cell>
          <cell r="F39" t="str">
            <v>each</v>
          </cell>
          <cell r="G39">
            <v>2581</v>
          </cell>
          <cell r="H39">
            <v>3355</v>
          </cell>
          <cell r="I39">
            <v>3355</v>
          </cell>
          <cell r="J39">
            <v>3355</v>
          </cell>
        </row>
        <row r="40">
          <cell r="B40" t="str">
            <v>Non return valve100PN-1.6</v>
          </cell>
          <cell r="C40" t="str">
            <v>Non return valve</v>
          </cell>
          <cell r="D40">
            <v>100</v>
          </cell>
          <cell r="E40" t="str">
            <v>PN-1.6</v>
          </cell>
          <cell r="F40" t="str">
            <v>each</v>
          </cell>
          <cell r="G40">
            <v>3440</v>
          </cell>
          <cell r="H40">
            <v>4472</v>
          </cell>
          <cell r="I40">
            <v>4472</v>
          </cell>
          <cell r="J40">
            <v>4472</v>
          </cell>
        </row>
        <row r="41">
          <cell r="B41" t="str">
            <v>Non return valve125PN-1.6</v>
          </cell>
          <cell r="C41" t="str">
            <v>Non return valve</v>
          </cell>
          <cell r="D41">
            <v>125</v>
          </cell>
          <cell r="E41" t="str">
            <v>PN-1.6</v>
          </cell>
          <cell r="F41" t="str">
            <v>each</v>
          </cell>
          <cell r="G41">
            <v>4300</v>
          </cell>
          <cell r="H41">
            <v>5590</v>
          </cell>
          <cell r="I41">
            <v>5590</v>
          </cell>
          <cell r="J41">
            <v>5590</v>
          </cell>
        </row>
        <row r="42">
          <cell r="B42" t="str">
            <v>Non return valve150PN-1.6</v>
          </cell>
          <cell r="C42" t="str">
            <v>Non return valve</v>
          </cell>
          <cell r="D42">
            <v>150</v>
          </cell>
          <cell r="E42" t="str">
            <v>PN-1.6</v>
          </cell>
          <cell r="F42" t="str">
            <v>each</v>
          </cell>
          <cell r="G42">
            <v>6449</v>
          </cell>
          <cell r="H42">
            <v>8384</v>
          </cell>
          <cell r="I42">
            <v>8384</v>
          </cell>
          <cell r="J42">
            <v>8384</v>
          </cell>
        </row>
        <row r="43">
          <cell r="B43" t="str">
            <v>Non return valve200PN-1.6</v>
          </cell>
          <cell r="C43" t="str">
            <v>Non return valve</v>
          </cell>
          <cell r="D43">
            <v>200</v>
          </cell>
          <cell r="E43" t="str">
            <v>PN-1.6</v>
          </cell>
          <cell r="F43" t="str">
            <v>each</v>
          </cell>
          <cell r="G43">
            <v>12865</v>
          </cell>
          <cell r="H43">
            <v>16725</v>
          </cell>
          <cell r="I43">
            <v>16725</v>
          </cell>
          <cell r="J43">
            <v>16725</v>
          </cell>
        </row>
        <row r="44">
          <cell r="B44" t="str">
            <v>Non return valve250PN-1.6</v>
          </cell>
          <cell r="C44" t="str">
            <v>Non return valve</v>
          </cell>
          <cell r="D44">
            <v>250</v>
          </cell>
          <cell r="E44" t="str">
            <v>PN-1.6</v>
          </cell>
          <cell r="F44" t="str">
            <v>each</v>
          </cell>
          <cell r="G44">
            <v>18660</v>
          </cell>
          <cell r="H44">
            <v>24258</v>
          </cell>
          <cell r="I44">
            <v>24258</v>
          </cell>
          <cell r="J44">
            <v>24258</v>
          </cell>
        </row>
        <row r="45">
          <cell r="B45" t="str">
            <v>Non return valve300PN-1.6</v>
          </cell>
          <cell r="C45" t="str">
            <v>Non return valve</v>
          </cell>
          <cell r="D45">
            <v>300</v>
          </cell>
          <cell r="E45" t="str">
            <v>PN-1.6</v>
          </cell>
          <cell r="F45" t="str">
            <v>each</v>
          </cell>
          <cell r="G45">
            <v>28071</v>
          </cell>
          <cell r="H45">
            <v>36492</v>
          </cell>
          <cell r="I45">
            <v>36492</v>
          </cell>
          <cell r="J45">
            <v>36492</v>
          </cell>
        </row>
        <row r="46">
          <cell r="B46" t="str">
            <v>Non return valve350PN-1.6</v>
          </cell>
          <cell r="C46" t="str">
            <v>Non return valve</v>
          </cell>
          <cell r="D46">
            <v>350</v>
          </cell>
          <cell r="E46" t="str">
            <v>PN-1.6</v>
          </cell>
          <cell r="F46" t="str">
            <v>each</v>
          </cell>
          <cell r="G46">
            <v>37928</v>
          </cell>
          <cell r="H46">
            <v>49306</v>
          </cell>
          <cell r="I46">
            <v>49306</v>
          </cell>
          <cell r="J46">
            <v>49306</v>
          </cell>
        </row>
        <row r="47">
          <cell r="B47" t="str">
            <v>Non return valve400PN-1.6</v>
          </cell>
          <cell r="C47" t="str">
            <v>Non return valve</v>
          </cell>
          <cell r="D47">
            <v>400</v>
          </cell>
          <cell r="E47" t="str">
            <v>PN-1.6</v>
          </cell>
          <cell r="F47" t="str">
            <v>each</v>
          </cell>
          <cell r="G47">
            <v>49345</v>
          </cell>
          <cell r="H47">
            <v>64149</v>
          </cell>
          <cell r="I47">
            <v>64149</v>
          </cell>
          <cell r="J47">
            <v>64149</v>
          </cell>
        </row>
        <row r="48">
          <cell r="B48" t="str">
            <v>Non return valve450PN-1.6</v>
          </cell>
          <cell r="C48" t="str">
            <v>Non return valve</v>
          </cell>
          <cell r="D48">
            <v>450</v>
          </cell>
          <cell r="E48" t="str">
            <v>PN-1.6</v>
          </cell>
          <cell r="F48" t="str">
            <v>each</v>
          </cell>
          <cell r="G48">
            <v>83129</v>
          </cell>
          <cell r="H48">
            <v>108068</v>
          </cell>
          <cell r="I48">
            <v>108068</v>
          </cell>
          <cell r="J48">
            <v>108068</v>
          </cell>
        </row>
        <row r="49">
          <cell r="B49" t="str">
            <v>Non return valve500PN-1.6</v>
          </cell>
          <cell r="C49" t="str">
            <v>Non return valve</v>
          </cell>
          <cell r="D49">
            <v>500</v>
          </cell>
          <cell r="E49" t="str">
            <v>PN-1.6</v>
          </cell>
          <cell r="F49" t="str">
            <v>each</v>
          </cell>
          <cell r="G49">
            <v>100273</v>
          </cell>
          <cell r="H49">
            <v>130355</v>
          </cell>
          <cell r="I49">
            <v>130355</v>
          </cell>
          <cell r="J49">
            <v>130355</v>
          </cell>
        </row>
        <row r="50">
          <cell r="B50" t="str">
            <v>Non return valve600PN-1.6</v>
          </cell>
          <cell r="C50" t="str">
            <v>Non return valve</v>
          </cell>
          <cell r="D50">
            <v>600</v>
          </cell>
          <cell r="E50" t="str">
            <v>PN-1.6</v>
          </cell>
          <cell r="F50" t="str">
            <v>each</v>
          </cell>
          <cell r="G50">
            <v>160196</v>
          </cell>
          <cell r="H50">
            <v>208255</v>
          </cell>
          <cell r="I50">
            <v>208255</v>
          </cell>
          <cell r="J50">
            <v>208255</v>
          </cell>
        </row>
        <row r="51">
          <cell r="B51" t="str">
            <v>Kinetic Double Air valve40PN-1</v>
          </cell>
          <cell r="C51" t="str">
            <v>Kinetic Double Air valve</v>
          </cell>
          <cell r="D51">
            <v>40</v>
          </cell>
          <cell r="E51" t="str">
            <v>PN-1</v>
          </cell>
          <cell r="F51" t="str">
            <v>each</v>
          </cell>
          <cell r="G51">
            <v>2029</v>
          </cell>
          <cell r="H51">
            <v>2638</v>
          </cell>
          <cell r="I51">
            <v>2638</v>
          </cell>
          <cell r="J51">
            <v>2638</v>
          </cell>
        </row>
        <row r="52">
          <cell r="B52" t="str">
            <v>Kinetic Double Air valve50PN-1</v>
          </cell>
          <cell r="C52" t="str">
            <v>Kinetic Double Air valve</v>
          </cell>
          <cell r="D52">
            <v>50</v>
          </cell>
          <cell r="E52" t="str">
            <v>PN-1</v>
          </cell>
          <cell r="F52" t="str">
            <v>each</v>
          </cell>
          <cell r="G52">
            <v>2452</v>
          </cell>
          <cell r="H52">
            <v>3188</v>
          </cell>
          <cell r="I52">
            <v>3188</v>
          </cell>
          <cell r="J52">
            <v>3188</v>
          </cell>
        </row>
        <row r="53">
          <cell r="B53" t="str">
            <v>Kinetic Double Air valve80PN-1</v>
          </cell>
          <cell r="C53" t="str">
            <v>Kinetic Double Air valve</v>
          </cell>
          <cell r="D53">
            <v>80</v>
          </cell>
          <cell r="E53" t="str">
            <v>PN-1</v>
          </cell>
          <cell r="F53" t="str">
            <v>each</v>
          </cell>
          <cell r="G53">
            <v>3280</v>
          </cell>
          <cell r="H53">
            <v>4264</v>
          </cell>
          <cell r="I53">
            <v>4264</v>
          </cell>
          <cell r="J53">
            <v>4264</v>
          </cell>
        </row>
        <row r="54">
          <cell r="B54" t="str">
            <v>Kinetic Double Air valve100PN-1</v>
          </cell>
          <cell r="C54" t="str">
            <v>Kinetic Double Air valve</v>
          </cell>
          <cell r="D54">
            <v>100</v>
          </cell>
          <cell r="E54" t="str">
            <v>PN-1</v>
          </cell>
          <cell r="F54" t="str">
            <v>each</v>
          </cell>
          <cell r="G54">
            <v>4395</v>
          </cell>
          <cell r="H54">
            <v>5714</v>
          </cell>
          <cell r="I54">
            <v>5714</v>
          </cell>
          <cell r="J54">
            <v>5714</v>
          </cell>
        </row>
        <row r="55">
          <cell r="B55" t="str">
            <v>Kinetic Double Air valve150PN-1</v>
          </cell>
          <cell r="C55" t="str">
            <v>Kinetic Double Air valve</v>
          </cell>
          <cell r="D55">
            <v>150</v>
          </cell>
          <cell r="E55" t="str">
            <v>PN-1</v>
          </cell>
          <cell r="F55" t="str">
            <v>each</v>
          </cell>
          <cell r="G55">
            <v>9902</v>
          </cell>
          <cell r="H55">
            <v>12873</v>
          </cell>
          <cell r="I55">
            <v>12873</v>
          </cell>
          <cell r="J55">
            <v>12873</v>
          </cell>
        </row>
        <row r="56">
          <cell r="B56" t="str">
            <v>Kinetic Double Air valve200PN-1</v>
          </cell>
          <cell r="C56" t="str">
            <v>Kinetic Double Air valve</v>
          </cell>
          <cell r="D56">
            <v>200</v>
          </cell>
          <cell r="E56" t="str">
            <v>PN-1</v>
          </cell>
          <cell r="F56" t="str">
            <v>each</v>
          </cell>
          <cell r="G56">
            <v>16398</v>
          </cell>
          <cell r="H56">
            <v>21317</v>
          </cell>
          <cell r="I56">
            <v>21317</v>
          </cell>
          <cell r="J56">
            <v>21317</v>
          </cell>
        </row>
        <row r="57">
          <cell r="B57" t="str">
            <v>Double Air valve40PN-1</v>
          </cell>
          <cell r="C57" t="str">
            <v>Double Air valve</v>
          </cell>
          <cell r="D57">
            <v>40</v>
          </cell>
          <cell r="E57" t="str">
            <v>PN-1</v>
          </cell>
          <cell r="F57" t="str">
            <v>each</v>
          </cell>
          <cell r="G57">
            <v>1259</v>
          </cell>
          <cell r="H57">
            <v>1637</v>
          </cell>
          <cell r="I57">
            <v>1637</v>
          </cell>
          <cell r="J57">
            <v>1637</v>
          </cell>
        </row>
        <row r="58">
          <cell r="B58" t="str">
            <v>Double Air valve50PN-1</v>
          </cell>
          <cell r="C58" t="str">
            <v>Double Air valve</v>
          </cell>
          <cell r="D58">
            <v>50</v>
          </cell>
          <cell r="E58" t="str">
            <v>PN-1</v>
          </cell>
          <cell r="F58" t="str">
            <v>each</v>
          </cell>
          <cell r="G58">
            <v>1739</v>
          </cell>
          <cell r="H58">
            <v>2261</v>
          </cell>
          <cell r="I58">
            <v>2261</v>
          </cell>
          <cell r="J58">
            <v>2261</v>
          </cell>
        </row>
        <row r="59">
          <cell r="B59" t="str">
            <v>Double Air valve80PN-1</v>
          </cell>
          <cell r="C59" t="str">
            <v>Double Air valve</v>
          </cell>
          <cell r="D59">
            <v>80</v>
          </cell>
          <cell r="E59" t="str">
            <v>PN-1</v>
          </cell>
          <cell r="F59" t="str">
            <v>each</v>
          </cell>
          <cell r="G59">
            <v>2409</v>
          </cell>
          <cell r="H59">
            <v>3132</v>
          </cell>
          <cell r="I59">
            <v>3132</v>
          </cell>
          <cell r="J59">
            <v>3132</v>
          </cell>
        </row>
        <row r="60">
          <cell r="B60" t="str">
            <v>Double Air valve100PN-1</v>
          </cell>
          <cell r="C60" t="str">
            <v>Double Air valve</v>
          </cell>
          <cell r="D60">
            <v>100</v>
          </cell>
          <cell r="E60" t="str">
            <v>PN-1</v>
          </cell>
          <cell r="F60" t="str">
            <v>each</v>
          </cell>
          <cell r="G60">
            <v>2989</v>
          </cell>
          <cell r="H60">
            <v>3886</v>
          </cell>
          <cell r="I60">
            <v>3886</v>
          </cell>
          <cell r="J60">
            <v>3886</v>
          </cell>
        </row>
        <row r="61">
          <cell r="B61" t="str">
            <v>Double Air valve150PN-1</v>
          </cell>
          <cell r="C61" t="str">
            <v>Double Air valve</v>
          </cell>
          <cell r="D61">
            <v>150</v>
          </cell>
          <cell r="E61" t="str">
            <v>PN-1</v>
          </cell>
          <cell r="F61" t="str">
            <v>each</v>
          </cell>
          <cell r="G61">
            <v>7789</v>
          </cell>
          <cell r="H61">
            <v>10126</v>
          </cell>
          <cell r="I61">
            <v>10126</v>
          </cell>
          <cell r="J61">
            <v>10126</v>
          </cell>
        </row>
        <row r="62">
          <cell r="B62" t="str">
            <v>Double Air valve200PN-1</v>
          </cell>
          <cell r="C62" t="str">
            <v>Double Air valve</v>
          </cell>
          <cell r="D62">
            <v>200</v>
          </cell>
          <cell r="E62" t="str">
            <v>PN-1</v>
          </cell>
          <cell r="F62" t="str">
            <v>each</v>
          </cell>
          <cell r="G62">
            <v>13585</v>
          </cell>
          <cell r="H62">
            <v>17661</v>
          </cell>
          <cell r="I62">
            <v>17661</v>
          </cell>
          <cell r="J62">
            <v>17661</v>
          </cell>
        </row>
        <row r="63">
          <cell r="B63" t="str">
            <v>Kinetic Air valve40PN-1</v>
          </cell>
          <cell r="C63" t="str">
            <v>Kinetic Air valve</v>
          </cell>
          <cell r="D63">
            <v>40</v>
          </cell>
          <cell r="E63" t="str">
            <v>PN-1</v>
          </cell>
          <cell r="F63" t="str">
            <v>each</v>
          </cell>
          <cell r="G63">
            <v>5774</v>
          </cell>
          <cell r="H63">
            <v>7506</v>
          </cell>
          <cell r="I63">
            <v>7506</v>
          </cell>
          <cell r="J63">
            <v>7506</v>
          </cell>
        </row>
        <row r="64">
          <cell r="B64" t="str">
            <v>Kinetic Air valve50PN-1</v>
          </cell>
          <cell r="C64" t="str">
            <v>Kinetic Air valve</v>
          </cell>
          <cell r="D64">
            <v>50</v>
          </cell>
          <cell r="E64" t="str">
            <v>PN-1</v>
          </cell>
          <cell r="F64" t="str">
            <v>each</v>
          </cell>
          <cell r="G64">
            <v>6738</v>
          </cell>
          <cell r="H64">
            <v>8759</v>
          </cell>
          <cell r="I64">
            <v>8759</v>
          </cell>
          <cell r="J64">
            <v>8759</v>
          </cell>
        </row>
        <row r="65">
          <cell r="B65" t="str">
            <v>Kinetic Air valve80PN-1</v>
          </cell>
          <cell r="C65" t="str">
            <v>Kinetic Air valve</v>
          </cell>
          <cell r="D65">
            <v>80</v>
          </cell>
          <cell r="E65" t="str">
            <v>PN-1</v>
          </cell>
          <cell r="F65" t="str">
            <v>each</v>
          </cell>
          <cell r="G65">
            <v>8876</v>
          </cell>
          <cell r="H65">
            <v>11539</v>
          </cell>
          <cell r="I65">
            <v>11539</v>
          </cell>
          <cell r="J65">
            <v>11539</v>
          </cell>
        </row>
        <row r="66">
          <cell r="B66" t="str">
            <v>Kinetic Air valve100PN-1</v>
          </cell>
          <cell r="C66" t="str">
            <v>Kinetic Air valve</v>
          </cell>
          <cell r="D66">
            <v>100</v>
          </cell>
          <cell r="E66" t="str">
            <v>PN-1</v>
          </cell>
          <cell r="F66" t="str">
            <v>each</v>
          </cell>
          <cell r="G66">
            <v>12226</v>
          </cell>
          <cell r="H66">
            <v>15894</v>
          </cell>
          <cell r="I66">
            <v>15894</v>
          </cell>
          <cell r="J66">
            <v>15894</v>
          </cell>
        </row>
        <row r="67">
          <cell r="B67" t="str">
            <v>Kinetic Air valve150PN-1</v>
          </cell>
          <cell r="C67" t="str">
            <v>Kinetic Air valve</v>
          </cell>
          <cell r="D67">
            <v>150</v>
          </cell>
          <cell r="E67" t="str">
            <v>PN-1</v>
          </cell>
          <cell r="F67" t="str">
            <v>each</v>
          </cell>
          <cell r="G67">
            <v>24090</v>
          </cell>
          <cell r="H67">
            <v>31317</v>
          </cell>
          <cell r="I67">
            <v>31317</v>
          </cell>
          <cell r="J67">
            <v>31317</v>
          </cell>
        </row>
        <row r="68">
          <cell r="B68" t="str">
            <v>Kinetic Air valve200PN-1</v>
          </cell>
          <cell r="C68" t="str">
            <v>Kinetic Air valve</v>
          </cell>
          <cell r="D68">
            <v>200</v>
          </cell>
          <cell r="E68" t="str">
            <v>PN-1</v>
          </cell>
          <cell r="F68" t="str">
            <v>each</v>
          </cell>
          <cell r="G68">
            <v>35924</v>
          </cell>
          <cell r="H68">
            <v>46701</v>
          </cell>
          <cell r="I68">
            <v>46701</v>
          </cell>
          <cell r="J68">
            <v>46701</v>
          </cell>
        </row>
        <row r="69">
          <cell r="B69" t="str">
            <v>Kinetic Air valve40PN-1.6</v>
          </cell>
          <cell r="C69" t="str">
            <v>Kinetic Air valve</v>
          </cell>
          <cell r="D69">
            <v>40</v>
          </cell>
          <cell r="E69" t="str">
            <v>PN-1.6</v>
          </cell>
          <cell r="F69" t="str">
            <v>each</v>
          </cell>
          <cell r="G69">
            <v>6641</v>
          </cell>
          <cell r="H69">
            <v>8633</v>
          </cell>
          <cell r="I69">
            <v>8633</v>
          </cell>
          <cell r="J69">
            <v>8633</v>
          </cell>
        </row>
        <row r="70">
          <cell r="B70" t="str">
            <v>Kinetic Air valve50PN-1.6</v>
          </cell>
          <cell r="C70" t="str">
            <v>Kinetic Air valve</v>
          </cell>
          <cell r="D70">
            <v>50</v>
          </cell>
          <cell r="E70" t="str">
            <v>PN-1.6</v>
          </cell>
          <cell r="F70" t="str">
            <v>each</v>
          </cell>
          <cell r="G70">
            <v>7749</v>
          </cell>
          <cell r="H70">
            <v>10074</v>
          </cell>
          <cell r="I70">
            <v>10074</v>
          </cell>
          <cell r="J70">
            <v>10074</v>
          </cell>
        </row>
        <row r="71">
          <cell r="B71" t="str">
            <v>Kinetic Air valve80PN-1.6</v>
          </cell>
          <cell r="C71" t="str">
            <v>Kinetic Air valve</v>
          </cell>
          <cell r="D71">
            <v>80</v>
          </cell>
          <cell r="E71" t="str">
            <v>PN-1.6</v>
          </cell>
          <cell r="F71" t="str">
            <v>each</v>
          </cell>
          <cell r="G71">
            <v>10204</v>
          </cell>
          <cell r="H71">
            <v>13265</v>
          </cell>
          <cell r="I71">
            <v>13265</v>
          </cell>
          <cell r="J71">
            <v>13265</v>
          </cell>
        </row>
        <row r="72">
          <cell r="B72" t="str">
            <v>Kinetic Air valve100PN-1.6</v>
          </cell>
          <cell r="C72" t="str">
            <v>Kinetic Air valve</v>
          </cell>
          <cell r="D72">
            <v>100</v>
          </cell>
          <cell r="E72" t="str">
            <v>PN-1.6</v>
          </cell>
          <cell r="F72" t="str">
            <v>each</v>
          </cell>
          <cell r="G72">
            <v>14068</v>
          </cell>
          <cell r="H72">
            <v>18288</v>
          </cell>
          <cell r="I72">
            <v>18288</v>
          </cell>
          <cell r="J72">
            <v>18288</v>
          </cell>
        </row>
        <row r="73">
          <cell r="B73" t="str">
            <v>Kinetic Air valve150PN-1.6</v>
          </cell>
          <cell r="C73" t="str">
            <v>Kinetic Air valve</v>
          </cell>
          <cell r="D73">
            <v>150</v>
          </cell>
          <cell r="E73" t="str">
            <v>PN-1.6</v>
          </cell>
          <cell r="F73" t="str">
            <v>each</v>
          </cell>
          <cell r="G73">
            <v>27713</v>
          </cell>
          <cell r="H73">
            <v>36027</v>
          </cell>
          <cell r="I73">
            <v>36027</v>
          </cell>
          <cell r="J73">
            <v>36027</v>
          </cell>
        </row>
        <row r="74">
          <cell r="B74" t="str">
            <v>Kinetic Air valve200PN-1.6</v>
          </cell>
          <cell r="C74" t="str">
            <v>Kinetic Air valve</v>
          </cell>
          <cell r="D74">
            <v>200</v>
          </cell>
          <cell r="E74" t="str">
            <v>PN-1.6</v>
          </cell>
          <cell r="F74" t="str">
            <v>each</v>
          </cell>
          <cell r="G74">
            <v>41315</v>
          </cell>
          <cell r="H74">
            <v>53710</v>
          </cell>
          <cell r="I74">
            <v>53710</v>
          </cell>
          <cell r="J74">
            <v>53710</v>
          </cell>
        </row>
        <row r="75">
          <cell r="B75" t="str">
            <v>Dismantling joint63</v>
          </cell>
          <cell r="C75" t="str">
            <v>Dismantling joint</v>
          </cell>
          <cell r="D75">
            <v>63</v>
          </cell>
          <cell r="F75" t="str">
            <v>each</v>
          </cell>
          <cell r="G75">
            <v>1082</v>
          </cell>
          <cell r="H75">
            <v>1082</v>
          </cell>
          <cell r="I75">
            <v>1082</v>
          </cell>
          <cell r="J75">
            <v>2723</v>
          </cell>
        </row>
        <row r="76">
          <cell r="B76" t="str">
            <v>Dismantling joint75</v>
          </cell>
          <cell r="C76" t="str">
            <v>Dismantling joint</v>
          </cell>
          <cell r="D76">
            <v>75</v>
          </cell>
          <cell r="F76" t="str">
            <v>each</v>
          </cell>
          <cell r="G76">
            <v>1082</v>
          </cell>
          <cell r="H76">
            <v>1082</v>
          </cell>
          <cell r="I76">
            <v>1082</v>
          </cell>
          <cell r="J76">
            <v>2723</v>
          </cell>
        </row>
        <row r="77">
          <cell r="B77" t="str">
            <v>Dismantling joint90</v>
          </cell>
          <cell r="C77" t="str">
            <v>Dismantling joint</v>
          </cell>
          <cell r="D77">
            <v>90</v>
          </cell>
          <cell r="F77" t="str">
            <v>each</v>
          </cell>
          <cell r="G77">
            <v>1082</v>
          </cell>
          <cell r="H77">
            <v>1082</v>
          </cell>
          <cell r="I77">
            <v>1082</v>
          </cell>
          <cell r="J77">
            <v>2981</v>
          </cell>
        </row>
        <row r="78">
          <cell r="B78" t="str">
            <v>Dismantling joint110</v>
          </cell>
          <cell r="C78" t="str">
            <v>Dismantling joint</v>
          </cell>
          <cell r="D78">
            <v>110</v>
          </cell>
          <cell r="F78" t="str">
            <v>each</v>
          </cell>
          <cell r="G78">
            <v>1332</v>
          </cell>
          <cell r="H78">
            <v>1332</v>
          </cell>
          <cell r="I78">
            <v>1332</v>
          </cell>
          <cell r="J78">
            <v>3913</v>
          </cell>
        </row>
        <row r="79">
          <cell r="B79" t="str">
            <v>Dismantling joint125</v>
          </cell>
          <cell r="C79" t="str">
            <v>Dismantling joint</v>
          </cell>
          <cell r="D79">
            <v>125</v>
          </cell>
          <cell r="F79" t="str">
            <v>each</v>
          </cell>
          <cell r="G79">
            <v>1720</v>
          </cell>
          <cell r="H79">
            <v>1720</v>
          </cell>
          <cell r="I79">
            <v>1720</v>
          </cell>
          <cell r="J79">
            <v>5030</v>
          </cell>
        </row>
        <row r="80">
          <cell r="B80" t="str">
            <v>Dismantling joint140</v>
          </cell>
          <cell r="C80" t="str">
            <v>Dismantling joint</v>
          </cell>
          <cell r="D80">
            <v>140</v>
          </cell>
          <cell r="F80" t="str">
            <v>each</v>
          </cell>
          <cell r="G80">
            <v>2130</v>
          </cell>
          <cell r="H80">
            <v>2130</v>
          </cell>
          <cell r="I80">
            <v>2130</v>
          </cell>
          <cell r="J80">
            <v>5518</v>
          </cell>
        </row>
        <row r="81">
          <cell r="B81" t="str">
            <v>Dismantling joint160</v>
          </cell>
          <cell r="C81" t="str">
            <v>Dismantling joint</v>
          </cell>
          <cell r="D81">
            <v>160</v>
          </cell>
          <cell r="F81" t="str">
            <v>each</v>
          </cell>
          <cell r="G81">
            <v>2130</v>
          </cell>
          <cell r="H81">
            <v>2130</v>
          </cell>
          <cell r="I81">
            <v>2130</v>
          </cell>
          <cell r="J81">
            <v>5518</v>
          </cell>
        </row>
        <row r="82">
          <cell r="B82" t="str">
            <v>Dismantling joint180</v>
          </cell>
          <cell r="C82" t="str">
            <v>Dismantling joint</v>
          </cell>
          <cell r="D82">
            <v>180</v>
          </cell>
          <cell r="F82" t="str">
            <v>each</v>
          </cell>
          <cell r="G82">
            <v>2130</v>
          </cell>
          <cell r="H82">
            <v>2130</v>
          </cell>
          <cell r="I82">
            <v>2130</v>
          </cell>
          <cell r="J82">
            <v>5518</v>
          </cell>
        </row>
        <row r="83">
          <cell r="B83" t="str">
            <v>Dismantling joint200</v>
          </cell>
          <cell r="C83" t="str">
            <v>Dismantling joint</v>
          </cell>
          <cell r="D83">
            <v>200</v>
          </cell>
          <cell r="F83" t="str">
            <v>each</v>
          </cell>
          <cell r="G83">
            <v>3532</v>
          </cell>
          <cell r="H83">
            <v>3532</v>
          </cell>
          <cell r="I83">
            <v>3532</v>
          </cell>
          <cell r="J83">
            <v>7825</v>
          </cell>
        </row>
        <row r="84">
          <cell r="B84" t="str">
            <v>Dismantling joint225</v>
          </cell>
          <cell r="C84" t="str">
            <v>Dismantling joint</v>
          </cell>
          <cell r="D84">
            <v>225</v>
          </cell>
          <cell r="F84" t="str">
            <v>each</v>
          </cell>
          <cell r="G84">
            <v>3532</v>
          </cell>
          <cell r="H84">
            <v>3532</v>
          </cell>
          <cell r="I84">
            <v>3532</v>
          </cell>
          <cell r="J84">
            <v>7825</v>
          </cell>
        </row>
        <row r="85">
          <cell r="B85" t="str">
            <v>Dismantling joint250</v>
          </cell>
          <cell r="C85" t="str">
            <v>Dismantling joint</v>
          </cell>
          <cell r="D85">
            <v>250</v>
          </cell>
          <cell r="F85" t="str">
            <v>each</v>
          </cell>
          <cell r="G85">
            <v>4995</v>
          </cell>
          <cell r="H85">
            <v>4995</v>
          </cell>
          <cell r="I85">
            <v>4995</v>
          </cell>
          <cell r="J85">
            <v>9316</v>
          </cell>
        </row>
        <row r="86">
          <cell r="B86" t="str">
            <v>Dismantling joint280</v>
          </cell>
          <cell r="C86" t="str">
            <v>Dismantling joint</v>
          </cell>
          <cell r="D86">
            <v>280</v>
          </cell>
          <cell r="F86" t="str">
            <v>each</v>
          </cell>
          <cell r="G86">
            <v>4995</v>
          </cell>
          <cell r="H86">
            <v>4995</v>
          </cell>
          <cell r="I86">
            <v>4995</v>
          </cell>
          <cell r="J86">
            <v>9316</v>
          </cell>
        </row>
        <row r="87">
          <cell r="B87" t="str">
            <v>Dismantling joint315</v>
          </cell>
          <cell r="C87" t="str">
            <v>Dismantling joint</v>
          </cell>
          <cell r="D87">
            <v>315</v>
          </cell>
          <cell r="F87" t="str">
            <v>each</v>
          </cell>
          <cell r="G87">
            <v>6348</v>
          </cell>
          <cell r="H87">
            <v>6348</v>
          </cell>
          <cell r="I87">
            <v>6348</v>
          </cell>
          <cell r="J87">
            <v>14906</v>
          </cell>
        </row>
        <row r="88">
          <cell r="B88" t="str">
            <v>Dismantling joint350</v>
          </cell>
          <cell r="C88" t="str">
            <v>Dismantling joint</v>
          </cell>
          <cell r="D88">
            <v>350</v>
          </cell>
          <cell r="F88" t="str">
            <v>each</v>
          </cell>
          <cell r="G88">
            <v>7703</v>
          </cell>
          <cell r="H88">
            <v>7703</v>
          </cell>
          <cell r="I88">
            <v>7703</v>
          </cell>
          <cell r="J88">
            <v>35354</v>
          </cell>
        </row>
        <row r="89">
          <cell r="B89" t="str">
            <v>Dismantling joint400</v>
          </cell>
          <cell r="C89" t="str">
            <v>Dismantling joint</v>
          </cell>
          <cell r="D89">
            <v>400</v>
          </cell>
          <cell r="F89" t="str">
            <v>each</v>
          </cell>
          <cell r="G89">
            <v>9705</v>
          </cell>
          <cell r="H89">
            <v>9705</v>
          </cell>
          <cell r="I89">
            <v>9705</v>
          </cell>
          <cell r="J89">
            <v>40513</v>
          </cell>
        </row>
        <row r="90">
          <cell r="B90" t="str">
            <v>Dismantling joint450</v>
          </cell>
          <cell r="C90" t="str">
            <v>Dismantling joint</v>
          </cell>
          <cell r="D90">
            <v>450</v>
          </cell>
          <cell r="F90" t="str">
            <v>each</v>
          </cell>
          <cell r="G90">
            <v>11532</v>
          </cell>
          <cell r="H90">
            <v>11532</v>
          </cell>
          <cell r="I90">
            <v>11532</v>
          </cell>
          <cell r="J90">
            <v>43953</v>
          </cell>
        </row>
        <row r="91">
          <cell r="B91" t="str">
            <v>Dismantling joint500</v>
          </cell>
          <cell r="C91" t="str">
            <v>Dismantling joint</v>
          </cell>
          <cell r="D91">
            <v>500</v>
          </cell>
          <cell r="F91" t="str">
            <v>each</v>
          </cell>
          <cell r="G91">
            <v>13535</v>
          </cell>
          <cell r="H91">
            <v>13535</v>
          </cell>
          <cell r="I91">
            <v>13535</v>
          </cell>
          <cell r="J91">
            <v>52606</v>
          </cell>
        </row>
        <row r="92">
          <cell r="B92" t="str">
            <v>Dismantling joint600</v>
          </cell>
          <cell r="C92" t="str">
            <v>Dismantling joint</v>
          </cell>
          <cell r="D92">
            <v>600</v>
          </cell>
          <cell r="F92" t="str">
            <v>each</v>
          </cell>
          <cell r="G92">
            <v>20508</v>
          </cell>
          <cell r="H92">
            <v>20508</v>
          </cell>
          <cell r="I92">
            <v>20508</v>
          </cell>
          <cell r="J92">
            <v>61214</v>
          </cell>
        </row>
        <row r="93">
          <cell r="B93" t="str">
            <v>Dismantling joint700</v>
          </cell>
          <cell r="C93" t="str">
            <v>Dismantling joint</v>
          </cell>
          <cell r="D93">
            <v>700</v>
          </cell>
          <cell r="F93" t="str">
            <v>each</v>
          </cell>
          <cell r="G93">
            <v>26643</v>
          </cell>
          <cell r="H93">
            <v>26643</v>
          </cell>
          <cell r="I93">
            <v>26643</v>
          </cell>
          <cell r="J93">
            <v>68101</v>
          </cell>
        </row>
        <row r="94">
          <cell r="B94" t="str">
            <v>Dismantling joint800</v>
          </cell>
          <cell r="C94" t="str">
            <v>Dismantling joint</v>
          </cell>
          <cell r="D94">
            <v>800</v>
          </cell>
          <cell r="F94" t="str">
            <v>each</v>
          </cell>
          <cell r="G94">
            <v>32414</v>
          </cell>
          <cell r="H94">
            <v>32414</v>
          </cell>
          <cell r="I94">
            <v>32414</v>
          </cell>
          <cell r="J94">
            <v>83596</v>
          </cell>
        </row>
        <row r="95">
          <cell r="E95" t="str">
            <v>WEIGTHS</v>
          </cell>
        </row>
        <row r="96">
          <cell r="B96" t="str">
            <v>CI pipes and Specials</v>
          </cell>
          <cell r="D96" t="str">
            <v>CI pipes and Specials</v>
          </cell>
          <cell r="F96" t="str">
            <v>kg</v>
          </cell>
          <cell r="G96">
            <v>33.25</v>
          </cell>
          <cell r="H96">
            <v>52.9</v>
          </cell>
          <cell r="I96">
            <v>52.9</v>
          </cell>
          <cell r="J96">
            <v>40.700000000000003</v>
          </cell>
        </row>
        <row r="97">
          <cell r="B97" t="str">
            <v>Pigiron</v>
          </cell>
          <cell r="D97" t="str">
            <v>Pigiron</v>
          </cell>
          <cell r="F97" t="str">
            <v>MT</v>
          </cell>
          <cell r="G97">
            <v>20000</v>
          </cell>
          <cell r="H97">
            <v>27000</v>
          </cell>
          <cell r="I97">
            <v>27000</v>
          </cell>
          <cell r="J97">
            <v>19000</v>
          </cell>
        </row>
        <row r="98">
          <cell r="B98" t="str">
            <v>Coke</v>
          </cell>
          <cell r="D98" t="str">
            <v>Coke</v>
          </cell>
          <cell r="F98" t="str">
            <v>MT</v>
          </cell>
          <cell r="G98">
            <v>20000</v>
          </cell>
          <cell r="H98">
            <v>24900</v>
          </cell>
          <cell r="I98">
            <v>24900</v>
          </cell>
          <cell r="J98">
            <v>23500</v>
          </cell>
        </row>
        <row r="99">
          <cell r="B99" t="str">
            <v>CI D/F pipes - 2m long8047</v>
          </cell>
          <cell r="C99" t="str">
            <v>CI D/F pipes - 2m long</v>
          </cell>
          <cell r="D99">
            <v>80</v>
          </cell>
          <cell r="E99">
            <v>47</v>
          </cell>
          <cell r="F99" t="str">
            <v>each</v>
          </cell>
          <cell r="G99">
            <v>1562.75</v>
          </cell>
          <cell r="H99">
            <v>2486.2999999999997</v>
          </cell>
          <cell r="I99">
            <v>2486.2999999999997</v>
          </cell>
          <cell r="J99">
            <v>1912.9</v>
          </cell>
        </row>
        <row r="100">
          <cell r="B100" t="str">
            <v>CI D/F pipes - 2m long10059.2</v>
          </cell>
          <cell r="C100" t="str">
            <v>CI D/F pipes - 2m long</v>
          </cell>
          <cell r="D100">
            <v>100</v>
          </cell>
          <cell r="E100">
            <v>59.2</v>
          </cell>
          <cell r="F100" t="str">
            <v>each</v>
          </cell>
          <cell r="G100">
            <v>1968.4</v>
          </cell>
          <cell r="H100">
            <v>3131.6800000000003</v>
          </cell>
          <cell r="I100">
            <v>3131.6800000000003</v>
          </cell>
          <cell r="J100">
            <v>2409.4400000000005</v>
          </cell>
        </row>
        <row r="101">
          <cell r="B101" t="str">
            <v>CI D/F pipes - 2m long12576.8</v>
          </cell>
          <cell r="C101" t="str">
            <v>CI D/F pipes - 2m long</v>
          </cell>
          <cell r="D101">
            <v>125</v>
          </cell>
          <cell r="E101">
            <v>76.8</v>
          </cell>
          <cell r="F101" t="str">
            <v>each</v>
          </cell>
          <cell r="G101">
            <v>2553.6</v>
          </cell>
          <cell r="H101">
            <v>4062.72</v>
          </cell>
          <cell r="I101">
            <v>4062.72</v>
          </cell>
          <cell r="J101">
            <v>3125.76</v>
          </cell>
        </row>
        <row r="102">
          <cell r="B102" t="str">
            <v>CI D/F pipes - 2m long15096.6</v>
          </cell>
          <cell r="C102" t="str">
            <v>CI D/F pipes - 2m long</v>
          </cell>
          <cell r="D102">
            <v>150</v>
          </cell>
          <cell r="E102">
            <v>96.6</v>
          </cell>
          <cell r="F102" t="str">
            <v>each</v>
          </cell>
          <cell r="G102">
            <v>3211.95</v>
          </cell>
          <cell r="H102">
            <v>5110.1399999999994</v>
          </cell>
          <cell r="I102">
            <v>5110.1399999999994</v>
          </cell>
          <cell r="J102">
            <v>3931.62</v>
          </cell>
        </row>
        <row r="103">
          <cell r="B103" t="str">
            <v>CI D/F pipes - 2m long200138.8</v>
          </cell>
          <cell r="C103" t="str">
            <v>CI D/F pipes - 2m long</v>
          </cell>
          <cell r="D103">
            <v>200</v>
          </cell>
          <cell r="E103">
            <v>138.80000000000001</v>
          </cell>
          <cell r="F103" t="str">
            <v>each</v>
          </cell>
          <cell r="G103">
            <v>4615.1000000000004</v>
          </cell>
          <cell r="H103">
            <v>7342.52</v>
          </cell>
          <cell r="I103">
            <v>7342.52</v>
          </cell>
          <cell r="J103">
            <v>5649.1600000000008</v>
          </cell>
        </row>
        <row r="104">
          <cell r="B104" t="str">
            <v>CI D/F pipes - 2m long250187.6</v>
          </cell>
          <cell r="C104" t="str">
            <v>CI D/F pipes - 2m long</v>
          </cell>
          <cell r="D104">
            <v>250</v>
          </cell>
          <cell r="E104">
            <v>187.6</v>
          </cell>
          <cell r="F104" t="str">
            <v>each</v>
          </cell>
          <cell r="G104">
            <v>6237.7</v>
          </cell>
          <cell r="H104">
            <v>9924.0399999999991</v>
          </cell>
          <cell r="I104">
            <v>9924.0399999999991</v>
          </cell>
          <cell r="J104">
            <v>7635.3200000000006</v>
          </cell>
        </row>
        <row r="105">
          <cell r="B105" t="str">
            <v>CI D/F pipes - 2m long300241.2</v>
          </cell>
          <cell r="C105" t="str">
            <v>CI D/F pipes - 2m long</v>
          </cell>
          <cell r="D105">
            <v>300</v>
          </cell>
          <cell r="E105">
            <v>241.2</v>
          </cell>
          <cell r="F105" t="str">
            <v>each</v>
          </cell>
          <cell r="G105">
            <v>8019.9</v>
          </cell>
          <cell r="H105">
            <v>12759.48</v>
          </cell>
          <cell r="I105">
            <v>12759.48</v>
          </cell>
          <cell r="J105">
            <v>9816.84</v>
          </cell>
        </row>
        <row r="106">
          <cell r="B106" t="str">
            <v>CI D/F pipes - 2m long350305</v>
          </cell>
          <cell r="C106" t="str">
            <v>CI D/F pipes - 2m long</v>
          </cell>
          <cell r="D106">
            <v>350</v>
          </cell>
          <cell r="E106">
            <v>305</v>
          </cell>
          <cell r="F106" t="str">
            <v>each</v>
          </cell>
          <cell r="G106">
            <v>10141.25</v>
          </cell>
          <cell r="H106">
            <v>16134.5</v>
          </cell>
          <cell r="I106">
            <v>16134.5</v>
          </cell>
          <cell r="J106">
            <v>12413.5</v>
          </cell>
        </row>
        <row r="107">
          <cell r="B107" t="str">
            <v>CI D/F pipes - 2m long400372</v>
          </cell>
          <cell r="C107" t="str">
            <v>CI D/F pipes - 2m long</v>
          </cell>
          <cell r="D107">
            <v>400</v>
          </cell>
          <cell r="E107">
            <v>372</v>
          </cell>
          <cell r="F107" t="str">
            <v>each</v>
          </cell>
          <cell r="G107">
            <v>12369</v>
          </cell>
          <cell r="H107">
            <v>19678.8</v>
          </cell>
          <cell r="I107">
            <v>19678.8</v>
          </cell>
          <cell r="J107">
            <v>15140.400000000001</v>
          </cell>
        </row>
        <row r="108">
          <cell r="B108" t="str">
            <v>CI D/F pipes - 2m long450447</v>
          </cell>
          <cell r="C108" t="str">
            <v>CI D/F pipes - 2m long</v>
          </cell>
          <cell r="D108">
            <v>450</v>
          </cell>
          <cell r="E108">
            <v>447</v>
          </cell>
          <cell r="F108" t="str">
            <v>each</v>
          </cell>
          <cell r="G108">
            <v>14862.75</v>
          </cell>
          <cell r="H108">
            <v>23646.3</v>
          </cell>
          <cell r="I108">
            <v>23646.3</v>
          </cell>
          <cell r="J108">
            <v>18192.900000000001</v>
          </cell>
        </row>
        <row r="109">
          <cell r="B109" t="str">
            <v>CI D/F pipes - 2m long500522.8</v>
          </cell>
          <cell r="C109" t="str">
            <v>CI D/F pipes - 2m long</v>
          </cell>
          <cell r="D109">
            <v>500</v>
          </cell>
          <cell r="E109">
            <v>522.79999999999995</v>
          </cell>
          <cell r="F109" t="str">
            <v>each</v>
          </cell>
          <cell r="G109">
            <v>17383.099999999999</v>
          </cell>
          <cell r="H109">
            <v>27656.119999999995</v>
          </cell>
          <cell r="I109">
            <v>27656.119999999995</v>
          </cell>
          <cell r="J109">
            <v>21277.96</v>
          </cell>
        </row>
        <row r="110">
          <cell r="B110" t="str">
            <v>CI D/F pipes - 2m long600701</v>
          </cell>
          <cell r="C110" t="str">
            <v>CI D/F pipes - 2m long</v>
          </cell>
          <cell r="D110">
            <v>600</v>
          </cell>
          <cell r="E110">
            <v>701</v>
          </cell>
          <cell r="F110" t="str">
            <v>each</v>
          </cell>
          <cell r="G110">
            <v>23308.25</v>
          </cell>
          <cell r="H110">
            <v>37082.9</v>
          </cell>
          <cell r="I110">
            <v>37082.9</v>
          </cell>
          <cell r="J110">
            <v>28530.7</v>
          </cell>
        </row>
        <row r="111">
          <cell r="B111" t="str">
            <v>CI D/F pipes - 0.9m long8025.22</v>
          </cell>
          <cell r="C111" t="str">
            <v>CI D/F pipes - 0.9m long</v>
          </cell>
          <cell r="D111">
            <v>80</v>
          </cell>
          <cell r="E111">
            <v>25.22</v>
          </cell>
          <cell r="F111" t="str">
            <v>each</v>
          </cell>
          <cell r="G111">
            <v>838.56499999999994</v>
          </cell>
          <cell r="H111">
            <v>1334.1379999999999</v>
          </cell>
          <cell r="I111">
            <v>1334.1379999999999</v>
          </cell>
          <cell r="J111">
            <v>1026.454</v>
          </cell>
        </row>
        <row r="112">
          <cell r="B112" t="str">
            <v>CI D/F pipes - 0.9m long10031.26</v>
          </cell>
          <cell r="C112" t="str">
            <v>CI D/F pipes - 0.9m long</v>
          </cell>
          <cell r="D112">
            <v>100</v>
          </cell>
          <cell r="E112">
            <v>31.26</v>
          </cell>
          <cell r="F112" t="str">
            <v>each</v>
          </cell>
          <cell r="G112">
            <v>1039.395</v>
          </cell>
          <cell r="H112">
            <v>1653.654</v>
          </cell>
          <cell r="I112">
            <v>1653.654</v>
          </cell>
          <cell r="J112">
            <v>1272.2820000000002</v>
          </cell>
        </row>
        <row r="113">
          <cell r="B113" t="str">
            <v>CI D/F pipes - 0.9m long12540.39</v>
          </cell>
          <cell r="C113" t="str">
            <v>CI D/F pipes - 0.9m long</v>
          </cell>
          <cell r="D113">
            <v>125</v>
          </cell>
          <cell r="E113">
            <v>40.39</v>
          </cell>
          <cell r="F113" t="str">
            <v>each</v>
          </cell>
          <cell r="G113">
            <v>1342.9675</v>
          </cell>
          <cell r="H113">
            <v>2136.6309999999999</v>
          </cell>
          <cell r="I113">
            <v>2136.6309999999999</v>
          </cell>
          <cell r="J113">
            <v>1643.873</v>
          </cell>
        </row>
        <row r="114">
          <cell r="B114" t="str">
            <v>CI D/F pipes - 0.9m long15050.84</v>
          </cell>
          <cell r="C114" t="str">
            <v>CI D/F pipes - 0.9m long</v>
          </cell>
          <cell r="D114">
            <v>150</v>
          </cell>
          <cell r="E114">
            <v>50.84</v>
          </cell>
          <cell r="F114" t="str">
            <v>each</v>
          </cell>
          <cell r="G114">
            <v>1690.43</v>
          </cell>
          <cell r="H114">
            <v>2689.4360000000001</v>
          </cell>
          <cell r="I114">
            <v>2689.4360000000001</v>
          </cell>
          <cell r="J114">
            <v>2069.1880000000001</v>
          </cell>
        </row>
        <row r="115">
          <cell r="B115" t="str">
            <v>CI D/F pipes - 0.9m long20072.69</v>
          </cell>
          <cell r="C115" t="str">
            <v>CI D/F pipes - 0.9m long</v>
          </cell>
          <cell r="D115">
            <v>200</v>
          </cell>
          <cell r="E115">
            <v>72.69</v>
          </cell>
          <cell r="F115" t="str">
            <v>each</v>
          </cell>
          <cell r="G115">
            <v>2416.9425000000001</v>
          </cell>
          <cell r="H115">
            <v>3845.3009999999999</v>
          </cell>
          <cell r="I115">
            <v>3845.3009999999999</v>
          </cell>
          <cell r="J115">
            <v>2958.4830000000002</v>
          </cell>
        </row>
        <row r="116">
          <cell r="B116" t="str">
            <v>CI D/F pipes - 0.9m long25097.62</v>
          </cell>
          <cell r="C116" t="str">
            <v>CI D/F pipes - 0.9m long</v>
          </cell>
          <cell r="D116">
            <v>250</v>
          </cell>
          <cell r="E116">
            <v>97.62</v>
          </cell>
          <cell r="F116" t="str">
            <v>each</v>
          </cell>
          <cell r="G116">
            <v>3245.8650000000002</v>
          </cell>
          <cell r="H116">
            <v>5164.098</v>
          </cell>
          <cell r="I116">
            <v>5164.098</v>
          </cell>
          <cell r="J116">
            <v>3973.1340000000005</v>
          </cell>
        </row>
        <row r="117">
          <cell r="B117" t="str">
            <v>CI D/F pipes - 0.9m long300124.49</v>
          </cell>
          <cell r="C117" t="str">
            <v>CI D/F pipes - 0.9m long</v>
          </cell>
          <cell r="D117">
            <v>300</v>
          </cell>
          <cell r="E117">
            <v>124.49</v>
          </cell>
          <cell r="F117" t="str">
            <v>each</v>
          </cell>
          <cell r="G117">
            <v>4139.2924999999996</v>
          </cell>
          <cell r="H117">
            <v>6585.5209999999997</v>
          </cell>
          <cell r="I117">
            <v>6585.5209999999997</v>
          </cell>
          <cell r="J117">
            <v>5066.7430000000004</v>
          </cell>
        </row>
        <row r="118">
          <cell r="B118" t="str">
            <v>CI D/F pipes - 0.9m long350158.15</v>
          </cell>
          <cell r="C118" t="str">
            <v>CI D/F pipes - 0.9m long</v>
          </cell>
          <cell r="D118">
            <v>350</v>
          </cell>
          <cell r="E118">
            <v>158.15</v>
          </cell>
          <cell r="F118" t="str">
            <v>each</v>
          </cell>
          <cell r="G118">
            <v>5258.4875000000002</v>
          </cell>
          <cell r="H118">
            <v>8366.1350000000002</v>
          </cell>
          <cell r="I118">
            <v>8366.1350000000002</v>
          </cell>
          <cell r="J118">
            <v>6436.7050000000008</v>
          </cell>
        </row>
        <row r="119">
          <cell r="B119" t="str">
            <v>CI D/F pipes - 0.9m long400193.14</v>
          </cell>
          <cell r="C119" t="str">
            <v>CI D/F pipes - 0.9m long</v>
          </cell>
          <cell r="D119">
            <v>400</v>
          </cell>
          <cell r="E119">
            <v>193.14</v>
          </cell>
          <cell r="F119" t="str">
            <v>each</v>
          </cell>
          <cell r="G119">
            <v>6421.9049999999997</v>
          </cell>
          <cell r="H119">
            <v>10217.106</v>
          </cell>
          <cell r="I119">
            <v>10217.106</v>
          </cell>
          <cell r="J119">
            <v>7860.7979999999998</v>
          </cell>
        </row>
        <row r="120">
          <cell r="B120" t="str">
            <v>CI D/F pipes - 0.9m long450230.3</v>
          </cell>
          <cell r="C120" t="str">
            <v>CI D/F pipes - 0.9m long</v>
          </cell>
          <cell r="D120">
            <v>450</v>
          </cell>
          <cell r="E120">
            <v>230.3</v>
          </cell>
          <cell r="F120" t="str">
            <v>each</v>
          </cell>
          <cell r="G120">
            <v>7657.4750000000004</v>
          </cell>
          <cell r="H120">
            <v>12182.87</v>
          </cell>
          <cell r="I120">
            <v>12182.87</v>
          </cell>
          <cell r="J120">
            <v>9373.2100000000009</v>
          </cell>
        </row>
        <row r="121">
          <cell r="B121" t="str">
            <v>CI D/F pipes - 0.9m long500270.57</v>
          </cell>
          <cell r="C121" t="str">
            <v>CI D/F pipes - 0.9m long</v>
          </cell>
          <cell r="D121">
            <v>500</v>
          </cell>
          <cell r="E121">
            <v>270.57</v>
          </cell>
          <cell r="F121" t="str">
            <v>each</v>
          </cell>
          <cell r="G121">
            <v>8996.4524999999994</v>
          </cell>
          <cell r="H121">
            <v>14313.152999999998</v>
          </cell>
          <cell r="I121">
            <v>14313.152999999998</v>
          </cell>
          <cell r="J121">
            <v>11012.199000000001</v>
          </cell>
        </row>
        <row r="122">
          <cell r="B122" t="str">
            <v>CI D/F pipes - 0.9m long600363.85</v>
          </cell>
          <cell r="C122" t="str">
            <v>CI D/F pipes - 0.9m long</v>
          </cell>
          <cell r="D122">
            <v>600</v>
          </cell>
          <cell r="E122">
            <v>363.85</v>
          </cell>
          <cell r="F122" t="str">
            <v>each</v>
          </cell>
          <cell r="G122">
            <v>12098.012500000001</v>
          </cell>
          <cell r="H122">
            <v>19247.665000000001</v>
          </cell>
          <cell r="I122">
            <v>19247.665000000001</v>
          </cell>
          <cell r="J122">
            <v>14808.695000000002</v>
          </cell>
        </row>
        <row r="123">
          <cell r="B123" t="str">
            <v>CI D/F pipes - 0.6m long8019.28</v>
          </cell>
          <cell r="C123" t="str">
            <v>CI D/F pipes - 0.6m long</v>
          </cell>
          <cell r="D123">
            <v>80</v>
          </cell>
          <cell r="E123">
            <v>19.28</v>
          </cell>
          <cell r="F123" t="str">
            <v>each</v>
          </cell>
          <cell r="G123">
            <v>641.06000000000006</v>
          </cell>
          <cell r="H123">
            <v>1019.912</v>
          </cell>
          <cell r="I123">
            <v>1019.912</v>
          </cell>
          <cell r="J123">
            <v>784.69600000000014</v>
          </cell>
        </row>
        <row r="124">
          <cell r="B124" t="str">
            <v>CI D/F pipes - 0.6m long10023.64</v>
          </cell>
          <cell r="C124" t="str">
            <v>CI D/F pipes - 0.6m long</v>
          </cell>
          <cell r="D124">
            <v>100</v>
          </cell>
          <cell r="E124">
            <v>23.64</v>
          </cell>
          <cell r="F124" t="str">
            <v>each</v>
          </cell>
          <cell r="G124">
            <v>786.03</v>
          </cell>
          <cell r="H124">
            <v>1250.556</v>
          </cell>
          <cell r="I124">
            <v>1250.556</v>
          </cell>
          <cell r="J124">
            <v>962.14800000000014</v>
          </cell>
        </row>
        <row r="125">
          <cell r="B125" t="str">
            <v>CI D/F pipes - 0.6m long12530.46</v>
          </cell>
          <cell r="C125" t="str">
            <v>CI D/F pipes - 0.6m long</v>
          </cell>
          <cell r="D125">
            <v>125</v>
          </cell>
          <cell r="E125">
            <v>30.46</v>
          </cell>
          <cell r="F125" t="str">
            <v>each</v>
          </cell>
          <cell r="G125">
            <v>1012.7950000000001</v>
          </cell>
          <cell r="H125">
            <v>1611.3340000000001</v>
          </cell>
          <cell r="I125">
            <v>1611.3340000000001</v>
          </cell>
          <cell r="J125">
            <v>1239.7220000000002</v>
          </cell>
        </row>
        <row r="126">
          <cell r="B126" t="str">
            <v>CI D/F pipes - 0.6m long15038.33</v>
          </cell>
          <cell r="C126" t="str">
            <v>CI D/F pipes - 0.6m long</v>
          </cell>
          <cell r="D126">
            <v>150</v>
          </cell>
          <cell r="E126">
            <v>38.33</v>
          </cell>
          <cell r="F126" t="str">
            <v>each</v>
          </cell>
          <cell r="G126">
            <v>1274.4724999999999</v>
          </cell>
          <cell r="H126">
            <v>2027.6569999999999</v>
          </cell>
          <cell r="I126">
            <v>2027.6569999999999</v>
          </cell>
          <cell r="J126">
            <v>1560.0309999999999</v>
          </cell>
        </row>
        <row r="127">
          <cell r="B127" t="str">
            <v>CI D/F pipes - 0.6m long20054.66</v>
          </cell>
          <cell r="C127" t="str">
            <v>CI D/F pipes - 0.6m long</v>
          </cell>
          <cell r="D127">
            <v>200</v>
          </cell>
          <cell r="E127">
            <v>54.66</v>
          </cell>
          <cell r="F127" t="str">
            <v>each</v>
          </cell>
          <cell r="G127">
            <v>1817.4449999999999</v>
          </cell>
          <cell r="H127">
            <v>2891.5139999999997</v>
          </cell>
          <cell r="I127">
            <v>2891.5139999999997</v>
          </cell>
          <cell r="J127">
            <v>2224.6619999999998</v>
          </cell>
        </row>
        <row r="128">
          <cell r="B128" t="str">
            <v>CI D/F pipes - 0.6m long25073.08</v>
          </cell>
          <cell r="C128" t="str">
            <v>CI D/F pipes - 0.6m long</v>
          </cell>
          <cell r="D128">
            <v>250</v>
          </cell>
          <cell r="E128">
            <v>73.08</v>
          </cell>
          <cell r="F128" t="str">
            <v>each</v>
          </cell>
          <cell r="G128">
            <v>2429.91</v>
          </cell>
          <cell r="H128">
            <v>3865.9319999999998</v>
          </cell>
          <cell r="I128">
            <v>3865.9319999999998</v>
          </cell>
          <cell r="J128">
            <v>2974.3560000000002</v>
          </cell>
        </row>
        <row r="129">
          <cell r="B129" t="str">
            <v>CI D/F pipes - 0.6m long30093.26</v>
          </cell>
          <cell r="C129" t="str">
            <v>CI D/F pipes - 0.6m long</v>
          </cell>
          <cell r="D129">
            <v>300</v>
          </cell>
          <cell r="E129">
            <v>93.26</v>
          </cell>
          <cell r="F129" t="str">
            <v>each</v>
          </cell>
          <cell r="G129">
            <v>3100.895</v>
          </cell>
          <cell r="H129">
            <v>4933.4539999999997</v>
          </cell>
          <cell r="I129">
            <v>4933.4539999999997</v>
          </cell>
          <cell r="J129">
            <v>3795.6820000000007</v>
          </cell>
        </row>
        <row r="130">
          <cell r="B130" t="str">
            <v>CI D/F pipes - 0.6m long350118.1</v>
          </cell>
          <cell r="C130" t="str">
            <v>CI D/F pipes - 0.6m long</v>
          </cell>
          <cell r="D130">
            <v>350</v>
          </cell>
          <cell r="E130">
            <v>118.1</v>
          </cell>
          <cell r="F130" t="str">
            <v>each</v>
          </cell>
          <cell r="G130">
            <v>3926.8249999999998</v>
          </cell>
          <cell r="H130">
            <v>6247.49</v>
          </cell>
          <cell r="I130">
            <v>6247.49</v>
          </cell>
          <cell r="J130">
            <v>4806.67</v>
          </cell>
        </row>
        <row r="131">
          <cell r="B131" t="str">
            <v>CI D/F pipes - 0.6m long400144.36</v>
          </cell>
          <cell r="C131" t="str">
            <v>CI D/F pipes - 0.6m long</v>
          </cell>
          <cell r="D131">
            <v>400</v>
          </cell>
          <cell r="E131">
            <v>144.36000000000001</v>
          </cell>
          <cell r="F131" t="str">
            <v>each</v>
          </cell>
          <cell r="G131">
            <v>4799.97</v>
          </cell>
          <cell r="H131">
            <v>7636.6440000000002</v>
          </cell>
          <cell r="I131">
            <v>7636.6440000000002</v>
          </cell>
          <cell r="J131">
            <v>5875.4520000000011</v>
          </cell>
        </row>
        <row r="132">
          <cell r="B132" t="str">
            <v>CI D/F pipes - 0.6m long450171.2</v>
          </cell>
          <cell r="C132" t="str">
            <v>CI D/F pipes - 0.6m long</v>
          </cell>
          <cell r="D132">
            <v>450</v>
          </cell>
          <cell r="E132">
            <v>171.2</v>
          </cell>
          <cell r="F132" t="str">
            <v>each</v>
          </cell>
          <cell r="G132">
            <v>5692.4</v>
          </cell>
          <cell r="H132">
            <v>9056.48</v>
          </cell>
          <cell r="I132">
            <v>9056.48</v>
          </cell>
          <cell r="J132">
            <v>6967.84</v>
          </cell>
        </row>
        <row r="133">
          <cell r="B133" t="str">
            <v>CI D/F pipes - 0.6m long500201.78</v>
          </cell>
          <cell r="C133" t="str">
            <v>CI D/F pipes - 0.6m long</v>
          </cell>
          <cell r="D133">
            <v>500</v>
          </cell>
          <cell r="E133">
            <v>201.78</v>
          </cell>
          <cell r="F133" t="str">
            <v>each</v>
          </cell>
          <cell r="G133">
            <v>6709.1850000000004</v>
          </cell>
          <cell r="H133">
            <v>10674.162</v>
          </cell>
          <cell r="I133">
            <v>10674.162</v>
          </cell>
          <cell r="J133">
            <v>8212.4459999999999</v>
          </cell>
        </row>
        <row r="134">
          <cell r="B134" t="str">
            <v>CI D/F pipes - 0.6m long600271.9</v>
          </cell>
          <cell r="C134" t="str">
            <v>CI D/F pipes - 0.6m long</v>
          </cell>
          <cell r="D134">
            <v>600</v>
          </cell>
          <cell r="E134">
            <v>271.89999999999998</v>
          </cell>
          <cell r="F134" t="str">
            <v>each</v>
          </cell>
          <cell r="G134">
            <v>9040.6749999999993</v>
          </cell>
          <cell r="H134">
            <v>14383.509999999998</v>
          </cell>
          <cell r="I134">
            <v>14383.509999999998</v>
          </cell>
          <cell r="J134">
            <v>11066.33</v>
          </cell>
        </row>
        <row r="135">
          <cell r="B135" t="str">
            <v>Bell mouth807</v>
          </cell>
          <cell r="C135" t="str">
            <v>Bell mouth</v>
          </cell>
          <cell r="D135">
            <v>80</v>
          </cell>
          <cell r="E135">
            <v>7</v>
          </cell>
          <cell r="F135" t="str">
            <v>each</v>
          </cell>
          <cell r="G135">
            <v>232.75</v>
          </cell>
          <cell r="H135">
            <v>370.3</v>
          </cell>
          <cell r="I135">
            <v>370.3</v>
          </cell>
          <cell r="J135">
            <v>284.90000000000003</v>
          </cell>
        </row>
        <row r="136">
          <cell r="B136" t="str">
            <v>Bell mouth1009</v>
          </cell>
          <cell r="C136" t="str">
            <v>Bell mouth</v>
          </cell>
          <cell r="D136">
            <v>100</v>
          </cell>
          <cell r="E136">
            <v>9</v>
          </cell>
          <cell r="F136" t="str">
            <v>each</v>
          </cell>
          <cell r="G136">
            <v>299.25</v>
          </cell>
          <cell r="H136">
            <v>476.09999999999997</v>
          </cell>
          <cell r="I136">
            <v>476.09999999999997</v>
          </cell>
          <cell r="J136">
            <v>366.3</v>
          </cell>
        </row>
        <row r="137">
          <cell r="B137" t="str">
            <v>Bell mouth12512</v>
          </cell>
          <cell r="C137" t="str">
            <v>Bell mouth</v>
          </cell>
          <cell r="D137">
            <v>125</v>
          </cell>
          <cell r="E137">
            <v>12</v>
          </cell>
          <cell r="F137" t="str">
            <v>each</v>
          </cell>
          <cell r="G137">
            <v>399</v>
          </cell>
          <cell r="H137">
            <v>634.79999999999995</v>
          </cell>
          <cell r="I137">
            <v>634.79999999999995</v>
          </cell>
          <cell r="J137">
            <v>488.40000000000003</v>
          </cell>
        </row>
        <row r="138">
          <cell r="B138" t="str">
            <v>Bell mouth15015</v>
          </cell>
          <cell r="C138" t="str">
            <v>Bell mouth</v>
          </cell>
          <cell r="D138">
            <v>150</v>
          </cell>
          <cell r="E138">
            <v>15</v>
          </cell>
          <cell r="F138" t="str">
            <v>each</v>
          </cell>
          <cell r="G138">
            <v>498.75</v>
          </cell>
          <cell r="H138">
            <v>793.5</v>
          </cell>
          <cell r="I138">
            <v>793.5</v>
          </cell>
          <cell r="J138">
            <v>610.5</v>
          </cell>
        </row>
        <row r="139">
          <cell r="B139" t="str">
            <v>Bell mouth20023</v>
          </cell>
          <cell r="C139" t="str">
            <v>Bell mouth</v>
          </cell>
          <cell r="D139">
            <v>200</v>
          </cell>
          <cell r="E139">
            <v>23</v>
          </cell>
          <cell r="F139" t="str">
            <v>each</v>
          </cell>
          <cell r="G139">
            <v>764.75</v>
          </cell>
          <cell r="H139">
            <v>1216.7</v>
          </cell>
          <cell r="I139">
            <v>1216.7</v>
          </cell>
          <cell r="J139">
            <v>936.1</v>
          </cell>
        </row>
        <row r="140">
          <cell r="B140" t="str">
            <v>Bell mouth25031</v>
          </cell>
          <cell r="C140" t="str">
            <v>Bell mouth</v>
          </cell>
          <cell r="D140">
            <v>250</v>
          </cell>
          <cell r="E140">
            <v>31</v>
          </cell>
          <cell r="F140" t="str">
            <v>each</v>
          </cell>
          <cell r="G140">
            <v>1030.75</v>
          </cell>
          <cell r="H140">
            <v>1639.8999999999999</v>
          </cell>
          <cell r="I140">
            <v>1639.8999999999999</v>
          </cell>
          <cell r="J140">
            <v>1261.7</v>
          </cell>
        </row>
        <row r="141">
          <cell r="B141" t="str">
            <v>Bell mouth30045</v>
          </cell>
          <cell r="C141" t="str">
            <v>Bell mouth</v>
          </cell>
          <cell r="D141">
            <v>300</v>
          </cell>
          <cell r="E141">
            <v>45</v>
          </cell>
          <cell r="F141" t="str">
            <v>each</v>
          </cell>
          <cell r="G141">
            <v>1496.25</v>
          </cell>
          <cell r="H141">
            <v>2380.5</v>
          </cell>
          <cell r="I141">
            <v>2380.5</v>
          </cell>
          <cell r="J141">
            <v>1831.5000000000002</v>
          </cell>
        </row>
        <row r="142">
          <cell r="B142" t="str">
            <v>Bell mouth35058</v>
          </cell>
          <cell r="C142" t="str">
            <v>Bell mouth</v>
          </cell>
          <cell r="D142">
            <v>350</v>
          </cell>
          <cell r="E142">
            <v>58</v>
          </cell>
          <cell r="F142" t="str">
            <v>each</v>
          </cell>
          <cell r="G142">
            <v>1928.5</v>
          </cell>
          <cell r="H142">
            <v>3068.2</v>
          </cell>
          <cell r="I142">
            <v>3068.2</v>
          </cell>
          <cell r="J142">
            <v>2360.6000000000004</v>
          </cell>
        </row>
        <row r="143">
          <cell r="B143" t="str">
            <v>Bell mouth40080</v>
          </cell>
          <cell r="C143" t="str">
            <v>Bell mouth</v>
          </cell>
          <cell r="D143">
            <v>400</v>
          </cell>
          <cell r="E143">
            <v>80</v>
          </cell>
          <cell r="F143" t="str">
            <v>each</v>
          </cell>
          <cell r="G143">
            <v>2660</v>
          </cell>
          <cell r="H143">
            <v>4232</v>
          </cell>
          <cell r="I143">
            <v>4232</v>
          </cell>
          <cell r="J143">
            <v>3256</v>
          </cell>
        </row>
        <row r="144">
          <cell r="B144" t="str">
            <v>Bell mouth45093</v>
          </cell>
          <cell r="C144" t="str">
            <v>Bell mouth</v>
          </cell>
          <cell r="D144">
            <v>450</v>
          </cell>
          <cell r="E144">
            <v>93</v>
          </cell>
          <cell r="F144" t="str">
            <v>each</v>
          </cell>
          <cell r="G144">
            <v>3092.25</v>
          </cell>
          <cell r="H144">
            <v>4919.7</v>
          </cell>
          <cell r="I144">
            <v>4919.7</v>
          </cell>
          <cell r="J144">
            <v>3785.1000000000004</v>
          </cell>
        </row>
        <row r="145">
          <cell r="B145" t="str">
            <v>Bell mouth500120</v>
          </cell>
          <cell r="C145" t="str">
            <v>Bell mouth</v>
          </cell>
          <cell r="D145">
            <v>500</v>
          </cell>
          <cell r="E145">
            <v>120</v>
          </cell>
          <cell r="F145" t="str">
            <v>each</v>
          </cell>
          <cell r="G145">
            <v>3990</v>
          </cell>
          <cell r="H145">
            <v>6348</v>
          </cell>
          <cell r="I145">
            <v>6348</v>
          </cell>
          <cell r="J145">
            <v>4884</v>
          </cell>
        </row>
        <row r="146">
          <cell r="B146" t="str">
            <v>Bell mouth600201</v>
          </cell>
          <cell r="C146" t="str">
            <v>Bell mouth</v>
          </cell>
          <cell r="D146">
            <v>600</v>
          </cell>
          <cell r="E146">
            <v>201</v>
          </cell>
          <cell r="F146" t="str">
            <v>each</v>
          </cell>
          <cell r="G146">
            <v>6683.25</v>
          </cell>
          <cell r="H146">
            <v>10632.9</v>
          </cell>
          <cell r="I146">
            <v>10632.9</v>
          </cell>
          <cell r="J146">
            <v>8180.7000000000007</v>
          </cell>
        </row>
        <row r="147">
          <cell r="B147" t="str">
            <v>CI D/F Bend 90deg8013</v>
          </cell>
          <cell r="C147" t="str">
            <v>CI D/F Bend 90deg</v>
          </cell>
          <cell r="D147">
            <v>80</v>
          </cell>
          <cell r="E147">
            <v>13</v>
          </cell>
          <cell r="F147" t="str">
            <v>each</v>
          </cell>
          <cell r="G147">
            <v>432.25</v>
          </cell>
          <cell r="H147">
            <v>687.69999999999993</v>
          </cell>
          <cell r="I147">
            <v>687.69999999999993</v>
          </cell>
          <cell r="J147">
            <v>529.1</v>
          </cell>
        </row>
        <row r="148">
          <cell r="B148" t="str">
            <v>CI D/F Bend 90deg10017</v>
          </cell>
          <cell r="C148" t="str">
            <v>CI D/F Bend 90deg</v>
          </cell>
          <cell r="D148">
            <v>100</v>
          </cell>
          <cell r="E148">
            <v>17</v>
          </cell>
          <cell r="F148" t="str">
            <v>each</v>
          </cell>
          <cell r="G148">
            <v>565.25</v>
          </cell>
          <cell r="H148">
            <v>899.3</v>
          </cell>
          <cell r="I148">
            <v>899.3</v>
          </cell>
          <cell r="J148">
            <v>691.90000000000009</v>
          </cell>
        </row>
        <row r="149">
          <cell r="B149" t="str">
            <v>CI D/F Bend 90deg12523</v>
          </cell>
          <cell r="C149" t="str">
            <v>CI D/F Bend 90deg</v>
          </cell>
          <cell r="D149">
            <v>125</v>
          </cell>
          <cell r="E149">
            <v>23</v>
          </cell>
          <cell r="F149" t="str">
            <v>each</v>
          </cell>
          <cell r="G149">
            <v>764.75</v>
          </cell>
          <cell r="H149">
            <v>1216.7</v>
          </cell>
          <cell r="I149">
            <v>1216.7</v>
          </cell>
          <cell r="J149">
            <v>936.1</v>
          </cell>
        </row>
        <row r="150">
          <cell r="B150" t="str">
            <v>CI D/F Bend 90deg15031</v>
          </cell>
          <cell r="C150" t="str">
            <v>CI D/F Bend 90deg</v>
          </cell>
          <cell r="D150">
            <v>150</v>
          </cell>
          <cell r="E150">
            <v>31</v>
          </cell>
          <cell r="F150" t="str">
            <v>each</v>
          </cell>
          <cell r="G150">
            <v>1030.75</v>
          </cell>
          <cell r="H150">
            <v>1639.8999999999999</v>
          </cell>
          <cell r="I150">
            <v>1639.8999999999999</v>
          </cell>
          <cell r="J150">
            <v>1261.7</v>
          </cell>
        </row>
        <row r="151">
          <cell r="B151" t="str">
            <v>CI D/F Bend 90deg20049</v>
          </cell>
          <cell r="C151" t="str">
            <v>CI D/F Bend 90deg</v>
          </cell>
          <cell r="D151">
            <v>200</v>
          </cell>
          <cell r="E151">
            <v>49</v>
          </cell>
          <cell r="F151" t="str">
            <v>each</v>
          </cell>
          <cell r="G151">
            <v>1629.25</v>
          </cell>
          <cell r="H151">
            <v>2592.1</v>
          </cell>
          <cell r="I151">
            <v>2592.1</v>
          </cell>
          <cell r="J151">
            <v>1994.3000000000002</v>
          </cell>
        </row>
        <row r="152">
          <cell r="B152" t="str">
            <v>CI D/F Bend 90deg25072</v>
          </cell>
          <cell r="C152" t="str">
            <v>CI D/F Bend 90deg</v>
          </cell>
          <cell r="D152">
            <v>250</v>
          </cell>
          <cell r="E152">
            <v>72</v>
          </cell>
          <cell r="F152" t="str">
            <v>each</v>
          </cell>
          <cell r="G152">
            <v>2394</v>
          </cell>
          <cell r="H152">
            <v>3808.7999999999997</v>
          </cell>
          <cell r="I152">
            <v>3808.7999999999997</v>
          </cell>
          <cell r="J152">
            <v>2930.4</v>
          </cell>
        </row>
        <row r="153">
          <cell r="B153" t="str">
            <v>CI D/F Bend 90deg300100</v>
          </cell>
          <cell r="C153" t="str">
            <v>CI D/F Bend 90deg</v>
          </cell>
          <cell r="D153">
            <v>300</v>
          </cell>
          <cell r="E153">
            <v>100</v>
          </cell>
          <cell r="F153" t="str">
            <v>each</v>
          </cell>
          <cell r="G153">
            <v>3325</v>
          </cell>
          <cell r="H153">
            <v>5290</v>
          </cell>
          <cell r="I153">
            <v>5290</v>
          </cell>
          <cell r="J153">
            <v>4070.0000000000005</v>
          </cell>
        </row>
        <row r="154">
          <cell r="B154" t="str">
            <v>CI D/F Bend 90deg350137</v>
          </cell>
          <cell r="C154" t="str">
            <v>CI D/F Bend 90deg</v>
          </cell>
          <cell r="D154">
            <v>350</v>
          </cell>
          <cell r="E154">
            <v>137</v>
          </cell>
          <cell r="F154" t="str">
            <v>each</v>
          </cell>
          <cell r="G154">
            <v>4555.25</v>
          </cell>
          <cell r="H154">
            <v>7247.3</v>
          </cell>
          <cell r="I154">
            <v>7247.3</v>
          </cell>
          <cell r="J154">
            <v>5575.9000000000005</v>
          </cell>
        </row>
        <row r="155">
          <cell r="B155" t="str">
            <v>CI D/F Bend 90deg400181</v>
          </cell>
          <cell r="C155" t="str">
            <v>CI D/F Bend 90deg</v>
          </cell>
          <cell r="D155">
            <v>400</v>
          </cell>
          <cell r="E155">
            <v>181</v>
          </cell>
          <cell r="F155" t="str">
            <v>each</v>
          </cell>
          <cell r="G155">
            <v>6018.25</v>
          </cell>
          <cell r="H155">
            <v>9574.9</v>
          </cell>
          <cell r="I155">
            <v>9574.9</v>
          </cell>
          <cell r="J155">
            <v>7366.7000000000007</v>
          </cell>
        </row>
        <row r="156">
          <cell r="B156" t="str">
            <v>CI D/F Bend 90deg450226</v>
          </cell>
          <cell r="C156" t="str">
            <v>CI D/F Bend 90deg</v>
          </cell>
          <cell r="D156">
            <v>450</v>
          </cell>
          <cell r="E156">
            <v>226</v>
          </cell>
          <cell r="F156" t="str">
            <v>each</v>
          </cell>
          <cell r="G156">
            <v>7514.5</v>
          </cell>
          <cell r="H156">
            <v>11955.4</v>
          </cell>
          <cell r="I156">
            <v>11955.4</v>
          </cell>
          <cell r="J156">
            <v>9198.2000000000007</v>
          </cell>
        </row>
        <row r="157">
          <cell r="B157" t="str">
            <v>CI D/F Bend 90deg500290</v>
          </cell>
          <cell r="C157" t="str">
            <v>CI D/F Bend 90deg</v>
          </cell>
          <cell r="D157">
            <v>500</v>
          </cell>
          <cell r="E157">
            <v>290</v>
          </cell>
          <cell r="F157" t="str">
            <v>each</v>
          </cell>
          <cell r="G157">
            <v>9642.5</v>
          </cell>
          <cell r="H157">
            <v>15341</v>
          </cell>
          <cell r="I157">
            <v>15341</v>
          </cell>
          <cell r="J157">
            <v>11803</v>
          </cell>
        </row>
        <row r="158">
          <cell r="B158" t="str">
            <v>CI D/F Bend 90deg600442</v>
          </cell>
          <cell r="C158" t="str">
            <v>CI D/F Bend 90deg</v>
          </cell>
          <cell r="D158">
            <v>600</v>
          </cell>
          <cell r="E158">
            <v>442</v>
          </cell>
          <cell r="F158" t="str">
            <v>each</v>
          </cell>
          <cell r="G158">
            <v>14696.5</v>
          </cell>
          <cell r="H158">
            <v>23381.8</v>
          </cell>
          <cell r="I158">
            <v>23381.8</v>
          </cell>
          <cell r="J158">
            <v>17989.400000000001</v>
          </cell>
        </row>
        <row r="159">
          <cell r="B159" t="str">
            <v>Tail piece8012</v>
          </cell>
          <cell r="C159" t="str">
            <v>Tail piece</v>
          </cell>
          <cell r="D159">
            <v>80</v>
          </cell>
          <cell r="E159">
            <v>12</v>
          </cell>
          <cell r="F159" t="str">
            <v>each</v>
          </cell>
          <cell r="G159">
            <v>399</v>
          </cell>
          <cell r="H159">
            <v>634.79999999999995</v>
          </cell>
          <cell r="I159">
            <v>634.79999999999995</v>
          </cell>
          <cell r="J159">
            <v>488.40000000000003</v>
          </cell>
        </row>
        <row r="160">
          <cell r="B160" t="str">
            <v>Tail piece10013.513</v>
          </cell>
          <cell r="C160" t="str">
            <v>Tail piece</v>
          </cell>
          <cell r="D160">
            <v>100</v>
          </cell>
          <cell r="E160">
            <v>13.513</v>
          </cell>
          <cell r="F160" t="str">
            <v>each</v>
          </cell>
          <cell r="G160">
            <v>449.30725000000001</v>
          </cell>
          <cell r="H160">
            <v>714.83769999999993</v>
          </cell>
          <cell r="I160">
            <v>714.83769999999993</v>
          </cell>
          <cell r="J160">
            <v>549.97910000000002</v>
          </cell>
        </row>
        <row r="161">
          <cell r="B161" t="str">
            <v>Tail piece12519</v>
          </cell>
          <cell r="C161" t="str">
            <v>Tail piece</v>
          </cell>
          <cell r="D161">
            <v>125</v>
          </cell>
          <cell r="E161">
            <v>19</v>
          </cell>
          <cell r="F161" t="str">
            <v>each</v>
          </cell>
          <cell r="G161">
            <v>631.75</v>
          </cell>
          <cell r="H161">
            <v>1005.1</v>
          </cell>
          <cell r="I161">
            <v>1005.1</v>
          </cell>
          <cell r="J161">
            <v>773.30000000000007</v>
          </cell>
        </row>
        <row r="162">
          <cell r="B162" t="str">
            <v>Tail piece15023</v>
          </cell>
          <cell r="C162" t="str">
            <v>Tail piece</v>
          </cell>
          <cell r="D162">
            <v>150</v>
          </cell>
          <cell r="E162">
            <v>23</v>
          </cell>
          <cell r="F162" t="str">
            <v>each</v>
          </cell>
          <cell r="G162">
            <v>764.75</v>
          </cell>
          <cell r="H162">
            <v>1216.7</v>
          </cell>
          <cell r="I162">
            <v>1216.7</v>
          </cell>
          <cell r="J162">
            <v>936.1</v>
          </cell>
        </row>
        <row r="163">
          <cell r="B163" t="str">
            <v>Tail piece20038.97</v>
          </cell>
          <cell r="C163" t="str">
            <v>Tail piece</v>
          </cell>
          <cell r="D163">
            <v>200</v>
          </cell>
          <cell r="E163">
            <v>38.97</v>
          </cell>
          <cell r="F163" t="str">
            <v>each</v>
          </cell>
          <cell r="G163">
            <v>1295.7525000000001</v>
          </cell>
          <cell r="H163">
            <v>2061.5129999999999</v>
          </cell>
          <cell r="I163">
            <v>2061.5129999999999</v>
          </cell>
          <cell r="J163">
            <v>1586.079</v>
          </cell>
        </row>
        <row r="164">
          <cell r="B164" t="str">
            <v>Tail piece25053</v>
          </cell>
          <cell r="C164" t="str">
            <v>Tail piece</v>
          </cell>
          <cell r="D164">
            <v>250</v>
          </cell>
          <cell r="E164">
            <v>53</v>
          </cell>
          <cell r="F164" t="str">
            <v>each</v>
          </cell>
          <cell r="G164">
            <v>1762.25</v>
          </cell>
          <cell r="H164">
            <v>2803.7</v>
          </cell>
          <cell r="I164">
            <v>2803.7</v>
          </cell>
          <cell r="J164">
            <v>2157.1000000000004</v>
          </cell>
        </row>
        <row r="165">
          <cell r="B165" t="str">
            <v>Tail piece30068</v>
          </cell>
          <cell r="C165" t="str">
            <v>Tail piece</v>
          </cell>
          <cell r="D165">
            <v>300</v>
          </cell>
          <cell r="E165">
            <v>68</v>
          </cell>
          <cell r="F165" t="str">
            <v>each</v>
          </cell>
          <cell r="G165">
            <v>2261</v>
          </cell>
          <cell r="H165">
            <v>3597.2</v>
          </cell>
          <cell r="I165">
            <v>3597.2</v>
          </cell>
          <cell r="J165">
            <v>2767.6000000000004</v>
          </cell>
        </row>
        <row r="166">
          <cell r="B166" t="str">
            <v>Tail piece35089.44</v>
          </cell>
          <cell r="C166" t="str">
            <v>Tail piece</v>
          </cell>
          <cell r="D166">
            <v>350</v>
          </cell>
          <cell r="E166">
            <v>89.44</v>
          </cell>
          <cell r="F166" t="str">
            <v>each</v>
          </cell>
          <cell r="G166">
            <v>2973.88</v>
          </cell>
          <cell r="H166">
            <v>4731.3760000000002</v>
          </cell>
          <cell r="I166">
            <v>4731.3760000000002</v>
          </cell>
          <cell r="J166">
            <v>3640.2080000000001</v>
          </cell>
        </row>
        <row r="167">
          <cell r="B167" t="str">
            <v>Tail piece400108.86</v>
          </cell>
          <cell r="C167" t="str">
            <v>Tail piece</v>
          </cell>
          <cell r="D167">
            <v>400</v>
          </cell>
          <cell r="E167">
            <v>108.86</v>
          </cell>
          <cell r="F167" t="str">
            <v>each</v>
          </cell>
          <cell r="G167">
            <v>3619.5949999999998</v>
          </cell>
          <cell r="H167">
            <v>5758.6939999999995</v>
          </cell>
          <cell r="I167">
            <v>5758.6939999999995</v>
          </cell>
          <cell r="J167">
            <v>4430.6019999999999</v>
          </cell>
        </row>
        <row r="168">
          <cell r="B168" t="str">
            <v>Tail piece450127.62</v>
          </cell>
          <cell r="C168" t="str">
            <v>Tail piece</v>
          </cell>
          <cell r="D168">
            <v>450</v>
          </cell>
          <cell r="E168">
            <v>127.62</v>
          </cell>
          <cell r="F168" t="str">
            <v>each</v>
          </cell>
          <cell r="G168">
            <v>4243.3649999999998</v>
          </cell>
          <cell r="H168">
            <v>6751.098</v>
          </cell>
          <cell r="I168">
            <v>6751.098</v>
          </cell>
          <cell r="J168">
            <v>5194.1340000000009</v>
          </cell>
        </row>
        <row r="169">
          <cell r="B169" t="str">
            <v>Tail piece500151.48</v>
          </cell>
          <cell r="C169" t="str">
            <v>Tail piece</v>
          </cell>
          <cell r="D169">
            <v>500</v>
          </cell>
          <cell r="E169">
            <v>151.47999999999999</v>
          </cell>
          <cell r="F169" t="str">
            <v>each</v>
          </cell>
          <cell r="G169">
            <v>5036.71</v>
          </cell>
          <cell r="H169">
            <v>8013.2919999999995</v>
          </cell>
          <cell r="I169">
            <v>8013.2919999999995</v>
          </cell>
          <cell r="J169">
            <v>6165.2359999999999</v>
          </cell>
        </row>
        <row r="170">
          <cell r="B170" t="str">
            <v>Tail piece600204.11</v>
          </cell>
          <cell r="C170" t="str">
            <v>Tail piece</v>
          </cell>
          <cell r="D170">
            <v>600</v>
          </cell>
          <cell r="E170">
            <v>204.11</v>
          </cell>
          <cell r="F170" t="str">
            <v>each</v>
          </cell>
          <cell r="G170">
            <v>6786.6575000000003</v>
          </cell>
          <cell r="H170">
            <v>10797.419</v>
          </cell>
          <cell r="I170">
            <v>10797.419</v>
          </cell>
          <cell r="J170">
            <v>8307.2770000000019</v>
          </cell>
        </row>
        <row r="171">
          <cell r="B171" t="str">
            <v>Duckfoot bend8021</v>
          </cell>
          <cell r="C171" t="str">
            <v>Duckfoot bend</v>
          </cell>
          <cell r="D171">
            <v>80</v>
          </cell>
          <cell r="E171">
            <v>21</v>
          </cell>
          <cell r="F171" t="str">
            <v>each</v>
          </cell>
          <cell r="G171">
            <v>698.25</v>
          </cell>
          <cell r="H171">
            <v>1110.8999999999999</v>
          </cell>
          <cell r="I171">
            <v>1110.8999999999999</v>
          </cell>
          <cell r="J171">
            <v>854.7</v>
          </cell>
        </row>
        <row r="172">
          <cell r="B172" t="str">
            <v>Duckfoot bend10026</v>
          </cell>
          <cell r="C172" t="str">
            <v>Duckfoot bend</v>
          </cell>
          <cell r="D172">
            <v>100</v>
          </cell>
          <cell r="E172">
            <v>26</v>
          </cell>
          <cell r="F172" t="str">
            <v>each</v>
          </cell>
          <cell r="G172">
            <v>864.5</v>
          </cell>
          <cell r="H172">
            <v>1375.3999999999999</v>
          </cell>
          <cell r="I172">
            <v>1375.3999999999999</v>
          </cell>
          <cell r="J172">
            <v>1058.2</v>
          </cell>
        </row>
        <row r="173">
          <cell r="B173" t="str">
            <v>Duckfoot bend12536</v>
          </cell>
          <cell r="C173" t="str">
            <v>Duckfoot bend</v>
          </cell>
          <cell r="D173">
            <v>125</v>
          </cell>
          <cell r="E173">
            <v>36</v>
          </cell>
          <cell r="F173" t="str">
            <v>each</v>
          </cell>
          <cell r="G173">
            <v>1197</v>
          </cell>
          <cell r="H173">
            <v>1904.3999999999999</v>
          </cell>
          <cell r="I173">
            <v>1904.3999999999999</v>
          </cell>
          <cell r="J173">
            <v>1465.2</v>
          </cell>
        </row>
        <row r="174">
          <cell r="B174" t="str">
            <v>Duckfoot bend15046.97</v>
          </cell>
          <cell r="C174" t="str">
            <v>Duckfoot bend</v>
          </cell>
          <cell r="D174">
            <v>150</v>
          </cell>
          <cell r="E174">
            <v>46.97</v>
          </cell>
          <cell r="F174" t="str">
            <v>each</v>
          </cell>
          <cell r="G174">
            <v>1561.7525000000001</v>
          </cell>
          <cell r="H174">
            <v>2484.7129999999997</v>
          </cell>
          <cell r="I174">
            <v>2484.7129999999997</v>
          </cell>
          <cell r="J174">
            <v>1911.6790000000001</v>
          </cell>
        </row>
        <row r="175">
          <cell r="B175" t="str">
            <v>Duckfoot bend20074</v>
          </cell>
          <cell r="C175" t="str">
            <v>Duckfoot bend</v>
          </cell>
          <cell r="D175">
            <v>200</v>
          </cell>
          <cell r="E175">
            <v>74</v>
          </cell>
          <cell r="F175" t="str">
            <v>each</v>
          </cell>
          <cell r="G175">
            <v>2460.5</v>
          </cell>
          <cell r="H175">
            <v>3914.6</v>
          </cell>
          <cell r="I175">
            <v>3914.6</v>
          </cell>
          <cell r="J175">
            <v>3011.8</v>
          </cell>
        </row>
        <row r="176">
          <cell r="B176" t="str">
            <v>Duckfoot bend250111</v>
          </cell>
          <cell r="C176" t="str">
            <v>Duckfoot bend</v>
          </cell>
          <cell r="D176">
            <v>250</v>
          </cell>
          <cell r="E176">
            <v>111</v>
          </cell>
          <cell r="F176" t="str">
            <v>each</v>
          </cell>
          <cell r="G176">
            <v>3690.75</v>
          </cell>
          <cell r="H176">
            <v>5871.9</v>
          </cell>
          <cell r="I176">
            <v>5871.9</v>
          </cell>
          <cell r="J176">
            <v>4517.7000000000007</v>
          </cell>
        </row>
        <row r="177">
          <cell r="B177" t="str">
            <v>Duckfoot bend300156</v>
          </cell>
          <cell r="C177" t="str">
            <v>Duckfoot bend</v>
          </cell>
          <cell r="D177">
            <v>300</v>
          </cell>
          <cell r="E177">
            <v>156</v>
          </cell>
          <cell r="F177" t="str">
            <v>each</v>
          </cell>
          <cell r="G177">
            <v>5187</v>
          </cell>
          <cell r="H177">
            <v>8252.4</v>
          </cell>
          <cell r="I177">
            <v>8252.4</v>
          </cell>
          <cell r="J177">
            <v>6349.2000000000007</v>
          </cell>
        </row>
        <row r="178">
          <cell r="B178" t="str">
            <v>Duckfoot bend350214</v>
          </cell>
          <cell r="C178" t="str">
            <v>Duckfoot bend</v>
          </cell>
          <cell r="D178">
            <v>350</v>
          </cell>
          <cell r="E178">
            <v>214</v>
          </cell>
          <cell r="F178" t="str">
            <v>each</v>
          </cell>
          <cell r="G178">
            <v>7115.5</v>
          </cell>
          <cell r="H178">
            <v>11320.6</v>
          </cell>
          <cell r="I178">
            <v>11320.6</v>
          </cell>
          <cell r="J178">
            <v>8709.8000000000011</v>
          </cell>
        </row>
        <row r="179">
          <cell r="B179" t="str">
            <v>Duckfoot bend400281</v>
          </cell>
          <cell r="C179" t="str">
            <v>Duckfoot bend</v>
          </cell>
          <cell r="D179">
            <v>400</v>
          </cell>
          <cell r="E179">
            <v>281</v>
          </cell>
          <cell r="F179" t="str">
            <v>each</v>
          </cell>
          <cell r="G179">
            <v>9343.25</v>
          </cell>
          <cell r="H179">
            <v>14864.9</v>
          </cell>
          <cell r="I179">
            <v>14864.9</v>
          </cell>
          <cell r="J179">
            <v>11436.7</v>
          </cell>
        </row>
        <row r="180">
          <cell r="B180" t="str">
            <v>Duckfoot bend450350</v>
          </cell>
          <cell r="C180" t="str">
            <v>Duckfoot bend</v>
          </cell>
          <cell r="D180">
            <v>450</v>
          </cell>
          <cell r="E180">
            <v>350</v>
          </cell>
          <cell r="F180" t="str">
            <v>each</v>
          </cell>
          <cell r="G180">
            <v>11637.5</v>
          </cell>
          <cell r="H180">
            <v>18515</v>
          </cell>
          <cell r="I180">
            <v>18515</v>
          </cell>
          <cell r="J180">
            <v>14245.000000000002</v>
          </cell>
        </row>
        <row r="181">
          <cell r="B181" t="str">
            <v>Duckfoot bend500446</v>
          </cell>
          <cell r="C181" t="str">
            <v>Duckfoot bend</v>
          </cell>
          <cell r="D181">
            <v>500</v>
          </cell>
          <cell r="E181">
            <v>446</v>
          </cell>
          <cell r="F181" t="str">
            <v>each</v>
          </cell>
          <cell r="G181">
            <v>14829.5</v>
          </cell>
          <cell r="H181">
            <v>23593.399999999998</v>
          </cell>
          <cell r="I181">
            <v>23593.399999999998</v>
          </cell>
          <cell r="J181">
            <v>18152.2</v>
          </cell>
        </row>
        <row r="182">
          <cell r="B182" t="str">
            <v>Duckfoot bend600677</v>
          </cell>
          <cell r="C182" t="str">
            <v>Duckfoot bend</v>
          </cell>
          <cell r="D182">
            <v>600</v>
          </cell>
          <cell r="E182">
            <v>677</v>
          </cell>
          <cell r="F182" t="str">
            <v>each</v>
          </cell>
          <cell r="G182">
            <v>22510.25</v>
          </cell>
          <cell r="H182">
            <v>35813.299999999996</v>
          </cell>
          <cell r="I182">
            <v>35813.299999999996</v>
          </cell>
          <cell r="J182">
            <v>27553.9</v>
          </cell>
        </row>
        <row r="183">
          <cell r="B183" t="str">
            <v>Semicircular bend8025.44</v>
          </cell>
          <cell r="C183" t="str">
            <v>Semicircular bend</v>
          </cell>
          <cell r="D183">
            <v>80</v>
          </cell>
          <cell r="E183">
            <v>25.44</v>
          </cell>
          <cell r="F183" t="str">
            <v>each</v>
          </cell>
          <cell r="G183">
            <v>845.88</v>
          </cell>
          <cell r="H183">
            <v>1345.7760000000001</v>
          </cell>
          <cell r="I183">
            <v>1345.7760000000001</v>
          </cell>
          <cell r="J183">
            <v>1035.4080000000001</v>
          </cell>
        </row>
        <row r="184">
          <cell r="B184" t="str">
            <v>Semicircular bend10035.35</v>
          </cell>
          <cell r="C184" t="str">
            <v>Semicircular bend</v>
          </cell>
          <cell r="D184">
            <v>100</v>
          </cell>
          <cell r="E184">
            <v>35.35</v>
          </cell>
          <cell r="F184" t="str">
            <v>each</v>
          </cell>
          <cell r="G184">
            <v>1175.3875</v>
          </cell>
          <cell r="H184">
            <v>1870.0150000000001</v>
          </cell>
          <cell r="I184">
            <v>1870.0150000000001</v>
          </cell>
          <cell r="J184">
            <v>1438.7450000000001</v>
          </cell>
        </row>
        <row r="185">
          <cell r="B185" t="str">
            <v>Semicircular bend12550.8</v>
          </cell>
          <cell r="C185" t="str">
            <v>Semicircular bend</v>
          </cell>
          <cell r="D185">
            <v>125</v>
          </cell>
          <cell r="E185">
            <v>50.8</v>
          </cell>
          <cell r="F185" t="str">
            <v>each</v>
          </cell>
          <cell r="G185">
            <v>1689.1</v>
          </cell>
          <cell r="H185">
            <v>2687.3199999999997</v>
          </cell>
          <cell r="I185">
            <v>2687.3199999999997</v>
          </cell>
          <cell r="J185">
            <v>2067.56</v>
          </cell>
        </row>
        <row r="186">
          <cell r="B186" t="str">
            <v>Semicircular bend15071.12</v>
          </cell>
          <cell r="C186" t="str">
            <v>Semicircular bend</v>
          </cell>
          <cell r="D186">
            <v>150</v>
          </cell>
          <cell r="E186">
            <v>71.12</v>
          </cell>
          <cell r="F186" t="str">
            <v>each</v>
          </cell>
          <cell r="G186">
            <v>2364.7400000000002</v>
          </cell>
          <cell r="H186">
            <v>3762.248</v>
          </cell>
          <cell r="I186">
            <v>3762.248</v>
          </cell>
          <cell r="J186">
            <v>2894.5840000000003</v>
          </cell>
        </row>
        <row r="187">
          <cell r="B187" t="str">
            <v>Semicircular bend200116.85</v>
          </cell>
          <cell r="C187" t="str">
            <v>Semicircular bend</v>
          </cell>
          <cell r="D187">
            <v>200</v>
          </cell>
          <cell r="E187">
            <v>116.85</v>
          </cell>
          <cell r="F187" t="str">
            <v>each</v>
          </cell>
          <cell r="G187">
            <v>3885.2624999999998</v>
          </cell>
          <cell r="H187">
            <v>6181.3649999999998</v>
          </cell>
          <cell r="I187">
            <v>6181.3649999999998</v>
          </cell>
          <cell r="J187">
            <v>4755.7950000000001</v>
          </cell>
        </row>
        <row r="188">
          <cell r="B188" t="str">
            <v>Sluice valve80</v>
          </cell>
          <cell r="C188" t="str">
            <v>Sluice valve</v>
          </cell>
          <cell r="D188">
            <v>80</v>
          </cell>
          <cell r="F188" t="str">
            <v>each</v>
          </cell>
          <cell r="G188">
            <v>3273</v>
          </cell>
          <cell r="H188">
            <v>4255</v>
          </cell>
          <cell r="I188">
            <v>4255</v>
          </cell>
          <cell r="J188">
            <v>4255</v>
          </cell>
        </row>
        <row r="189">
          <cell r="B189" t="str">
            <v>Sluice valve100</v>
          </cell>
          <cell r="C189" t="str">
            <v>Sluice valve</v>
          </cell>
          <cell r="D189">
            <v>100</v>
          </cell>
          <cell r="F189" t="str">
            <v>each</v>
          </cell>
          <cell r="G189">
            <v>4364</v>
          </cell>
          <cell r="H189">
            <v>5673</v>
          </cell>
          <cell r="I189">
            <v>5673</v>
          </cell>
          <cell r="J189">
            <v>5673</v>
          </cell>
        </row>
        <row r="190">
          <cell r="B190" t="str">
            <v>Sluice valve125</v>
          </cell>
          <cell r="C190" t="str">
            <v>Sluice valve</v>
          </cell>
          <cell r="D190">
            <v>125</v>
          </cell>
          <cell r="F190" t="str">
            <v>each</v>
          </cell>
          <cell r="G190">
            <v>5454</v>
          </cell>
          <cell r="H190">
            <v>7090</v>
          </cell>
          <cell r="I190">
            <v>7090</v>
          </cell>
          <cell r="J190">
            <v>7090</v>
          </cell>
        </row>
        <row r="191">
          <cell r="B191" t="str">
            <v>Sluice valve150</v>
          </cell>
          <cell r="C191" t="str">
            <v>Sluice valve</v>
          </cell>
          <cell r="D191">
            <v>150</v>
          </cell>
          <cell r="F191" t="str">
            <v>each</v>
          </cell>
          <cell r="G191">
            <v>6545</v>
          </cell>
          <cell r="H191">
            <v>8509</v>
          </cell>
          <cell r="I191">
            <v>8509</v>
          </cell>
          <cell r="J191">
            <v>8509</v>
          </cell>
        </row>
        <row r="192">
          <cell r="B192" t="str">
            <v>Sluice valve200</v>
          </cell>
          <cell r="C192" t="str">
            <v>Sluice valve</v>
          </cell>
          <cell r="D192">
            <v>200</v>
          </cell>
          <cell r="F192" t="str">
            <v>each</v>
          </cell>
          <cell r="G192">
            <v>11472</v>
          </cell>
          <cell r="H192">
            <v>14914</v>
          </cell>
          <cell r="I192">
            <v>14914</v>
          </cell>
          <cell r="J192">
            <v>14914</v>
          </cell>
        </row>
        <row r="193">
          <cell r="B193" t="str">
            <v>Sluice valve250</v>
          </cell>
          <cell r="C193" t="str">
            <v>Sluice valve</v>
          </cell>
          <cell r="D193">
            <v>250</v>
          </cell>
          <cell r="F193" t="str">
            <v>each</v>
          </cell>
          <cell r="G193">
            <v>16226</v>
          </cell>
          <cell r="H193">
            <v>21094</v>
          </cell>
          <cell r="I193">
            <v>21094</v>
          </cell>
          <cell r="J193">
            <v>21094</v>
          </cell>
        </row>
        <row r="194">
          <cell r="B194" t="str">
            <v>Sluice valve300</v>
          </cell>
          <cell r="C194" t="str">
            <v>Sluice valve</v>
          </cell>
          <cell r="D194">
            <v>300</v>
          </cell>
          <cell r="F194" t="str">
            <v>each</v>
          </cell>
          <cell r="G194">
            <v>22274</v>
          </cell>
          <cell r="H194">
            <v>28956</v>
          </cell>
          <cell r="I194">
            <v>28956</v>
          </cell>
          <cell r="J194">
            <v>28956</v>
          </cell>
        </row>
        <row r="195">
          <cell r="B195" t="str">
            <v>Sluice valve350</v>
          </cell>
          <cell r="C195" t="str">
            <v>Sluice valve</v>
          </cell>
          <cell r="D195">
            <v>350</v>
          </cell>
          <cell r="F195" t="str">
            <v>each</v>
          </cell>
          <cell r="G195">
            <v>50087</v>
          </cell>
          <cell r="H195">
            <v>71629</v>
          </cell>
          <cell r="I195">
            <v>71629</v>
          </cell>
          <cell r="J195">
            <v>71629</v>
          </cell>
        </row>
        <row r="196">
          <cell r="B196" t="str">
            <v>Sluice valve400</v>
          </cell>
          <cell r="C196" t="str">
            <v>Sluice valve</v>
          </cell>
          <cell r="D196">
            <v>400</v>
          </cell>
          <cell r="F196" t="str">
            <v>each</v>
          </cell>
          <cell r="G196">
            <v>59372</v>
          </cell>
          <cell r="H196">
            <v>89548</v>
          </cell>
          <cell r="I196">
            <v>89548</v>
          </cell>
          <cell r="J196">
            <v>89548</v>
          </cell>
        </row>
        <row r="197">
          <cell r="B197" t="str">
            <v>Sluice valve450</v>
          </cell>
          <cell r="C197" t="str">
            <v>Sluice valve</v>
          </cell>
          <cell r="D197">
            <v>450</v>
          </cell>
          <cell r="F197" t="str">
            <v>each</v>
          </cell>
          <cell r="G197">
            <v>74549</v>
          </cell>
          <cell r="H197">
            <v>112411</v>
          </cell>
          <cell r="I197">
            <v>112411</v>
          </cell>
          <cell r="J197">
            <v>112411</v>
          </cell>
        </row>
        <row r="198">
          <cell r="B198" t="str">
            <v>Sluice valve500</v>
          </cell>
          <cell r="C198" t="str">
            <v>Sluice valve</v>
          </cell>
          <cell r="D198">
            <v>500</v>
          </cell>
          <cell r="F198" t="str">
            <v>each</v>
          </cell>
          <cell r="G198">
            <v>85525</v>
          </cell>
          <cell r="H198">
            <v>129168</v>
          </cell>
          <cell r="I198">
            <v>129168</v>
          </cell>
          <cell r="J198">
            <v>129168</v>
          </cell>
        </row>
        <row r="199">
          <cell r="B199" t="str">
            <v>Sluice valve600</v>
          </cell>
          <cell r="C199" t="str">
            <v>Sluice valve</v>
          </cell>
          <cell r="D199">
            <v>600</v>
          </cell>
          <cell r="F199" t="str">
            <v>each</v>
          </cell>
          <cell r="G199">
            <v>125270</v>
          </cell>
          <cell r="H199">
            <v>191519</v>
          </cell>
          <cell r="I199">
            <v>191519</v>
          </cell>
          <cell r="J199">
            <v>191519</v>
          </cell>
        </row>
        <row r="200">
          <cell r="B200" t="str">
            <v>MTAs63mm</v>
          </cell>
          <cell r="C200" t="str">
            <v>MTAs</v>
          </cell>
          <cell r="D200" t="str">
            <v>63mm</v>
          </cell>
          <cell r="E200" t="str">
            <v>PVC</v>
          </cell>
          <cell r="F200" t="str">
            <v>each</v>
          </cell>
          <cell r="G200">
            <v>50</v>
          </cell>
          <cell r="H200">
            <v>58</v>
          </cell>
          <cell r="I200">
            <v>67</v>
          </cell>
        </row>
        <row r="201">
          <cell r="B201" t="str">
            <v>MTAs75mm</v>
          </cell>
          <cell r="C201" t="str">
            <v>MTAs</v>
          </cell>
          <cell r="D201" t="str">
            <v>75mm</v>
          </cell>
          <cell r="E201" t="str">
            <v>PVC</v>
          </cell>
          <cell r="F201" t="str">
            <v>each</v>
          </cell>
          <cell r="G201">
            <v>70</v>
          </cell>
          <cell r="H201">
            <v>81</v>
          </cell>
          <cell r="I201">
            <v>93</v>
          </cell>
        </row>
        <row r="202">
          <cell r="B202" t="str">
            <v>MTAs90mm</v>
          </cell>
          <cell r="C202" t="str">
            <v>MTAs</v>
          </cell>
          <cell r="D202" t="str">
            <v>90mm</v>
          </cell>
          <cell r="E202" t="str">
            <v>PVC</v>
          </cell>
          <cell r="F202" t="str">
            <v>each</v>
          </cell>
          <cell r="G202">
            <v>90</v>
          </cell>
          <cell r="H202">
            <v>104</v>
          </cell>
          <cell r="I202">
            <v>120</v>
          </cell>
        </row>
        <row r="203">
          <cell r="B203" t="str">
            <v>MTAs110mm</v>
          </cell>
          <cell r="C203" t="str">
            <v>MTAs</v>
          </cell>
          <cell r="D203" t="str">
            <v>110mm</v>
          </cell>
          <cell r="E203" t="str">
            <v>PVC</v>
          </cell>
          <cell r="F203" t="str">
            <v>each</v>
          </cell>
          <cell r="G203">
            <v>100</v>
          </cell>
          <cell r="H203">
            <v>115</v>
          </cell>
          <cell r="I203">
            <v>132</v>
          </cell>
        </row>
        <row r="204">
          <cell r="B204" t="str">
            <v>MTAs125mm</v>
          </cell>
          <cell r="C204" t="str">
            <v>MTAs</v>
          </cell>
          <cell r="D204" t="str">
            <v>125mm</v>
          </cell>
          <cell r="E204" t="str">
            <v>PVC</v>
          </cell>
          <cell r="F204" t="str">
            <v>each</v>
          </cell>
          <cell r="G204">
            <v>142</v>
          </cell>
          <cell r="H204">
            <v>163</v>
          </cell>
          <cell r="I204">
            <v>187</v>
          </cell>
        </row>
        <row r="205">
          <cell r="B205" t="str">
            <v>MTAs140mm</v>
          </cell>
          <cell r="C205" t="str">
            <v>MTAs</v>
          </cell>
          <cell r="D205" t="str">
            <v>140mm</v>
          </cell>
          <cell r="E205" t="str">
            <v>PVC</v>
          </cell>
          <cell r="F205" t="str">
            <v>each</v>
          </cell>
          <cell r="G205">
            <v>165</v>
          </cell>
          <cell r="H205">
            <v>190</v>
          </cell>
          <cell r="I205">
            <v>219</v>
          </cell>
        </row>
        <row r="206">
          <cell r="B206" t="str">
            <v>MTAs160mm</v>
          </cell>
          <cell r="C206" t="str">
            <v>MTAs</v>
          </cell>
          <cell r="D206" t="str">
            <v>160mm</v>
          </cell>
          <cell r="E206" t="str">
            <v>PVC</v>
          </cell>
          <cell r="F206" t="str">
            <v>each</v>
          </cell>
          <cell r="G206">
            <v>188</v>
          </cell>
          <cell r="H206">
            <v>216</v>
          </cell>
          <cell r="I206">
            <v>248</v>
          </cell>
        </row>
        <row r="207">
          <cell r="B207" t="str">
            <v>MTAs180mm</v>
          </cell>
          <cell r="C207" t="str">
            <v>MTAs</v>
          </cell>
          <cell r="D207" t="str">
            <v>180mm</v>
          </cell>
          <cell r="E207" t="str">
            <v>PVC</v>
          </cell>
          <cell r="F207" t="str">
            <v>each</v>
          </cell>
          <cell r="G207">
            <v>220</v>
          </cell>
          <cell r="H207">
            <v>253</v>
          </cell>
          <cell r="I207">
            <v>291</v>
          </cell>
        </row>
        <row r="208">
          <cell r="B208" t="str">
            <v>MTAs200mm</v>
          </cell>
          <cell r="C208" t="str">
            <v>MTAs</v>
          </cell>
          <cell r="D208" t="str">
            <v>200mm</v>
          </cell>
          <cell r="E208" t="str">
            <v>PVC</v>
          </cell>
          <cell r="F208" t="str">
            <v>each</v>
          </cell>
          <cell r="G208">
            <v>260</v>
          </cell>
          <cell r="H208">
            <v>299</v>
          </cell>
          <cell r="I208">
            <v>344</v>
          </cell>
        </row>
        <row r="209">
          <cell r="B209" t="str">
            <v>MTAs225mm</v>
          </cell>
          <cell r="C209" t="str">
            <v>MTAs</v>
          </cell>
          <cell r="D209" t="str">
            <v>225mm</v>
          </cell>
          <cell r="E209" t="str">
            <v>PVC</v>
          </cell>
          <cell r="F209" t="str">
            <v>each</v>
          </cell>
          <cell r="G209">
            <v>280</v>
          </cell>
          <cell r="H209">
            <v>322</v>
          </cell>
          <cell r="I209">
            <v>370</v>
          </cell>
        </row>
        <row r="210">
          <cell r="B210" t="str">
            <v>MTAs250mm</v>
          </cell>
          <cell r="C210" t="str">
            <v>MTAs</v>
          </cell>
          <cell r="D210" t="str">
            <v>250mm</v>
          </cell>
          <cell r="E210" t="str">
            <v>PVC</v>
          </cell>
          <cell r="F210" t="str">
            <v>each</v>
          </cell>
          <cell r="G210">
            <v>340</v>
          </cell>
          <cell r="H210">
            <v>391</v>
          </cell>
          <cell r="I210">
            <v>450</v>
          </cell>
        </row>
        <row r="211">
          <cell r="B211" t="str">
            <v>MTAs280mm</v>
          </cell>
          <cell r="C211" t="str">
            <v>MTAs</v>
          </cell>
          <cell r="D211" t="str">
            <v>280mm</v>
          </cell>
          <cell r="E211" t="str">
            <v>PVC</v>
          </cell>
          <cell r="F211" t="str">
            <v>each</v>
          </cell>
          <cell r="G211">
            <v>380</v>
          </cell>
          <cell r="H211">
            <v>437</v>
          </cell>
          <cell r="I211">
            <v>503</v>
          </cell>
        </row>
        <row r="212">
          <cell r="B212" t="str">
            <v>MTAs315mm</v>
          </cell>
          <cell r="C212" t="str">
            <v>MTAs</v>
          </cell>
          <cell r="D212" t="str">
            <v>315mm</v>
          </cell>
          <cell r="E212" t="str">
            <v>PVC</v>
          </cell>
          <cell r="F212" t="str">
            <v>each</v>
          </cell>
          <cell r="G212">
            <v>420</v>
          </cell>
          <cell r="H212">
            <v>483</v>
          </cell>
          <cell r="I212">
            <v>555</v>
          </cell>
        </row>
        <row r="213">
          <cell r="B213" t="str">
            <v>MS threaded flanges63mm</v>
          </cell>
          <cell r="C213" t="str">
            <v>MS threaded flanges</v>
          </cell>
          <cell r="D213" t="str">
            <v>63mm</v>
          </cell>
          <cell r="E213" t="str">
            <v>PVC</v>
          </cell>
          <cell r="F213" t="str">
            <v>each</v>
          </cell>
          <cell r="G213">
            <v>296</v>
          </cell>
          <cell r="H213">
            <v>340</v>
          </cell>
          <cell r="I213">
            <v>391</v>
          </cell>
        </row>
        <row r="214">
          <cell r="B214" t="str">
            <v>MS threaded flanges75mm</v>
          </cell>
          <cell r="C214" t="str">
            <v>MS threaded flanges</v>
          </cell>
          <cell r="D214" t="str">
            <v>75mm</v>
          </cell>
          <cell r="E214" t="str">
            <v>PVC</v>
          </cell>
          <cell r="F214" t="str">
            <v>each</v>
          </cell>
          <cell r="G214">
            <v>296</v>
          </cell>
          <cell r="H214">
            <v>340</v>
          </cell>
          <cell r="I214">
            <v>391</v>
          </cell>
        </row>
        <row r="215">
          <cell r="B215" t="str">
            <v>MS threaded flanges90mm</v>
          </cell>
          <cell r="C215" t="str">
            <v>MS threaded flanges</v>
          </cell>
          <cell r="D215" t="str">
            <v>90mm</v>
          </cell>
          <cell r="E215" t="str">
            <v>PVC</v>
          </cell>
          <cell r="F215" t="str">
            <v>each</v>
          </cell>
          <cell r="G215">
            <v>296</v>
          </cell>
          <cell r="H215">
            <v>340</v>
          </cell>
          <cell r="I215">
            <v>391</v>
          </cell>
        </row>
        <row r="216">
          <cell r="B216" t="str">
            <v>MS threaded flanges110mm</v>
          </cell>
          <cell r="C216" t="str">
            <v>MS threaded flanges</v>
          </cell>
          <cell r="D216" t="str">
            <v>110mm</v>
          </cell>
          <cell r="E216" t="str">
            <v>PVC</v>
          </cell>
          <cell r="F216" t="str">
            <v>each</v>
          </cell>
          <cell r="G216">
            <v>360</v>
          </cell>
          <cell r="H216">
            <v>414</v>
          </cell>
          <cell r="I216">
            <v>476</v>
          </cell>
        </row>
        <row r="217">
          <cell r="B217" t="str">
            <v>MS threaded flanges125mm</v>
          </cell>
          <cell r="C217" t="str">
            <v>MS threaded flanges</v>
          </cell>
          <cell r="D217" t="str">
            <v>125mm</v>
          </cell>
          <cell r="E217" t="str">
            <v>PVC</v>
          </cell>
          <cell r="F217" t="str">
            <v>each</v>
          </cell>
          <cell r="G217">
            <v>484</v>
          </cell>
          <cell r="H217">
            <v>557</v>
          </cell>
          <cell r="I217">
            <v>641</v>
          </cell>
        </row>
        <row r="218">
          <cell r="B218" t="str">
            <v>MS threaded flanges140mm</v>
          </cell>
          <cell r="C218" t="str">
            <v>MS threaded flanges</v>
          </cell>
          <cell r="D218" t="str">
            <v>140mm</v>
          </cell>
          <cell r="E218" t="str">
            <v>PVC</v>
          </cell>
          <cell r="F218" t="str">
            <v>each</v>
          </cell>
          <cell r="G218">
            <v>564</v>
          </cell>
          <cell r="H218">
            <v>649</v>
          </cell>
          <cell r="I218">
            <v>746</v>
          </cell>
        </row>
        <row r="219">
          <cell r="B219" t="str">
            <v>MS threaded flanges160mm</v>
          </cell>
          <cell r="C219" t="str">
            <v>MS threaded flanges</v>
          </cell>
          <cell r="D219" t="str">
            <v>160mm</v>
          </cell>
          <cell r="E219" t="str">
            <v>PVC</v>
          </cell>
          <cell r="F219" t="str">
            <v>each</v>
          </cell>
          <cell r="G219">
            <v>564</v>
          </cell>
          <cell r="H219">
            <v>649</v>
          </cell>
          <cell r="I219">
            <v>746</v>
          </cell>
        </row>
        <row r="220">
          <cell r="B220" t="str">
            <v>MS threaded flanges180mm</v>
          </cell>
          <cell r="C220" t="str">
            <v>MS threaded flanges</v>
          </cell>
          <cell r="D220" t="str">
            <v>180mm</v>
          </cell>
          <cell r="E220" t="str">
            <v>PVC</v>
          </cell>
          <cell r="F220" t="str">
            <v>each</v>
          </cell>
          <cell r="G220">
            <v>764</v>
          </cell>
          <cell r="H220">
            <v>879</v>
          </cell>
          <cell r="I220">
            <v>1011</v>
          </cell>
        </row>
        <row r="221">
          <cell r="B221" t="str">
            <v>MS threaded flanges200mm</v>
          </cell>
          <cell r="C221" t="str">
            <v>MS threaded flanges</v>
          </cell>
          <cell r="D221" t="str">
            <v>200mm</v>
          </cell>
          <cell r="E221" t="str">
            <v>PVC</v>
          </cell>
          <cell r="F221" t="str">
            <v>each</v>
          </cell>
          <cell r="G221">
            <v>780</v>
          </cell>
          <cell r="H221">
            <v>897</v>
          </cell>
          <cell r="I221">
            <v>1032</v>
          </cell>
        </row>
        <row r="222">
          <cell r="B222" t="str">
            <v>MS threaded flanges225mm</v>
          </cell>
          <cell r="C222" t="str">
            <v>MS threaded flanges</v>
          </cell>
          <cell r="D222" t="str">
            <v>225mm</v>
          </cell>
          <cell r="E222" t="str">
            <v>PVC</v>
          </cell>
          <cell r="F222" t="str">
            <v>each</v>
          </cell>
          <cell r="G222">
            <v>825</v>
          </cell>
          <cell r="H222">
            <v>949</v>
          </cell>
          <cell r="I222">
            <v>1091</v>
          </cell>
        </row>
        <row r="223">
          <cell r="B223" t="str">
            <v>MS threaded flanges250mm</v>
          </cell>
          <cell r="C223" t="str">
            <v>MS threaded flanges</v>
          </cell>
          <cell r="D223" t="str">
            <v>250mm</v>
          </cell>
          <cell r="E223" t="str">
            <v>PVC</v>
          </cell>
          <cell r="F223" t="str">
            <v>each</v>
          </cell>
          <cell r="G223">
            <v>840</v>
          </cell>
          <cell r="H223">
            <v>966</v>
          </cell>
          <cell r="I223">
            <v>1111</v>
          </cell>
        </row>
        <row r="224">
          <cell r="B224" t="str">
            <v>MS threaded flanges280mm</v>
          </cell>
          <cell r="C224" t="str">
            <v>MS threaded flanges</v>
          </cell>
          <cell r="D224" t="str">
            <v>280mm</v>
          </cell>
          <cell r="E224" t="str">
            <v>PVC</v>
          </cell>
          <cell r="F224" t="str">
            <v>each</v>
          </cell>
          <cell r="G224">
            <v>860</v>
          </cell>
          <cell r="H224">
            <v>989</v>
          </cell>
          <cell r="I224">
            <v>1137</v>
          </cell>
        </row>
        <row r="225">
          <cell r="B225" t="str">
            <v>MS threaded flanges315mm</v>
          </cell>
          <cell r="C225" t="str">
            <v>MS threaded flanges</v>
          </cell>
          <cell r="D225" t="str">
            <v>315mm</v>
          </cell>
          <cell r="E225" t="str">
            <v>PVC</v>
          </cell>
          <cell r="F225" t="str">
            <v>each</v>
          </cell>
          <cell r="G225">
            <v>860</v>
          </cell>
          <cell r="H225">
            <v>989</v>
          </cell>
          <cell r="I225">
            <v>1137</v>
          </cell>
        </row>
        <row r="226">
          <cell r="B226" t="str">
            <v>Jointing charges-Main line63mmPVC</v>
          </cell>
          <cell r="C226" t="str">
            <v>Jointing charges-Main line</v>
          </cell>
          <cell r="D226" t="str">
            <v>63mm</v>
          </cell>
          <cell r="E226" t="str">
            <v>PVC</v>
          </cell>
          <cell r="F226" t="str">
            <v>each</v>
          </cell>
          <cell r="G226">
            <v>147.16</v>
          </cell>
          <cell r="H226">
            <v>147.16</v>
          </cell>
          <cell r="I226">
            <v>147.16</v>
          </cell>
        </row>
        <row r="227">
          <cell r="B227" t="str">
            <v>Jointing charges-Main line75mmPVC</v>
          </cell>
          <cell r="C227" t="str">
            <v>Jointing charges-Main line</v>
          </cell>
          <cell r="D227" t="str">
            <v>75mm</v>
          </cell>
          <cell r="E227" t="str">
            <v>PVC</v>
          </cell>
          <cell r="F227" t="str">
            <v>each</v>
          </cell>
          <cell r="G227">
            <v>147.16</v>
          </cell>
          <cell r="H227">
            <v>147.16</v>
          </cell>
          <cell r="I227">
            <v>147.16</v>
          </cell>
        </row>
        <row r="228">
          <cell r="B228" t="str">
            <v>Jointing charges-Main line90mmPVC</v>
          </cell>
          <cell r="C228" t="str">
            <v>Jointing charges-Main line</v>
          </cell>
          <cell r="D228" t="str">
            <v>90mm</v>
          </cell>
          <cell r="E228" t="str">
            <v>PVC</v>
          </cell>
          <cell r="F228" t="str">
            <v>each</v>
          </cell>
          <cell r="G228">
            <v>147.16</v>
          </cell>
          <cell r="H228">
            <v>147.16</v>
          </cell>
          <cell r="I228">
            <v>147.16</v>
          </cell>
        </row>
        <row r="229">
          <cell r="B229" t="str">
            <v>Jointing charges-Main line110mmPVC</v>
          </cell>
          <cell r="C229" t="str">
            <v>Jointing charges-Main line</v>
          </cell>
          <cell r="D229" t="str">
            <v>110mm</v>
          </cell>
          <cell r="E229" t="str">
            <v>PVC</v>
          </cell>
          <cell r="F229" t="str">
            <v>each</v>
          </cell>
          <cell r="G229">
            <v>264.36</v>
          </cell>
          <cell r="H229">
            <v>264.36</v>
          </cell>
          <cell r="I229">
            <v>264.36</v>
          </cell>
        </row>
        <row r="230">
          <cell r="B230" t="str">
            <v>Jointing charges-Main line125mmPVC</v>
          </cell>
          <cell r="C230" t="str">
            <v>Jointing charges-Main line</v>
          </cell>
          <cell r="D230" t="str">
            <v>125mm</v>
          </cell>
          <cell r="E230" t="str">
            <v>PVC</v>
          </cell>
          <cell r="F230" t="str">
            <v>each</v>
          </cell>
          <cell r="G230">
            <v>276.5</v>
          </cell>
          <cell r="H230">
            <v>276.5</v>
          </cell>
          <cell r="I230">
            <v>276.5</v>
          </cell>
        </row>
        <row r="231">
          <cell r="B231" t="str">
            <v>Jointing charges-Main line140mmPVC</v>
          </cell>
          <cell r="C231" t="str">
            <v>Jointing charges-Main line</v>
          </cell>
          <cell r="D231" t="str">
            <v>140mm</v>
          </cell>
          <cell r="E231" t="str">
            <v>PVC</v>
          </cell>
          <cell r="F231" t="str">
            <v>each</v>
          </cell>
          <cell r="G231">
            <v>364.94</v>
          </cell>
          <cell r="H231">
            <v>364.94</v>
          </cell>
          <cell r="I231">
            <v>364.94</v>
          </cell>
        </row>
        <row r="232">
          <cell r="B232" t="str">
            <v>Jointing charges-Main line160mmPVC</v>
          </cell>
          <cell r="C232" t="str">
            <v>Jointing charges-Main line</v>
          </cell>
          <cell r="D232" t="str">
            <v>160mm</v>
          </cell>
          <cell r="E232" t="str">
            <v>PVC</v>
          </cell>
          <cell r="F232" t="str">
            <v>each</v>
          </cell>
          <cell r="G232">
            <v>364.94</v>
          </cell>
          <cell r="H232">
            <v>364.94</v>
          </cell>
          <cell r="I232">
            <v>364.94</v>
          </cell>
        </row>
        <row r="233">
          <cell r="B233" t="str">
            <v>Jointing charges-Main line180mmPVC</v>
          </cell>
          <cell r="C233" t="str">
            <v>Jointing charges-Main line</v>
          </cell>
          <cell r="D233" t="str">
            <v>180mm</v>
          </cell>
          <cell r="E233" t="str">
            <v>PVC</v>
          </cell>
          <cell r="F233" t="str">
            <v>each</v>
          </cell>
          <cell r="G233">
            <v>364.94</v>
          </cell>
          <cell r="H233">
            <v>364.94</v>
          </cell>
          <cell r="I233">
            <v>364.94</v>
          </cell>
        </row>
        <row r="234">
          <cell r="B234" t="str">
            <v>Jointing charges-Main line200mmPVC</v>
          </cell>
          <cell r="C234" t="str">
            <v>Jointing charges-Main line</v>
          </cell>
          <cell r="D234" t="str">
            <v>200mm</v>
          </cell>
          <cell r="E234" t="str">
            <v>PVC</v>
          </cell>
          <cell r="F234" t="str">
            <v>each</v>
          </cell>
          <cell r="G234">
            <v>387.88</v>
          </cell>
          <cell r="H234">
            <v>387.88</v>
          </cell>
          <cell r="I234">
            <v>387.88</v>
          </cell>
        </row>
        <row r="235">
          <cell r="B235" t="str">
            <v>Jointing charges-Main line225mmPVC</v>
          </cell>
          <cell r="C235" t="str">
            <v>Jointing charges-Main line</v>
          </cell>
          <cell r="D235" t="str">
            <v>225mm</v>
          </cell>
          <cell r="E235" t="str">
            <v>PVC</v>
          </cell>
          <cell r="F235" t="str">
            <v>each</v>
          </cell>
          <cell r="G235">
            <v>387.88</v>
          </cell>
          <cell r="H235">
            <v>387.88</v>
          </cell>
          <cell r="I235">
            <v>387.88</v>
          </cell>
        </row>
        <row r="236">
          <cell r="B236" t="str">
            <v>Jointing charges-Main line250mmPVC</v>
          </cell>
          <cell r="C236" t="str">
            <v>Jointing charges-Main line</v>
          </cell>
          <cell r="D236" t="str">
            <v>250mm</v>
          </cell>
          <cell r="E236" t="str">
            <v>PVC</v>
          </cell>
          <cell r="F236" t="str">
            <v>each</v>
          </cell>
          <cell r="G236">
            <v>567.64</v>
          </cell>
          <cell r="H236">
            <v>567.64</v>
          </cell>
          <cell r="I236">
            <v>567.64</v>
          </cell>
        </row>
        <row r="237">
          <cell r="B237" t="str">
            <v>Jointing charges-Main line280mmPVC</v>
          </cell>
          <cell r="C237" t="str">
            <v>Jointing charges-Main line</v>
          </cell>
          <cell r="D237" t="str">
            <v>280mm</v>
          </cell>
          <cell r="E237" t="str">
            <v>PVC</v>
          </cell>
          <cell r="F237" t="str">
            <v>each</v>
          </cell>
          <cell r="G237">
            <v>567.64</v>
          </cell>
          <cell r="H237">
            <v>567.64</v>
          </cell>
          <cell r="I237">
            <v>567.64</v>
          </cell>
        </row>
        <row r="238">
          <cell r="B238" t="str">
            <v>Jointing charges-Main line315mmPVC</v>
          </cell>
          <cell r="C238" t="str">
            <v>Jointing charges-Main line</v>
          </cell>
          <cell r="D238" t="str">
            <v>315mm</v>
          </cell>
          <cell r="E238" t="str">
            <v>PVC</v>
          </cell>
          <cell r="F238" t="str">
            <v>each</v>
          </cell>
          <cell r="G238">
            <v>602.08000000000004</v>
          </cell>
          <cell r="H238">
            <v>602.08000000000004</v>
          </cell>
          <cell r="I238">
            <v>602.08000000000004</v>
          </cell>
        </row>
        <row r="239">
          <cell r="B239" t="str">
            <v>Jointing charges-Air valve63mmPVC</v>
          </cell>
          <cell r="C239" t="str">
            <v>Jointing charges-Air valve</v>
          </cell>
          <cell r="D239" t="str">
            <v>63mm</v>
          </cell>
          <cell r="E239" t="str">
            <v>PVC</v>
          </cell>
          <cell r="F239" t="str">
            <v>each</v>
          </cell>
          <cell r="G239">
            <v>46.06</v>
          </cell>
          <cell r="H239">
            <v>46.06</v>
          </cell>
          <cell r="I239">
            <v>46.06</v>
          </cell>
        </row>
        <row r="240">
          <cell r="B240" t="str">
            <v>Jointing charges-Air valve75mmPVC</v>
          </cell>
          <cell r="C240" t="str">
            <v>Jointing charges-Air valve</v>
          </cell>
          <cell r="D240" t="str">
            <v>75mm</v>
          </cell>
          <cell r="E240" t="str">
            <v>PVC</v>
          </cell>
          <cell r="F240" t="str">
            <v>each</v>
          </cell>
          <cell r="G240">
            <v>46.06</v>
          </cell>
          <cell r="H240">
            <v>46.06</v>
          </cell>
          <cell r="I240">
            <v>46.06</v>
          </cell>
        </row>
        <row r="241">
          <cell r="B241" t="str">
            <v>Jointing charges-Air valve90mmPVC</v>
          </cell>
          <cell r="C241" t="str">
            <v>Jointing charges-Air valve</v>
          </cell>
          <cell r="D241" t="str">
            <v>90mm</v>
          </cell>
          <cell r="E241" t="str">
            <v>PVC</v>
          </cell>
          <cell r="F241" t="str">
            <v>each</v>
          </cell>
          <cell r="G241">
            <v>46.06</v>
          </cell>
          <cell r="H241">
            <v>46.06</v>
          </cell>
          <cell r="I241">
            <v>46.06</v>
          </cell>
        </row>
        <row r="242">
          <cell r="B242" t="str">
            <v>Jointing charges-Air valve110mmPVC</v>
          </cell>
          <cell r="C242" t="str">
            <v>Jointing charges-Air valve</v>
          </cell>
          <cell r="D242" t="str">
            <v>110mm</v>
          </cell>
          <cell r="E242" t="str">
            <v>PVC</v>
          </cell>
          <cell r="F242" t="str">
            <v>each</v>
          </cell>
          <cell r="G242">
            <v>46.06</v>
          </cell>
          <cell r="H242">
            <v>46.06</v>
          </cell>
          <cell r="I242">
            <v>46.06</v>
          </cell>
        </row>
        <row r="243">
          <cell r="B243" t="str">
            <v>Jointing charges-Air valve125mmPVC</v>
          </cell>
          <cell r="C243" t="str">
            <v>Jointing charges-Air valve</v>
          </cell>
          <cell r="D243" t="str">
            <v>125mm</v>
          </cell>
          <cell r="E243" t="str">
            <v>PVC</v>
          </cell>
          <cell r="F243" t="str">
            <v>each</v>
          </cell>
          <cell r="G243">
            <v>71.89</v>
          </cell>
          <cell r="H243">
            <v>71.89</v>
          </cell>
          <cell r="I243">
            <v>71.89</v>
          </cell>
        </row>
        <row r="244">
          <cell r="B244" t="str">
            <v>Jointing charges-Air valve140mmPVC</v>
          </cell>
          <cell r="C244" t="str">
            <v>Jointing charges-Air valve</v>
          </cell>
          <cell r="D244" t="str">
            <v>140mm</v>
          </cell>
          <cell r="E244" t="str">
            <v>PVC</v>
          </cell>
          <cell r="F244" t="str">
            <v>each</v>
          </cell>
          <cell r="G244">
            <v>71.89</v>
          </cell>
          <cell r="H244">
            <v>71.89</v>
          </cell>
          <cell r="I244">
            <v>71.89</v>
          </cell>
        </row>
        <row r="245">
          <cell r="B245" t="str">
            <v>Jointing charges-Air valve160mmPVC</v>
          </cell>
          <cell r="C245" t="str">
            <v>Jointing charges-Air valve</v>
          </cell>
          <cell r="D245" t="str">
            <v>160mm</v>
          </cell>
          <cell r="E245" t="str">
            <v>PVC</v>
          </cell>
          <cell r="F245" t="str">
            <v>each</v>
          </cell>
          <cell r="G245">
            <v>71.89</v>
          </cell>
          <cell r="H245">
            <v>71.89</v>
          </cell>
          <cell r="I245">
            <v>71.89</v>
          </cell>
        </row>
        <row r="246">
          <cell r="B246" t="str">
            <v>Jointing charges-Air valve180mmPVC</v>
          </cell>
          <cell r="C246" t="str">
            <v>Jointing charges-Air valve</v>
          </cell>
          <cell r="D246" t="str">
            <v>180mm</v>
          </cell>
          <cell r="E246" t="str">
            <v>PVC</v>
          </cell>
          <cell r="F246" t="str">
            <v>each</v>
          </cell>
          <cell r="G246">
            <v>71.89</v>
          </cell>
          <cell r="H246">
            <v>71.89</v>
          </cell>
          <cell r="I246">
            <v>71.89</v>
          </cell>
        </row>
        <row r="247">
          <cell r="B247" t="str">
            <v>Jointing charges-Air valve200mmPVC</v>
          </cell>
          <cell r="C247" t="str">
            <v>Jointing charges-Air valve</v>
          </cell>
          <cell r="D247" t="str">
            <v>200mm</v>
          </cell>
          <cell r="E247" t="str">
            <v>PVC</v>
          </cell>
          <cell r="F247" t="str">
            <v>each</v>
          </cell>
          <cell r="G247">
            <v>71.89</v>
          </cell>
          <cell r="H247">
            <v>71.89</v>
          </cell>
          <cell r="I247">
            <v>71.89</v>
          </cell>
        </row>
        <row r="248">
          <cell r="B248" t="str">
            <v>Jointing charges-Air valve225mmPVC</v>
          </cell>
          <cell r="C248" t="str">
            <v>Jointing charges-Air valve</v>
          </cell>
          <cell r="D248" t="str">
            <v>225mm</v>
          </cell>
          <cell r="E248" t="str">
            <v>PVC</v>
          </cell>
          <cell r="F248" t="str">
            <v>each</v>
          </cell>
          <cell r="G248">
            <v>71.89</v>
          </cell>
          <cell r="H248">
            <v>71.89</v>
          </cell>
          <cell r="I248">
            <v>71.89</v>
          </cell>
        </row>
        <row r="249">
          <cell r="B249" t="str">
            <v>Jointing charges-Air valve250mmPVC</v>
          </cell>
          <cell r="C249" t="str">
            <v>Jointing charges-Air valve</v>
          </cell>
          <cell r="D249" t="str">
            <v>250mm</v>
          </cell>
          <cell r="E249" t="str">
            <v>PVC</v>
          </cell>
          <cell r="F249" t="str">
            <v>each</v>
          </cell>
          <cell r="G249">
            <v>73.58</v>
          </cell>
          <cell r="H249">
            <v>73.58</v>
          </cell>
          <cell r="I249">
            <v>73.58</v>
          </cell>
        </row>
        <row r="250">
          <cell r="B250" t="str">
            <v>Jointing charges-Air valve280mmPVC</v>
          </cell>
          <cell r="C250" t="str">
            <v>Jointing charges-Air valve</v>
          </cell>
          <cell r="D250" t="str">
            <v>280mm</v>
          </cell>
          <cell r="E250" t="str">
            <v>PVC</v>
          </cell>
          <cell r="F250" t="str">
            <v>each</v>
          </cell>
          <cell r="G250">
            <v>73.58</v>
          </cell>
          <cell r="H250">
            <v>73.58</v>
          </cell>
          <cell r="I250">
            <v>73.58</v>
          </cell>
        </row>
        <row r="251">
          <cell r="B251" t="str">
            <v>Jointing charges-Air valve315mmPVC</v>
          </cell>
          <cell r="C251" t="str">
            <v>Jointing charges-Air valve</v>
          </cell>
          <cell r="D251" t="str">
            <v>315mm</v>
          </cell>
          <cell r="E251" t="str">
            <v>PVC</v>
          </cell>
          <cell r="F251" t="str">
            <v>each</v>
          </cell>
          <cell r="G251">
            <v>73.58</v>
          </cell>
          <cell r="H251">
            <v>73.58</v>
          </cell>
          <cell r="I251">
            <v>73.58</v>
          </cell>
        </row>
        <row r="252">
          <cell r="B252" t="str">
            <v>Labour charges for flanged joints63mmPVC</v>
          </cell>
          <cell r="C252" t="str">
            <v>Labour charges for flanged joints</v>
          </cell>
          <cell r="D252" t="str">
            <v>63mm</v>
          </cell>
          <cell r="E252" t="str">
            <v>PVC</v>
          </cell>
          <cell r="F252" t="str">
            <v>each</v>
          </cell>
          <cell r="G252">
            <v>220.4</v>
          </cell>
          <cell r="H252">
            <v>220.4</v>
          </cell>
          <cell r="I252">
            <v>220.4</v>
          </cell>
        </row>
        <row r="253">
          <cell r="B253" t="str">
            <v>Labour charges for flanged joints75mmPVC</v>
          </cell>
          <cell r="C253" t="str">
            <v>Labour charges for flanged joints</v>
          </cell>
          <cell r="D253" t="str">
            <v>75mm</v>
          </cell>
          <cell r="E253" t="str">
            <v>PVC</v>
          </cell>
          <cell r="F253" t="str">
            <v>each</v>
          </cell>
          <cell r="G253">
            <v>220.4</v>
          </cell>
          <cell r="H253">
            <v>220.4</v>
          </cell>
          <cell r="I253">
            <v>220.4</v>
          </cell>
        </row>
        <row r="254">
          <cell r="B254" t="str">
            <v>Labour charges for flanged joints90mmPVC</v>
          </cell>
          <cell r="C254" t="str">
            <v>Labour charges for flanged joints</v>
          </cell>
          <cell r="D254" t="str">
            <v>90mm</v>
          </cell>
          <cell r="E254" t="str">
            <v>PVC</v>
          </cell>
          <cell r="F254" t="str">
            <v>each</v>
          </cell>
          <cell r="G254">
            <v>220.4</v>
          </cell>
          <cell r="H254">
            <v>220.4</v>
          </cell>
          <cell r="I254">
            <v>220.4</v>
          </cell>
        </row>
        <row r="255">
          <cell r="B255" t="str">
            <v>Labour charges for flanged joints110mmPVC</v>
          </cell>
          <cell r="C255" t="str">
            <v>Labour charges for flanged joints</v>
          </cell>
          <cell r="D255" t="str">
            <v>110mm</v>
          </cell>
          <cell r="E255" t="str">
            <v>PVC</v>
          </cell>
          <cell r="F255" t="str">
            <v>each</v>
          </cell>
          <cell r="G255">
            <v>234.8</v>
          </cell>
          <cell r="H255">
            <v>234.8</v>
          </cell>
          <cell r="I255">
            <v>234.8</v>
          </cell>
        </row>
        <row r="256">
          <cell r="B256" t="str">
            <v>Labour charges for flanged joints125mmPVC</v>
          </cell>
          <cell r="C256" t="str">
            <v>Labour charges for flanged joints</v>
          </cell>
          <cell r="D256" t="str">
            <v>125mm</v>
          </cell>
          <cell r="E256" t="str">
            <v>PVC</v>
          </cell>
          <cell r="F256" t="str">
            <v>each</v>
          </cell>
          <cell r="G256">
            <v>339.2</v>
          </cell>
          <cell r="H256">
            <v>339.2</v>
          </cell>
          <cell r="I256">
            <v>339.2</v>
          </cell>
        </row>
        <row r="257">
          <cell r="B257" t="str">
            <v>Labour charges for flanged joints140mmPVC</v>
          </cell>
          <cell r="C257" t="str">
            <v>Labour charges for flanged joints</v>
          </cell>
          <cell r="D257" t="str">
            <v>140mm</v>
          </cell>
          <cell r="E257" t="str">
            <v>PVC</v>
          </cell>
          <cell r="F257" t="str">
            <v>each</v>
          </cell>
          <cell r="G257">
            <v>353.2</v>
          </cell>
          <cell r="H257">
            <v>353.2</v>
          </cell>
          <cell r="I257">
            <v>353.2</v>
          </cell>
        </row>
        <row r="258">
          <cell r="B258" t="str">
            <v>Labour charges for flanged joints160mmPVC</v>
          </cell>
          <cell r="C258" t="str">
            <v>Labour charges for flanged joints</v>
          </cell>
          <cell r="D258" t="str">
            <v>160mm</v>
          </cell>
          <cell r="E258" t="str">
            <v>PVC</v>
          </cell>
          <cell r="F258" t="str">
            <v>each</v>
          </cell>
          <cell r="G258">
            <v>353.2</v>
          </cell>
          <cell r="H258">
            <v>353.2</v>
          </cell>
          <cell r="I258">
            <v>353.2</v>
          </cell>
        </row>
        <row r="259">
          <cell r="B259" t="str">
            <v>Labour charges for flanged joints180mmPVC</v>
          </cell>
          <cell r="C259" t="str">
            <v>Labour charges for flanged joints</v>
          </cell>
          <cell r="D259" t="str">
            <v>180mm</v>
          </cell>
          <cell r="E259" t="str">
            <v>PVC</v>
          </cell>
          <cell r="F259" t="str">
            <v>each</v>
          </cell>
          <cell r="G259">
            <v>353.2</v>
          </cell>
          <cell r="H259">
            <v>353.2</v>
          </cell>
          <cell r="I259">
            <v>353.2</v>
          </cell>
        </row>
        <row r="260">
          <cell r="B260" t="str">
            <v>Labour charges for flanged joints200mmPVC</v>
          </cell>
          <cell r="C260" t="str">
            <v>Labour charges for flanged joints</v>
          </cell>
          <cell r="D260" t="str">
            <v>200mm</v>
          </cell>
          <cell r="E260" t="str">
            <v>PVC</v>
          </cell>
          <cell r="F260" t="str">
            <v>each</v>
          </cell>
          <cell r="G260">
            <v>466</v>
          </cell>
          <cell r="H260">
            <v>466</v>
          </cell>
          <cell r="I260">
            <v>466</v>
          </cell>
        </row>
        <row r="261">
          <cell r="B261" t="str">
            <v>Labour charges for flanged joints225mmPVC</v>
          </cell>
          <cell r="C261" t="str">
            <v>Labour charges for flanged joints</v>
          </cell>
          <cell r="D261" t="str">
            <v>225mm</v>
          </cell>
          <cell r="E261" t="str">
            <v>PVC</v>
          </cell>
          <cell r="F261" t="str">
            <v>each</v>
          </cell>
          <cell r="G261">
            <v>466</v>
          </cell>
          <cell r="H261">
            <v>466</v>
          </cell>
          <cell r="I261">
            <v>466</v>
          </cell>
        </row>
        <row r="262">
          <cell r="B262" t="str">
            <v>Labour charges for flanged joints250mmPVC</v>
          </cell>
          <cell r="C262" t="str">
            <v>Labour charges for flanged joints</v>
          </cell>
          <cell r="D262" t="str">
            <v>250mm</v>
          </cell>
          <cell r="E262" t="str">
            <v>PVC</v>
          </cell>
          <cell r="F262" t="str">
            <v>each</v>
          </cell>
          <cell r="G262">
            <v>576</v>
          </cell>
          <cell r="H262">
            <v>576</v>
          </cell>
          <cell r="I262">
            <v>576</v>
          </cell>
        </row>
        <row r="263">
          <cell r="B263" t="str">
            <v>Labour charges for flanged joints280mmPVC</v>
          </cell>
          <cell r="C263" t="str">
            <v>Labour charges for flanged joints</v>
          </cell>
          <cell r="D263" t="str">
            <v>280mm</v>
          </cell>
          <cell r="E263" t="str">
            <v>PVC</v>
          </cell>
          <cell r="F263" t="str">
            <v>each</v>
          </cell>
          <cell r="G263">
            <v>576</v>
          </cell>
          <cell r="H263">
            <v>576</v>
          </cell>
          <cell r="I263">
            <v>576</v>
          </cell>
        </row>
        <row r="264">
          <cell r="B264" t="str">
            <v>Labour charges for flanged joints315mmPVC</v>
          </cell>
          <cell r="C264" t="str">
            <v>Labour charges for flanged joints</v>
          </cell>
          <cell r="D264" t="str">
            <v>315mm</v>
          </cell>
          <cell r="E264" t="str">
            <v>PVC</v>
          </cell>
          <cell r="F264" t="str">
            <v>each</v>
          </cell>
          <cell r="G264">
            <v>690</v>
          </cell>
          <cell r="H264">
            <v>690</v>
          </cell>
          <cell r="I264">
            <v>690</v>
          </cell>
        </row>
        <row r="265">
          <cell r="B265" t="str">
            <v>Labour charges for fixing of valve63mmPVC</v>
          </cell>
          <cell r="C265" t="str">
            <v>Labour charges for fixing of valve</v>
          </cell>
          <cell r="D265" t="str">
            <v>63mm</v>
          </cell>
          <cell r="E265" t="str">
            <v>PVC</v>
          </cell>
          <cell r="F265" t="str">
            <v>each</v>
          </cell>
          <cell r="G265">
            <v>72.599999999999994</v>
          </cell>
          <cell r="H265">
            <v>72.599999999999994</v>
          </cell>
          <cell r="I265">
            <v>72.599999999999994</v>
          </cell>
        </row>
        <row r="266">
          <cell r="B266" t="str">
            <v>Labour charges for fixing of valve75mmPVC</v>
          </cell>
          <cell r="C266" t="str">
            <v>Labour charges for fixing of valve</v>
          </cell>
          <cell r="D266" t="str">
            <v>75mm</v>
          </cell>
          <cell r="E266" t="str">
            <v>PVC</v>
          </cell>
          <cell r="F266" t="str">
            <v>each</v>
          </cell>
          <cell r="G266">
            <v>72.599999999999994</v>
          </cell>
          <cell r="H266">
            <v>72.599999999999994</v>
          </cell>
          <cell r="I266">
            <v>72.599999999999994</v>
          </cell>
        </row>
        <row r="267">
          <cell r="B267" t="str">
            <v>Labour charges for fixing of valve90mmPVC</v>
          </cell>
          <cell r="C267" t="str">
            <v>Labour charges for fixing of valve</v>
          </cell>
          <cell r="D267" t="str">
            <v>90mm</v>
          </cell>
          <cell r="E267" t="str">
            <v>PVC</v>
          </cell>
          <cell r="F267" t="str">
            <v>each</v>
          </cell>
          <cell r="G267">
            <v>72.599999999999994</v>
          </cell>
          <cell r="H267">
            <v>72.599999999999994</v>
          </cell>
          <cell r="I267">
            <v>72.599999999999994</v>
          </cell>
        </row>
        <row r="268">
          <cell r="B268" t="str">
            <v>Labour charges for fixing of valve110mmPVC</v>
          </cell>
          <cell r="C268" t="str">
            <v>Labour charges for fixing of valve</v>
          </cell>
          <cell r="D268" t="str">
            <v>110mm</v>
          </cell>
          <cell r="E268" t="str">
            <v>PVC</v>
          </cell>
          <cell r="F268" t="str">
            <v>each</v>
          </cell>
          <cell r="G268">
            <v>72.599999999999994</v>
          </cell>
          <cell r="H268">
            <v>72.599999999999994</v>
          </cell>
          <cell r="I268">
            <v>72.599999999999994</v>
          </cell>
        </row>
        <row r="269">
          <cell r="B269" t="str">
            <v>Labour charges for fixing of valve125mmPVC</v>
          </cell>
          <cell r="C269" t="str">
            <v>Labour charges for fixing of valve</v>
          </cell>
          <cell r="D269" t="str">
            <v>125mm</v>
          </cell>
          <cell r="E269" t="str">
            <v>PVC</v>
          </cell>
          <cell r="F269" t="str">
            <v>each</v>
          </cell>
          <cell r="G269">
            <v>76.599999999999994</v>
          </cell>
          <cell r="H269">
            <v>76.599999999999994</v>
          </cell>
          <cell r="I269">
            <v>76.599999999999994</v>
          </cell>
        </row>
        <row r="270">
          <cell r="B270" t="str">
            <v>Labour charges for fixing of valve140mmPVC</v>
          </cell>
          <cell r="C270" t="str">
            <v>Labour charges for fixing of valve</v>
          </cell>
          <cell r="D270" t="str">
            <v>140mm</v>
          </cell>
          <cell r="E270" t="str">
            <v>PVC</v>
          </cell>
          <cell r="F270" t="str">
            <v>each</v>
          </cell>
          <cell r="G270">
            <v>76.599999999999994</v>
          </cell>
          <cell r="H270">
            <v>76.599999999999994</v>
          </cell>
          <cell r="I270">
            <v>76.599999999999994</v>
          </cell>
        </row>
        <row r="271">
          <cell r="B271" t="str">
            <v>Labour charges for fixing of valve160mmPVC</v>
          </cell>
          <cell r="C271" t="str">
            <v>Labour charges for fixing of valve</v>
          </cell>
          <cell r="D271" t="str">
            <v>160mm</v>
          </cell>
          <cell r="E271" t="str">
            <v>PVC</v>
          </cell>
          <cell r="F271" t="str">
            <v>each</v>
          </cell>
          <cell r="G271">
            <v>76.599999999999994</v>
          </cell>
          <cell r="H271">
            <v>76.599999999999994</v>
          </cell>
          <cell r="I271">
            <v>76.599999999999994</v>
          </cell>
        </row>
        <row r="272">
          <cell r="B272" t="str">
            <v>Labour charges for fixing of valve180mmPVC</v>
          </cell>
          <cell r="C272" t="str">
            <v>Labour charges for fixing of valve</v>
          </cell>
          <cell r="D272" t="str">
            <v>180mm</v>
          </cell>
          <cell r="E272" t="str">
            <v>PVC</v>
          </cell>
          <cell r="F272" t="str">
            <v>each</v>
          </cell>
          <cell r="G272">
            <v>76.599999999999994</v>
          </cell>
          <cell r="H272">
            <v>76.599999999999994</v>
          </cell>
          <cell r="I272">
            <v>76.599999999999994</v>
          </cell>
        </row>
        <row r="273">
          <cell r="B273" t="str">
            <v>Labour charges for fixing of valve200mmPVC</v>
          </cell>
          <cell r="C273" t="str">
            <v>Labour charges for fixing of valve</v>
          </cell>
          <cell r="D273" t="str">
            <v>200mm</v>
          </cell>
          <cell r="E273" t="str">
            <v>PVC</v>
          </cell>
          <cell r="F273" t="str">
            <v>each</v>
          </cell>
          <cell r="G273">
            <v>76.599999999999994</v>
          </cell>
          <cell r="H273">
            <v>76.599999999999994</v>
          </cell>
          <cell r="I273">
            <v>76.599999999999994</v>
          </cell>
        </row>
        <row r="274">
          <cell r="B274" t="str">
            <v>Labour charges for fixing of valve225mmPVC</v>
          </cell>
          <cell r="C274" t="str">
            <v>Labour charges for fixing of valve</v>
          </cell>
          <cell r="D274" t="str">
            <v>225mm</v>
          </cell>
          <cell r="E274" t="str">
            <v>PVC</v>
          </cell>
          <cell r="F274" t="str">
            <v>each</v>
          </cell>
          <cell r="G274">
            <v>76.599999999999994</v>
          </cell>
          <cell r="H274">
            <v>76.599999999999994</v>
          </cell>
          <cell r="I274">
            <v>76.599999999999994</v>
          </cell>
        </row>
        <row r="275">
          <cell r="B275" t="str">
            <v>Labour charges for fixing of valve250mmPVC</v>
          </cell>
          <cell r="C275" t="str">
            <v>Labour charges for fixing of valve</v>
          </cell>
          <cell r="D275" t="str">
            <v>250mm</v>
          </cell>
          <cell r="E275" t="str">
            <v>PVC</v>
          </cell>
          <cell r="F275" t="str">
            <v>each</v>
          </cell>
          <cell r="G275">
            <v>89.8</v>
          </cell>
          <cell r="H275">
            <v>89.8</v>
          </cell>
          <cell r="I275">
            <v>89.8</v>
          </cell>
        </row>
        <row r="276">
          <cell r="B276" t="str">
            <v>Labour charges for fixing of valve280mmPVC</v>
          </cell>
          <cell r="C276" t="str">
            <v>Labour charges for fixing of valve</v>
          </cell>
          <cell r="D276" t="str">
            <v>280mm</v>
          </cell>
          <cell r="E276" t="str">
            <v>PVC</v>
          </cell>
          <cell r="F276" t="str">
            <v>each</v>
          </cell>
          <cell r="G276">
            <v>89.8</v>
          </cell>
          <cell r="H276">
            <v>89.8</v>
          </cell>
          <cell r="I276">
            <v>89.8</v>
          </cell>
        </row>
        <row r="277">
          <cell r="B277" t="str">
            <v>Labour charges for fixing of valve315mmPVC</v>
          </cell>
          <cell r="C277" t="str">
            <v>Labour charges for fixing of valve</v>
          </cell>
          <cell r="D277" t="str">
            <v>315mm</v>
          </cell>
          <cell r="E277" t="str">
            <v>PVC</v>
          </cell>
          <cell r="F277" t="str">
            <v>each</v>
          </cell>
          <cell r="G277">
            <v>89.8</v>
          </cell>
          <cell r="H277">
            <v>89.8</v>
          </cell>
          <cell r="I277">
            <v>89.8</v>
          </cell>
        </row>
        <row r="278">
          <cell r="B278" t="str">
            <v>CI A/F Air Tee80x40mm</v>
          </cell>
          <cell r="C278" t="str">
            <v>CI A/F Air Tee</v>
          </cell>
          <cell r="D278" t="str">
            <v>80x40mm</v>
          </cell>
          <cell r="E278">
            <v>24.5</v>
          </cell>
          <cell r="F278" t="str">
            <v>each</v>
          </cell>
          <cell r="G278">
            <v>814.625</v>
          </cell>
          <cell r="H278">
            <v>1296.05</v>
          </cell>
          <cell r="I278">
            <v>997.15000000000009</v>
          </cell>
        </row>
        <row r="279">
          <cell r="B279" t="str">
            <v>CI A/F Air Tee100x40mm</v>
          </cell>
          <cell r="C279" t="str">
            <v>CI A/F Air Tee</v>
          </cell>
          <cell r="D279" t="str">
            <v>100x40mm</v>
          </cell>
          <cell r="E279">
            <v>29.08</v>
          </cell>
          <cell r="F279" t="str">
            <v>each</v>
          </cell>
          <cell r="G279">
            <v>966.91</v>
          </cell>
          <cell r="H279">
            <v>1538.3319999999999</v>
          </cell>
          <cell r="I279">
            <v>1183.556</v>
          </cell>
        </row>
        <row r="280">
          <cell r="B280" t="str">
            <v>CI A/F Air Tee125x50mm</v>
          </cell>
          <cell r="C280" t="str">
            <v>CI A/F Air Tee</v>
          </cell>
          <cell r="D280" t="str">
            <v>125x50mm</v>
          </cell>
          <cell r="E280">
            <v>36.03</v>
          </cell>
          <cell r="F280" t="str">
            <v>each</v>
          </cell>
          <cell r="G280">
            <v>1197.9974999999999</v>
          </cell>
          <cell r="H280">
            <v>1905.9870000000001</v>
          </cell>
          <cell r="I280">
            <v>1466.421</v>
          </cell>
        </row>
        <row r="281">
          <cell r="B281" t="str">
            <v>CI A/F Air Tee150x50mm</v>
          </cell>
          <cell r="C281" t="str">
            <v>CI A/F Air Tee</v>
          </cell>
          <cell r="D281" t="str">
            <v>150x50mm</v>
          </cell>
          <cell r="E281">
            <v>41.64</v>
          </cell>
          <cell r="F281" t="str">
            <v>each</v>
          </cell>
          <cell r="G281">
            <v>1384.53</v>
          </cell>
          <cell r="H281">
            <v>2202.7559999999999</v>
          </cell>
          <cell r="I281">
            <v>1694.748</v>
          </cell>
        </row>
        <row r="282">
          <cell r="B282" t="str">
            <v>CI A/F Air Tee200x50mm</v>
          </cell>
          <cell r="C282" t="str">
            <v>CI A/F Air Tee</v>
          </cell>
          <cell r="D282" t="str">
            <v>200x50mm</v>
          </cell>
          <cell r="E282">
            <v>58.07</v>
          </cell>
          <cell r="F282" t="str">
            <v>each</v>
          </cell>
          <cell r="G282">
            <v>1930.8275000000001</v>
          </cell>
          <cell r="H282">
            <v>3071.9029999999998</v>
          </cell>
          <cell r="I282">
            <v>2363.4490000000001</v>
          </cell>
        </row>
        <row r="283">
          <cell r="B283" t="str">
            <v>CI A/F Air Tee250x80mm</v>
          </cell>
          <cell r="C283" t="str">
            <v>CI A/F Air Tee</v>
          </cell>
          <cell r="D283" t="str">
            <v>250x80mm</v>
          </cell>
          <cell r="E283">
            <v>78</v>
          </cell>
          <cell r="F283" t="str">
            <v>each</v>
          </cell>
          <cell r="G283">
            <v>2593.5</v>
          </cell>
          <cell r="H283">
            <v>4126.2</v>
          </cell>
          <cell r="I283">
            <v>3174.6000000000004</v>
          </cell>
        </row>
        <row r="284">
          <cell r="B284" t="str">
            <v>CI A/F Air Tee300x80mm</v>
          </cell>
          <cell r="C284" t="str">
            <v>CI A/F Air Tee</v>
          </cell>
          <cell r="D284" t="str">
            <v>300x80mm</v>
          </cell>
          <cell r="E284">
            <v>99.12</v>
          </cell>
          <cell r="F284" t="str">
            <v>each</v>
          </cell>
          <cell r="G284">
            <v>3295.7400000000002</v>
          </cell>
          <cell r="H284">
            <v>5243.4480000000003</v>
          </cell>
          <cell r="I284">
            <v>4034.1840000000007</v>
          </cell>
        </row>
        <row r="285">
          <cell r="B285" t="str">
            <v>HDPE Tail piece80x40mm</v>
          </cell>
          <cell r="C285" t="str">
            <v>HDPE Tail piece</v>
          </cell>
          <cell r="D285" t="str">
            <v>80x40mm</v>
          </cell>
          <cell r="G285">
            <v>48</v>
          </cell>
          <cell r="H285">
            <v>48</v>
          </cell>
          <cell r="I285">
            <v>48</v>
          </cell>
        </row>
        <row r="286">
          <cell r="B286" t="str">
            <v>HDPE Tail piece80x40mm</v>
          </cell>
          <cell r="C286" t="str">
            <v>HDPE Tail piece</v>
          </cell>
          <cell r="D286" t="str">
            <v>80x40mm</v>
          </cell>
          <cell r="G286">
            <v>56</v>
          </cell>
          <cell r="H286">
            <v>56</v>
          </cell>
          <cell r="I286">
            <v>56</v>
          </cell>
        </row>
        <row r="287">
          <cell r="B287" t="str">
            <v>HDPE Tail piece80x40mm</v>
          </cell>
          <cell r="C287" t="str">
            <v>HDPE Tail piece</v>
          </cell>
          <cell r="D287" t="str">
            <v>80x40mm</v>
          </cell>
          <cell r="G287">
            <v>64</v>
          </cell>
          <cell r="H287">
            <v>64</v>
          </cell>
          <cell r="I287">
            <v>64</v>
          </cell>
        </row>
        <row r="288">
          <cell r="B288" t="str">
            <v>HDPE Tail piece100x40mm</v>
          </cell>
          <cell r="C288" t="str">
            <v>HDPE Tail piece</v>
          </cell>
          <cell r="D288" t="str">
            <v>100x40mm</v>
          </cell>
          <cell r="G288">
            <v>82</v>
          </cell>
          <cell r="H288">
            <v>82</v>
          </cell>
          <cell r="I288">
            <v>82</v>
          </cell>
        </row>
        <row r="289">
          <cell r="B289" t="str">
            <v>HDPE Tail piece125x50mm</v>
          </cell>
          <cell r="C289" t="str">
            <v>HDPE Tail piece</v>
          </cell>
          <cell r="D289" t="str">
            <v>125x50mm</v>
          </cell>
          <cell r="G289">
            <v>112</v>
          </cell>
          <cell r="H289">
            <v>112</v>
          </cell>
          <cell r="I289">
            <v>112</v>
          </cell>
        </row>
        <row r="290">
          <cell r="B290" t="str">
            <v>HDPE Tail piece150x50mm</v>
          </cell>
          <cell r="C290" t="str">
            <v>HDPE Tail piece</v>
          </cell>
          <cell r="D290" t="str">
            <v>150x50mm</v>
          </cell>
          <cell r="G290">
            <v>142</v>
          </cell>
          <cell r="H290">
            <v>142</v>
          </cell>
          <cell r="I290">
            <v>142</v>
          </cell>
        </row>
        <row r="291">
          <cell r="B291" t="str">
            <v>HDPE Tail piece150x50mm</v>
          </cell>
          <cell r="C291" t="str">
            <v>HDPE Tail piece</v>
          </cell>
          <cell r="D291" t="str">
            <v>150x50mm</v>
          </cell>
          <cell r="G291">
            <v>155</v>
          </cell>
          <cell r="H291">
            <v>155</v>
          </cell>
          <cell r="I291">
            <v>155</v>
          </cell>
        </row>
        <row r="292">
          <cell r="B292" t="str">
            <v>HDPE Tail piece150x50mm</v>
          </cell>
          <cell r="C292" t="str">
            <v>HDPE Tail piece</v>
          </cell>
          <cell r="D292" t="str">
            <v>150x50mm</v>
          </cell>
          <cell r="G292">
            <v>195</v>
          </cell>
          <cell r="H292">
            <v>195</v>
          </cell>
          <cell r="I292">
            <v>195</v>
          </cell>
        </row>
        <row r="293">
          <cell r="B293" t="str">
            <v>HDPE Tail piece200x50mm</v>
          </cell>
          <cell r="C293" t="str">
            <v>HDPE Tail piece</v>
          </cell>
          <cell r="D293" t="str">
            <v>200x50mm</v>
          </cell>
          <cell r="G293">
            <v>242</v>
          </cell>
          <cell r="H293">
            <v>242</v>
          </cell>
          <cell r="I293">
            <v>242</v>
          </cell>
        </row>
        <row r="294">
          <cell r="B294" t="str">
            <v>HDPE Tail piece200x50mm</v>
          </cell>
          <cell r="C294" t="str">
            <v>HDPE Tail piece</v>
          </cell>
          <cell r="D294" t="str">
            <v>200x50mm</v>
          </cell>
          <cell r="G294">
            <v>279</v>
          </cell>
          <cell r="H294">
            <v>279</v>
          </cell>
          <cell r="I294">
            <v>279</v>
          </cell>
        </row>
        <row r="295">
          <cell r="B295" t="str">
            <v>HDPE Tail piece250x80mm</v>
          </cell>
          <cell r="C295" t="str">
            <v>HDPE Tail piece</v>
          </cell>
          <cell r="D295" t="str">
            <v>250x80mm</v>
          </cell>
          <cell r="G295">
            <v>328</v>
          </cell>
          <cell r="H295">
            <v>328</v>
          </cell>
          <cell r="I295">
            <v>328</v>
          </cell>
        </row>
        <row r="296">
          <cell r="B296" t="str">
            <v>HDPE Tail piece250x80mm</v>
          </cell>
          <cell r="C296" t="str">
            <v>HDPE Tail piece</v>
          </cell>
          <cell r="D296" t="str">
            <v>250x80mm</v>
          </cell>
          <cell r="G296">
            <v>336</v>
          </cell>
          <cell r="H296">
            <v>336</v>
          </cell>
          <cell r="I296">
            <v>336</v>
          </cell>
        </row>
        <row r="297">
          <cell r="B297" t="str">
            <v>HDPE Tail piece300x80mm</v>
          </cell>
          <cell r="C297" t="str">
            <v>HDPE Tail piece</v>
          </cell>
          <cell r="D297" t="str">
            <v>300x80mm</v>
          </cell>
          <cell r="G297">
            <v>342</v>
          </cell>
          <cell r="H297">
            <v>342</v>
          </cell>
          <cell r="I297">
            <v>342</v>
          </cell>
        </row>
        <row r="298">
          <cell r="B298" t="str">
            <v>MS flanges63mm</v>
          </cell>
          <cell r="C298" t="str">
            <v>MS flanges</v>
          </cell>
          <cell r="D298" t="str">
            <v>63mm</v>
          </cell>
          <cell r="G298">
            <v>148</v>
          </cell>
          <cell r="H298">
            <v>148</v>
          </cell>
          <cell r="I298">
            <v>148</v>
          </cell>
        </row>
        <row r="299">
          <cell r="B299" t="str">
            <v>MS flanges75mm</v>
          </cell>
          <cell r="C299" t="str">
            <v>MS flanges</v>
          </cell>
          <cell r="D299" t="str">
            <v>75mm</v>
          </cell>
          <cell r="G299">
            <v>148</v>
          </cell>
          <cell r="H299">
            <v>148</v>
          </cell>
          <cell r="I299">
            <v>148</v>
          </cell>
        </row>
        <row r="300">
          <cell r="B300" t="str">
            <v>MS flanges90mm</v>
          </cell>
          <cell r="C300" t="str">
            <v>MS flanges</v>
          </cell>
          <cell r="D300" t="str">
            <v>90mm</v>
          </cell>
          <cell r="G300">
            <v>148</v>
          </cell>
          <cell r="H300">
            <v>148</v>
          </cell>
          <cell r="I300">
            <v>148</v>
          </cell>
        </row>
        <row r="301">
          <cell r="B301" t="str">
            <v>MS flanges110mm</v>
          </cell>
          <cell r="C301" t="str">
            <v>MS flanges</v>
          </cell>
          <cell r="D301" t="str">
            <v>110mm</v>
          </cell>
          <cell r="G301">
            <v>180</v>
          </cell>
          <cell r="H301">
            <v>180</v>
          </cell>
          <cell r="I301">
            <v>180</v>
          </cell>
        </row>
        <row r="302">
          <cell r="B302" t="str">
            <v>MS flanges125mm</v>
          </cell>
          <cell r="C302" t="str">
            <v>MS flanges</v>
          </cell>
          <cell r="D302" t="str">
            <v>125mm</v>
          </cell>
          <cell r="G302">
            <v>242</v>
          </cell>
          <cell r="H302">
            <v>242</v>
          </cell>
          <cell r="I302">
            <v>242</v>
          </cell>
        </row>
        <row r="303">
          <cell r="B303" t="str">
            <v>MS flanges140mm</v>
          </cell>
          <cell r="C303" t="str">
            <v>MS flanges</v>
          </cell>
          <cell r="D303" t="str">
            <v>140mm</v>
          </cell>
          <cell r="G303">
            <v>282</v>
          </cell>
          <cell r="H303">
            <v>282</v>
          </cell>
          <cell r="I303">
            <v>282</v>
          </cell>
        </row>
        <row r="304">
          <cell r="B304" t="str">
            <v>MS flanges160mm</v>
          </cell>
          <cell r="C304" t="str">
            <v>MS flanges</v>
          </cell>
          <cell r="D304" t="str">
            <v>160mm</v>
          </cell>
          <cell r="G304">
            <v>282</v>
          </cell>
          <cell r="H304">
            <v>282</v>
          </cell>
          <cell r="I304">
            <v>282</v>
          </cell>
        </row>
        <row r="305">
          <cell r="B305" t="str">
            <v>MS flanges180mm</v>
          </cell>
          <cell r="C305" t="str">
            <v>MS flanges</v>
          </cell>
          <cell r="D305" t="str">
            <v>180mm</v>
          </cell>
          <cell r="G305">
            <v>382</v>
          </cell>
          <cell r="H305">
            <v>382</v>
          </cell>
          <cell r="I305">
            <v>382</v>
          </cell>
        </row>
        <row r="306">
          <cell r="B306" t="str">
            <v>MS flanges200mm</v>
          </cell>
          <cell r="C306" t="str">
            <v>MS flanges</v>
          </cell>
          <cell r="D306" t="str">
            <v>200mm</v>
          </cell>
          <cell r="G306">
            <v>382</v>
          </cell>
          <cell r="H306">
            <v>382</v>
          </cell>
          <cell r="I306">
            <v>382</v>
          </cell>
        </row>
        <row r="307">
          <cell r="B307" t="str">
            <v>MS flanges225mm</v>
          </cell>
          <cell r="C307" t="str">
            <v>MS flanges</v>
          </cell>
          <cell r="D307" t="str">
            <v>225mm</v>
          </cell>
          <cell r="G307">
            <v>382</v>
          </cell>
          <cell r="H307">
            <v>382</v>
          </cell>
          <cell r="I307">
            <v>382</v>
          </cell>
        </row>
        <row r="308">
          <cell r="B308" t="str">
            <v>MS flanges250mm</v>
          </cell>
          <cell r="C308" t="str">
            <v>MS flanges</v>
          </cell>
          <cell r="D308" t="str">
            <v>250mm</v>
          </cell>
          <cell r="G308">
            <v>461</v>
          </cell>
          <cell r="H308">
            <v>461</v>
          </cell>
          <cell r="I308">
            <v>461</v>
          </cell>
        </row>
        <row r="309">
          <cell r="B309" t="str">
            <v>MS flanges280mm</v>
          </cell>
          <cell r="C309" t="str">
            <v>MS flanges</v>
          </cell>
          <cell r="D309" t="str">
            <v>280mm</v>
          </cell>
          <cell r="G309">
            <v>470</v>
          </cell>
          <cell r="H309">
            <v>470</v>
          </cell>
          <cell r="I309">
            <v>470</v>
          </cell>
        </row>
        <row r="310">
          <cell r="B310" t="str">
            <v>MS flanges315mm</v>
          </cell>
          <cell r="C310" t="str">
            <v>MS flanges</v>
          </cell>
          <cell r="D310" t="str">
            <v>315mm</v>
          </cell>
          <cell r="G310">
            <v>482</v>
          </cell>
          <cell r="H310">
            <v>482</v>
          </cell>
          <cell r="I310">
            <v>482</v>
          </cell>
        </row>
        <row r="311">
          <cell r="B311" t="str">
            <v>Jiffy Joint80mm diaDI</v>
          </cell>
          <cell r="C311" t="str">
            <v>Jiffy Joint</v>
          </cell>
          <cell r="D311" t="str">
            <v>80mm dia</v>
          </cell>
          <cell r="E311" t="str">
            <v>DI</v>
          </cell>
          <cell r="F311" t="str">
            <v>each</v>
          </cell>
          <cell r="G311">
            <v>458</v>
          </cell>
          <cell r="H311">
            <v>458</v>
          </cell>
          <cell r="I311">
            <v>458</v>
          </cell>
        </row>
        <row r="312">
          <cell r="B312" t="str">
            <v>Jiffy Joint100mm diaDI</v>
          </cell>
          <cell r="C312" t="str">
            <v>Jiffy Joint</v>
          </cell>
          <cell r="D312" t="str">
            <v>100mm dia</v>
          </cell>
          <cell r="E312" t="str">
            <v>DI</v>
          </cell>
          <cell r="F312" t="str">
            <v>each</v>
          </cell>
          <cell r="G312">
            <v>526</v>
          </cell>
          <cell r="H312">
            <v>526</v>
          </cell>
          <cell r="I312">
            <v>526</v>
          </cell>
        </row>
        <row r="313">
          <cell r="B313" t="str">
            <v>Jiffy Joint125mm diaDI</v>
          </cell>
          <cell r="C313" t="str">
            <v>Jiffy Joint</v>
          </cell>
          <cell r="D313" t="str">
            <v>125mm dia</v>
          </cell>
          <cell r="E313" t="str">
            <v>DI</v>
          </cell>
          <cell r="F313" t="str">
            <v>each</v>
          </cell>
          <cell r="G313">
            <v>566</v>
          </cell>
          <cell r="H313">
            <v>566</v>
          </cell>
          <cell r="I313">
            <v>566</v>
          </cell>
        </row>
        <row r="314">
          <cell r="B314" t="str">
            <v>Jiffy Joint150mm diaDI</v>
          </cell>
          <cell r="C314" t="str">
            <v>Jiffy Joint</v>
          </cell>
          <cell r="D314" t="str">
            <v>150mm dia</v>
          </cell>
          <cell r="E314" t="str">
            <v>DI</v>
          </cell>
          <cell r="F314" t="str">
            <v>each</v>
          </cell>
          <cell r="G314">
            <v>899</v>
          </cell>
          <cell r="H314">
            <v>899</v>
          </cell>
          <cell r="I314">
            <v>899</v>
          </cell>
        </row>
        <row r="315">
          <cell r="B315" t="str">
            <v>Jiffy Joint200mm diaDI</v>
          </cell>
          <cell r="C315" t="str">
            <v>Jiffy Joint</v>
          </cell>
          <cell r="D315" t="str">
            <v>200mm dia</v>
          </cell>
          <cell r="E315" t="str">
            <v>DI</v>
          </cell>
          <cell r="F315" t="str">
            <v>each</v>
          </cell>
          <cell r="G315">
            <v>1147</v>
          </cell>
          <cell r="H315">
            <v>1147</v>
          </cell>
          <cell r="I315">
            <v>1147</v>
          </cell>
        </row>
        <row r="316">
          <cell r="B316" t="str">
            <v>Jiffy Joint250mm diaDI</v>
          </cell>
          <cell r="C316" t="str">
            <v>Jiffy Joint</v>
          </cell>
          <cell r="D316" t="str">
            <v>250mm dia</v>
          </cell>
          <cell r="E316" t="str">
            <v>DI</v>
          </cell>
          <cell r="F316" t="str">
            <v>each</v>
          </cell>
          <cell r="G316">
            <v>1813</v>
          </cell>
          <cell r="H316">
            <v>1813</v>
          </cell>
          <cell r="I316">
            <v>1813</v>
          </cell>
        </row>
        <row r="317">
          <cell r="B317" t="str">
            <v>Jiffy Joint300mm diaDI</v>
          </cell>
          <cell r="C317" t="str">
            <v>Jiffy Joint</v>
          </cell>
          <cell r="D317" t="str">
            <v>300mm dia</v>
          </cell>
          <cell r="E317" t="str">
            <v>DI</v>
          </cell>
          <cell r="F317" t="str">
            <v>each</v>
          </cell>
          <cell r="G317">
            <v>2155</v>
          </cell>
          <cell r="H317">
            <v>2155</v>
          </cell>
          <cell r="I317">
            <v>2155</v>
          </cell>
        </row>
        <row r="318">
          <cell r="B318" t="str">
            <v>Jiffy Joint350mm diaDI</v>
          </cell>
          <cell r="C318" t="str">
            <v>Jiffy Joint</v>
          </cell>
          <cell r="D318" t="str">
            <v>350mm dia</v>
          </cell>
          <cell r="E318" t="str">
            <v>DI</v>
          </cell>
          <cell r="F318" t="str">
            <v>each</v>
          </cell>
          <cell r="G318">
            <v>2557</v>
          </cell>
          <cell r="H318">
            <v>2557</v>
          </cell>
          <cell r="I318">
            <v>2557</v>
          </cell>
        </row>
        <row r="319">
          <cell r="B319" t="str">
            <v>Jiffy Joint400mm diaDI</v>
          </cell>
          <cell r="C319" t="str">
            <v>Jiffy Joint</v>
          </cell>
          <cell r="D319" t="str">
            <v>400mm dia</v>
          </cell>
          <cell r="E319" t="str">
            <v>DI</v>
          </cell>
          <cell r="F319" t="str">
            <v>each</v>
          </cell>
          <cell r="G319">
            <v>3430</v>
          </cell>
          <cell r="H319">
            <v>3430</v>
          </cell>
          <cell r="I319">
            <v>3430</v>
          </cell>
        </row>
        <row r="320">
          <cell r="B320" t="str">
            <v>Jiffy Joint450mm diaDI</v>
          </cell>
          <cell r="C320" t="str">
            <v>Jiffy Joint</v>
          </cell>
          <cell r="D320" t="str">
            <v>450mm dia</v>
          </cell>
          <cell r="E320" t="str">
            <v>DI</v>
          </cell>
          <cell r="F320" t="str">
            <v>each</v>
          </cell>
          <cell r="G320">
            <v>3859</v>
          </cell>
          <cell r="H320">
            <v>3859</v>
          </cell>
          <cell r="I320">
            <v>3859</v>
          </cell>
        </row>
        <row r="321">
          <cell r="B321" t="str">
            <v>Jiffy Joint500mm diaDI</v>
          </cell>
          <cell r="C321" t="str">
            <v>Jiffy Joint</v>
          </cell>
          <cell r="D321" t="str">
            <v>500mm dia</v>
          </cell>
          <cell r="E321" t="str">
            <v>DI</v>
          </cell>
          <cell r="F321" t="str">
            <v>each</v>
          </cell>
          <cell r="G321">
            <v>4288</v>
          </cell>
          <cell r="H321">
            <v>4288</v>
          </cell>
          <cell r="I321">
            <v>4288</v>
          </cell>
        </row>
        <row r="322">
          <cell r="B322" t="str">
            <v>Jiffy Joint600mm diaDI</v>
          </cell>
          <cell r="C322" t="str">
            <v>Jiffy Joint</v>
          </cell>
          <cell r="D322" t="str">
            <v>600mm dia</v>
          </cell>
          <cell r="E322" t="str">
            <v>DI</v>
          </cell>
          <cell r="F322" t="str">
            <v>each</v>
          </cell>
          <cell r="G322">
            <v>5146</v>
          </cell>
          <cell r="H322">
            <v>5146</v>
          </cell>
          <cell r="I322">
            <v>5146</v>
          </cell>
        </row>
        <row r="323">
          <cell r="B323" t="str">
            <v>Jiffy Joint700mm diaDI</v>
          </cell>
          <cell r="C323" t="str">
            <v>Jiffy Joint</v>
          </cell>
          <cell r="D323" t="str">
            <v>700mm dia</v>
          </cell>
          <cell r="E323" t="str">
            <v>DI</v>
          </cell>
          <cell r="F323" t="str">
            <v>each</v>
          </cell>
          <cell r="G323">
            <v>6004</v>
          </cell>
          <cell r="H323">
            <v>6004</v>
          </cell>
          <cell r="I323">
            <v>6004</v>
          </cell>
        </row>
        <row r="324">
          <cell r="B324" t="str">
            <v>Jiffy Joint800mm diaDI</v>
          </cell>
          <cell r="C324" t="str">
            <v>Jiffy Joint</v>
          </cell>
          <cell r="D324" t="str">
            <v>800mm dia</v>
          </cell>
          <cell r="E324" t="str">
            <v>DI</v>
          </cell>
          <cell r="F324" t="str">
            <v>each</v>
          </cell>
          <cell r="G324">
            <v>6862</v>
          </cell>
          <cell r="H324">
            <v>6862</v>
          </cell>
          <cell r="I324">
            <v>6862</v>
          </cell>
        </row>
        <row r="325">
          <cell r="B325" t="str">
            <v>Jointing materials- sluive valve80mm diaDI</v>
          </cell>
          <cell r="C325" t="str">
            <v>Jointing materials- sluive valve</v>
          </cell>
          <cell r="D325" t="str">
            <v>80mm dia</v>
          </cell>
          <cell r="E325" t="str">
            <v>DI</v>
          </cell>
          <cell r="F325" t="str">
            <v>each</v>
          </cell>
          <cell r="G325">
            <v>179.60999999999999</v>
          </cell>
          <cell r="H325">
            <v>179.60999999999999</v>
          </cell>
          <cell r="I325">
            <v>179.60999999999999</v>
          </cell>
        </row>
        <row r="326">
          <cell r="B326" t="str">
            <v>Jointing materials- sluive valve100mm diaDI</v>
          </cell>
          <cell r="C326" t="str">
            <v>Jointing materials- sluive valve</v>
          </cell>
          <cell r="D326" t="str">
            <v>100mm dia</v>
          </cell>
          <cell r="E326" t="str">
            <v>DI</v>
          </cell>
          <cell r="F326" t="str">
            <v>each</v>
          </cell>
          <cell r="G326">
            <v>396.54</v>
          </cell>
          <cell r="H326">
            <v>396.54</v>
          </cell>
          <cell r="I326">
            <v>396.54</v>
          </cell>
        </row>
        <row r="327">
          <cell r="B327" t="str">
            <v>Jointing materials- sluive valve125mm diaDI</v>
          </cell>
          <cell r="C327" t="str">
            <v>Jointing materials- sluive valve</v>
          </cell>
          <cell r="D327" t="str">
            <v>125mm dia</v>
          </cell>
          <cell r="E327" t="str">
            <v>DI</v>
          </cell>
          <cell r="F327" t="str">
            <v>each</v>
          </cell>
          <cell r="G327">
            <v>414.75</v>
          </cell>
          <cell r="H327">
            <v>414.75</v>
          </cell>
          <cell r="I327">
            <v>414.75</v>
          </cell>
        </row>
        <row r="328">
          <cell r="B328" t="str">
            <v>Jointing materials- sluive valve150mm diaDI</v>
          </cell>
          <cell r="C328" t="str">
            <v>Jointing materials- sluive valve</v>
          </cell>
          <cell r="D328" t="str">
            <v>150mm dia</v>
          </cell>
          <cell r="E328" t="str">
            <v>DI</v>
          </cell>
          <cell r="F328" t="str">
            <v>each</v>
          </cell>
          <cell r="G328">
            <v>547.41</v>
          </cell>
          <cell r="H328">
            <v>547.41</v>
          </cell>
          <cell r="I328">
            <v>547.41</v>
          </cell>
        </row>
        <row r="329">
          <cell r="B329" t="str">
            <v>Jointing materials- sluive valve200mm diaDI</v>
          </cell>
          <cell r="C329" t="str">
            <v>Jointing materials- sluive valve</v>
          </cell>
          <cell r="D329" t="str">
            <v>200mm dia</v>
          </cell>
          <cell r="E329" t="str">
            <v>DI</v>
          </cell>
          <cell r="F329" t="str">
            <v>each</v>
          </cell>
          <cell r="G329">
            <v>581.81999999999994</v>
          </cell>
          <cell r="H329">
            <v>581.81999999999994</v>
          </cell>
          <cell r="I329">
            <v>581.81999999999994</v>
          </cell>
        </row>
        <row r="330">
          <cell r="B330" t="str">
            <v>Jointing materials- sluive valve250mm diaDI</v>
          </cell>
          <cell r="C330" t="str">
            <v>Jointing materials- sluive valve</v>
          </cell>
          <cell r="D330" t="str">
            <v>250mm dia</v>
          </cell>
          <cell r="E330" t="str">
            <v>DI</v>
          </cell>
          <cell r="F330" t="str">
            <v>each</v>
          </cell>
          <cell r="G330">
            <v>851.46</v>
          </cell>
          <cell r="H330">
            <v>851.46</v>
          </cell>
          <cell r="I330">
            <v>851.46</v>
          </cell>
        </row>
        <row r="331">
          <cell r="B331" t="str">
            <v>Jointing materials- sluive valve300mm diaDI</v>
          </cell>
          <cell r="C331" t="str">
            <v>Jointing materials- sluive valve</v>
          </cell>
          <cell r="D331" t="str">
            <v>300mm dia</v>
          </cell>
          <cell r="E331" t="str">
            <v>DI</v>
          </cell>
          <cell r="F331" t="str">
            <v>each</v>
          </cell>
          <cell r="G331">
            <v>903.12000000000012</v>
          </cell>
          <cell r="H331">
            <v>903.12000000000012</v>
          </cell>
          <cell r="I331">
            <v>903.12000000000012</v>
          </cell>
        </row>
        <row r="332">
          <cell r="B332" t="str">
            <v>Jointing materials- sluive valve350mm diaDI</v>
          </cell>
          <cell r="C332" t="str">
            <v>Jointing materials- sluive valve</v>
          </cell>
          <cell r="D332" t="str">
            <v>350mm dia</v>
          </cell>
          <cell r="E332" t="str">
            <v>DI</v>
          </cell>
          <cell r="F332" t="str">
            <v>each</v>
          </cell>
          <cell r="G332">
            <v>1185.96</v>
          </cell>
          <cell r="H332">
            <v>1185.96</v>
          </cell>
          <cell r="I332">
            <v>1185.96</v>
          </cell>
        </row>
        <row r="333">
          <cell r="B333" t="str">
            <v>Jointing materials- sluive valve400mm diaDI</v>
          </cell>
          <cell r="C333" t="str">
            <v>Jointing materials- sluive valve</v>
          </cell>
          <cell r="D333" t="str">
            <v>400mm dia</v>
          </cell>
          <cell r="E333" t="str">
            <v>DI</v>
          </cell>
          <cell r="F333" t="str">
            <v>each</v>
          </cell>
          <cell r="G333">
            <v>1872.78</v>
          </cell>
          <cell r="H333">
            <v>1872.78</v>
          </cell>
          <cell r="I333">
            <v>1872.78</v>
          </cell>
        </row>
        <row r="334">
          <cell r="B334" t="str">
            <v>Jointing materials- sluive valve450mm diaDI</v>
          </cell>
          <cell r="C334" t="str">
            <v>Jointing materials- sluive valve</v>
          </cell>
          <cell r="D334" t="str">
            <v>450mm dia</v>
          </cell>
          <cell r="E334" t="str">
            <v>DI</v>
          </cell>
          <cell r="F334" t="str">
            <v>each</v>
          </cell>
          <cell r="G334">
            <v>2315.6999999999998</v>
          </cell>
          <cell r="H334">
            <v>2315.6999999999998</v>
          </cell>
          <cell r="I334">
            <v>2315.6999999999998</v>
          </cell>
        </row>
        <row r="335">
          <cell r="B335" t="str">
            <v>Jointing materials- sluive valve500mm diaDI</v>
          </cell>
          <cell r="C335" t="str">
            <v>Jointing materials- sluive valve</v>
          </cell>
          <cell r="D335" t="str">
            <v>500mm dia</v>
          </cell>
          <cell r="E335" t="str">
            <v>DI</v>
          </cell>
          <cell r="F335" t="str">
            <v>each</v>
          </cell>
          <cell r="G335">
            <v>2609.37</v>
          </cell>
          <cell r="H335">
            <v>2609.37</v>
          </cell>
          <cell r="I335">
            <v>2609.37</v>
          </cell>
        </row>
        <row r="336">
          <cell r="B336" t="str">
            <v>Jointing materials- sluive valve600mm diaDI</v>
          </cell>
          <cell r="C336" t="str">
            <v>Jointing materials- sluive valve</v>
          </cell>
          <cell r="D336" t="str">
            <v>600mm dia</v>
          </cell>
          <cell r="E336" t="str">
            <v>DI</v>
          </cell>
          <cell r="F336" t="str">
            <v>each</v>
          </cell>
          <cell r="G336">
            <v>4151.5499999999993</v>
          </cell>
          <cell r="H336">
            <v>4151.5499999999993</v>
          </cell>
          <cell r="I336">
            <v>4151.5499999999993</v>
          </cell>
        </row>
        <row r="337">
          <cell r="B337" t="str">
            <v>Jointing materials- sluive valve700mm diaDI</v>
          </cell>
          <cell r="C337" t="str">
            <v>Jointing materials- sluive valve</v>
          </cell>
          <cell r="D337" t="str">
            <v>700mm dia</v>
          </cell>
          <cell r="E337" t="str">
            <v>DI</v>
          </cell>
          <cell r="F337" t="str">
            <v>each</v>
          </cell>
          <cell r="G337">
            <v>4404.54</v>
          </cell>
          <cell r="H337">
            <v>4404.54</v>
          </cell>
          <cell r="I337">
            <v>4404.54</v>
          </cell>
        </row>
        <row r="338">
          <cell r="B338" t="str">
            <v>Jointing materials- sluive valve800mm diaDI</v>
          </cell>
          <cell r="C338" t="str">
            <v>Jointing materials- sluive valve</v>
          </cell>
          <cell r="D338" t="str">
            <v>800mm dia</v>
          </cell>
          <cell r="E338" t="str">
            <v>DI</v>
          </cell>
          <cell r="F338" t="str">
            <v>each</v>
          </cell>
          <cell r="G338">
            <v>4536.6900000000005</v>
          </cell>
          <cell r="H338">
            <v>4536.6900000000005</v>
          </cell>
          <cell r="I338">
            <v>4536.6900000000005</v>
          </cell>
        </row>
        <row r="339">
          <cell r="B339" t="str">
            <v>Labour charges for flanged joints80mm diaDI</v>
          </cell>
          <cell r="C339" t="str">
            <v>Labour charges for flanged joints</v>
          </cell>
          <cell r="D339" t="str">
            <v>80mm dia</v>
          </cell>
          <cell r="E339" t="str">
            <v>DI</v>
          </cell>
          <cell r="F339" t="str">
            <v>each</v>
          </cell>
          <cell r="G339">
            <v>137.69999999999999</v>
          </cell>
          <cell r="H339">
            <v>137.69999999999999</v>
          </cell>
          <cell r="I339">
            <v>137.69999999999999</v>
          </cell>
        </row>
        <row r="340">
          <cell r="B340" t="str">
            <v>Labour charges for flanged joints100mm diaDI</v>
          </cell>
          <cell r="C340" t="str">
            <v>Labour charges for flanged joints</v>
          </cell>
          <cell r="D340" t="str">
            <v>100mm dia</v>
          </cell>
          <cell r="E340" t="str">
            <v>DI</v>
          </cell>
          <cell r="F340" t="str">
            <v>each</v>
          </cell>
          <cell r="G340">
            <v>176.10000000000002</v>
          </cell>
          <cell r="H340">
            <v>176.10000000000002</v>
          </cell>
          <cell r="I340">
            <v>176.10000000000002</v>
          </cell>
        </row>
        <row r="341">
          <cell r="B341" t="str">
            <v>Labour charges for flanged joints125mm diaDI</v>
          </cell>
          <cell r="C341" t="str">
            <v>Labour charges for flanged joints</v>
          </cell>
          <cell r="D341" t="str">
            <v>125mm dia</v>
          </cell>
          <cell r="E341" t="str">
            <v>DI</v>
          </cell>
          <cell r="F341" t="str">
            <v>each</v>
          </cell>
          <cell r="G341">
            <v>254.39999999999998</v>
          </cell>
          <cell r="H341">
            <v>254.39999999999998</v>
          </cell>
          <cell r="I341">
            <v>254.39999999999998</v>
          </cell>
        </row>
        <row r="342">
          <cell r="B342" t="str">
            <v>Labour charges for flanged joints150mm diaDI</v>
          </cell>
          <cell r="C342" t="str">
            <v>Labour charges for flanged joints</v>
          </cell>
          <cell r="D342" t="str">
            <v>150mm dia</v>
          </cell>
          <cell r="E342" t="str">
            <v>DI</v>
          </cell>
          <cell r="F342" t="str">
            <v>each</v>
          </cell>
          <cell r="G342">
            <v>264.89999999999998</v>
          </cell>
          <cell r="H342">
            <v>264.89999999999998</v>
          </cell>
          <cell r="I342">
            <v>264.89999999999998</v>
          </cell>
        </row>
        <row r="343">
          <cell r="B343" t="str">
            <v>Labour charges for flanged joints200mm diaDI</v>
          </cell>
          <cell r="C343" t="str">
            <v>Labour charges for flanged joints</v>
          </cell>
          <cell r="D343" t="str">
            <v>200mm dia</v>
          </cell>
          <cell r="E343" t="str">
            <v>DI</v>
          </cell>
          <cell r="F343" t="str">
            <v>each</v>
          </cell>
          <cell r="G343">
            <v>349.5</v>
          </cell>
          <cell r="H343">
            <v>349.5</v>
          </cell>
          <cell r="I343">
            <v>349.5</v>
          </cell>
        </row>
        <row r="344">
          <cell r="B344" t="str">
            <v>Labour charges for flanged joints250mm diaDI</v>
          </cell>
          <cell r="C344" t="str">
            <v>Labour charges for flanged joints</v>
          </cell>
          <cell r="D344" t="str">
            <v>250mm dia</v>
          </cell>
          <cell r="E344" t="str">
            <v>DI</v>
          </cell>
          <cell r="F344" t="str">
            <v>each</v>
          </cell>
          <cell r="G344">
            <v>432</v>
          </cell>
          <cell r="H344">
            <v>432</v>
          </cell>
          <cell r="I344">
            <v>432</v>
          </cell>
        </row>
        <row r="345">
          <cell r="B345" t="str">
            <v>Labour charges for flanged joints300mm diaDI</v>
          </cell>
          <cell r="C345" t="str">
            <v>Labour charges for flanged joints</v>
          </cell>
          <cell r="D345" t="str">
            <v>300mm dia</v>
          </cell>
          <cell r="E345" t="str">
            <v>DI</v>
          </cell>
          <cell r="F345" t="str">
            <v>each</v>
          </cell>
          <cell r="G345">
            <v>517.5</v>
          </cell>
          <cell r="H345">
            <v>517.5</v>
          </cell>
          <cell r="I345">
            <v>517.5</v>
          </cell>
        </row>
        <row r="346">
          <cell r="B346" t="str">
            <v>Labour charges for flanged joints350mm diaDI</v>
          </cell>
          <cell r="C346" t="str">
            <v>Labour charges for flanged joints</v>
          </cell>
          <cell r="D346" t="str">
            <v>350mm dia</v>
          </cell>
          <cell r="E346" t="str">
            <v>DI</v>
          </cell>
          <cell r="F346" t="str">
            <v>each</v>
          </cell>
          <cell r="G346">
            <v>566.40000000000009</v>
          </cell>
          <cell r="H346">
            <v>566.40000000000009</v>
          </cell>
          <cell r="I346">
            <v>566.40000000000009</v>
          </cell>
        </row>
        <row r="347">
          <cell r="B347" t="str">
            <v>Labour charges for flanged joints400mm diaDI</v>
          </cell>
          <cell r="C347" t="str">
            <v>Labour charges for flanged joints</v>
          </cell>
          <cell r="D347" t="str">
            <v>400mm dia</v>
          </cell>
          <cell r="E347" t="str">
            <v>DI</v>
          </cell>
          <cell r="F347" t="str">
            <v>each</v>
          </cell>
          <cell r="G347">
            <v>728.7</v>
          </cell>
          <cell r="H347">
            <v>728.7</v>
          </cell>
          <cell r="I347">
            <v>728.7</v>
          </cell>
        </row>
        <row r="348">
          <cell r="B348" t="str">
            <v>Labour charges for flanged joints450mm diaDI</v>
          </cell>
          <cell r="C348" t="str">
            <v>Labour charges for flanged joints</v>
          </cell>
          <cell r="D348" t="str">
            <v>450mm dia</v>
          </cell>
          <cell r="E348" t="str">
            <v>DI</v>
          </cell>
          <cell r="F348" t="str">
            <v>each</v>
          </cell>
          <cell r="G348">
            <v>817.19999999999993</v>
          </cell>
          <cell r="H348">
            <v>817.19999999999993</v>
          </cell>
          <cell r="I348">
            <v>817.19999999999993</v>
          </cell>
        </row>
        <row r="349">
          <cell r="B349" t="str">
            <v>Labour charges for flanged joints500mm diaDI</v>
          </cell>
          <cell r="C349" t="str">
            <v>Labour charges for flanged joints</v>
          </cell>
          <cell r="D349" t="str">
            <v>500mm dia</v>
          </cell>
          <cell r="E349" t="str">
            <v>DI</v>
          </cell>
          <cell r="F349" t="str">
            <v>each</v>
          </cell>
          <cell r="G349">
            <v>858.59999999999991</v>
          </cell>
          <cell r="H349">
            <v>858.59999999999991</v>
          </cell>
          <cell r="I349">
            <v>858.59999999999991</v>
          </cell>
        </row>
        <row r="350">
          <cell r="B350" t="str">
            <v>Labour charges for flanged joints600mm diaDI</v>
          </cell>
          <cell r="C350" t="str">
            <v>Labour charges for flanged joints</v>
          </cell>
          <cell r="D350" t="str">
            <v>600mm dia</v>
          </cell>
          <cell r="E350" t="str">
            <v>DI</v>
          </cell>
          <cell r="F350" t="str">
            <v>each</v>
          </cell>
          <cell r="G350">
            <v>1197.9000000000001</v>
          </cell>
          <cell r="H350">
            <v>1197.9000000000001</v>
          </cell>
          <cell r="I350">
            <v>1197.9000000000001</v>
          </cell>
        </row>
        <row r="351">
          <cell r="B351" t="str">
            <v>Labour charges for flanged joints700mm diaDI</v>
          </cell>
          <cell r="C351" t="str">
            <v>Labour charges for flanged joints</v>
          </cell>
          <cell r="D351" t="str">
            <v>700mm dia</v>
          </cell>
          <cell r="E351" t="str">
            <v>DI</v>
          </cell>
          <cell r="F351" t="str">
            <v>each</v>
          </cell>
          <cell r="G351">
            <v>1217.0999999999999</v>
          </cell>
          <cell r="H351">
            <v>1217.0999999999999</v>
          </cell>
          <cell r="I351">
            <v>1217.0999999999999</v>
          </cell>
        </row>
        <row r="352">
          <cell r="B352" t="str">
            <v>Labour charges for flanged joints800mm diaDI</v>
          </cell>
          <cell r="C352" t="str">
            <v>Labour charges for flanged joints</v>
          </cell>
          <cell r="D352" t="str">
            <v>800mm dia</v>
          </cell>
          <cell r="E352" t="str">
            <v>DI</v>
          </cell>
          <cell r="F352" t="str">
            <v>each</v>
          </cell>
          <cell r="G352">
            <v>1423.1999999999998</v>
          </cell>
          <cell r="H352">
            <v>1423.1999999999998</v>
          </cell>
          <cell r="I352">
            <v>1423.1999999999998</v>
          </cell>
        </row>
        <row r="353">
          <cell r="B353" t="str">
            <v>Lowering of sluice valve80mm diaDI</v>
          </cell>
          <cell r="C353" t="str">
            <v>Lowering of sluice valve</v>
          </cell>
          <cell r="D353" t="str">
            <v>80mm dia</v>
          </cell>
          <cell r="E353" t="str">
            <v>DI</v>
          </cell>
          <cell r="F353" t="str">
            <v>each</v>
          </cell>
          <cell r="G353">
            <v>18.5</v>
          </cell>
          <cell r="H353">
            <v>26.7</v>
          </cell>
          <cell r="I353">
            <v>26.7</v>
          </cell>
        </row>
        <row r="354">
          <cell r="B354" t="str">
            <v>Lowering of sluice valve100mm diaDI</v>
          </cell>
          <cell r="C354" t="str">
            <v>Lowering of sluice valve</v>
          </cell>
          <cell r="D354" t="str">
            <v>100mm dia</v>
          </cell>
          <cell r="E354" t="str">
            <v>DI</v>
          </cell>
          <cell r="F354" t="str">
            <v>each</v>
          </cell>
          <cell r="G354">
            <v>30.6</v>
          </cell>
          <cell r="H354">
            <v>35.200000000000003</v>
          </cell>
          <cell r="I354">
            <v>35.200000000000003</v>
          </cell>
        </row>
        <row r="355">
          <cell r="B355" t="str">
            <v>Lowering of sluice valve125mm diaDI</v>
          </cell>
          <cell r="C355" t="str">
            <v>Lowering of sluice valve</v>
          </cell>
          <cell r="D355" t="str">
            <v>125mm dia</v>
          </cell>
          <cell r="E355" t="str">
            <v>DI</v>
          </cell>
          <cell r="F355" t="str">
            <v>each</v>
          </cell>
          <cell r="G355">
            <v>40.1</v>
          </cell>
          <cell r="H355">
            <v>46.1</v>
          </cell>
          <cell r="I355">
            <v>46.1</v>
          </cell>
        </row>
        <row r="356">
          <cell r="B356" t="str">
            <v>Lowering of sluice valve150mm diaDI</v>
          </cell>
          <cell r="C356" t="str">
            <v>Lowering of sluice valve</v>
          </cell>
          <cell r="D356" t="str">
            <v>150mm dia</v>
          </cell>
          <cell r="E356" t="str">
            <v>DI</v>
          </cell>
          <cell r="F356" t="str">
            <v>each</v>
          </cell>
          <cell r="G356">
            <v>47.4</v>
          </cell>
          <cell r="H356">
            <v>54.5</v>
          </cell>
          <cell r="I356">
            <v>54.5</v>
          </cell>
        </row>
        <row r="357">
          <cell r="B357" t="str">
            <v>Lowering of sluice valve200mm diaDI</v>
          </cell>
          <cell r="C357" t="str">
            <v>Lowering of sluice valve</v>
          </cell>
          <cell r="D357" t="str">
            <v>200mm dia</v>
          </cell>
          <cell r="E357" t="str">
            <v>DI</v>
          </cell>
          <cell r="F357" t="str">
            <v>each</v>
          </cell>
          <cell r="G357">
            <v>87.7</v>
          </cell>
          <cell r="H357">
            <v>100.9</v>
          </cell>
          <cell r="I357">
            <v>100.9</v>
          </cell>
        </row>
        <row r="358">
          <cell r="B358" t="str">
            <v>Lowering of sluice valve250mm diaDI</v>
          </cell>
          <cell r="C358" t="str">
            <v>Lowering of sluice valve</v>
          </cell>
          <cell r="D358" t="str">
            <v>250mm dia</v>
          </cell>
          <cell r="E358" t="str">
            <v>DI</v>
          </cell>
          <cell r="F358" t="str">
            <v>each</v>
          </cell>
          <cell r="G358">
            <v>118.6</v>
          </cell>
          <cell r="H358">
            <v>136.4</v>
          </cell>
          <cell r="I358">
            <v>136.4</v>
          </cell>
        </row>
        <row r="359">
          <cell r="B359" t="str">
            <v>Lowering of sluice valve300mm diaDI</v>
          </cell>
          <cell r="C359" t="str">
            <v>Lowering of sluice valve</v>
          </cell>
          <cell r="D359" t="str">
            <v>300mm dia</v>
          </cell>
          <cell r="E359" t="str">
            <v>DI</v>
          </cell>
          <cell r="F359" t="str">
            <v>each</v>
          </cell>
          <cell r="G359">
            <v>179.6</v>
          </cell>
          <cell r="H359">
            <v>206.5</v>
          </cell>
          <cell r="I359">
            <v>206.5</v>
          </cell>
        </row>
        <row r="360">
          <cell r="B360" t="str">
            <v>Lowering of sluice valve350mm diaDI</v>
          </cell>
          <cell r="C360" t="str">
            <v>Lowering of sluice valve</v>
          </cell>
          <cell r="D360" t="str">
            <v>350mm dia</v>
          </cell>
          <cell r="E360" t="str">
            <v>DI</v>
          </cell>
          <cell r="F360" t="str">
            <v>each</v>
          </cell>
          <cell r="G360">
            <v>309</v>
          </cell>
          <cell r="H360">
            <v>355.4</v>
          </cell>
          <cell r="I360">
            <v>355.4</v>
          </cell>
        </row>
        <row r="361">
          <cell r="B361" t="str">
            <v>Lowering of sluice valve400mm diaDI</v>
          </cell>
          <cell r="C361" t="str">
            <v>Lowering of sluice valve</v>
          </cell>
          <cell r="D361" t="str">
            <v>400mm dia</v>
          </cell>
          <cell r="E361" t="str">
            <v>DI</v>
          </cell>
          <cell r="F361" t="str">
            <v>each</v>
          </cell>
          <cell r="G361">
            <v>379</v>
          </cell>
          <cell r="H361">
            <v>435.9</v>
          </cell>
          <cell r="I361">
            <v>435.9</v>
          </cell>
        </row>
        <row r="362">
          <cell r="B362" t="str">
            <v>Lowering of sluice valve450mm diaDI</v>
          </cell>
          <cell r="C362" t="str">
            <v>Lowering of sluice valve</v>
          </cell>
          <cell r="D362" t="str">
            <v>450mm dia</v>
          </cell>
          <cell r="E362" t="str">
            <v>DI</v>
          </cell>
          <cell r="F362" t="str">
            <v>each</v>
          </cell>
          <cell r="G362">
            <v>496.3</v>
          </cell>
          <cell r="H362">
            <v>570.70000000000005</v>
          </cell>
          <cell r="I362">
            <v>570.70000000000005</v>
          </cell>
        </row>
        <row r="363">
          <cell r="B363" t="str">
            <v>Lowering of sluice valve500mm diaDI</v>
          </cell>
          <cell r="C363" t="str">
            <v>Lowering of sluice valve</v>
          </cell>
          <cell r="D363" t="str">
            <v>500mm dia</v>
          </cell>
          <cell r="E363" t="str">
            <v>DI</v>
          </cell>
          <cell r="F363" t="str">
            <v>each</v>
          </cell>
          <cell r="G363">
            <v>551.44444444444446</v>
          </cell>
        </row>
        <row r="364">
          <cell r="B364" t="str">
            <v>Lowering of sluice valve600mm diaDI</v>
          </cell>
          <cell r="C364" t="str">
            <v>Lowering of sluice valve</v>
          </cell>
          <cell r="D364" t="str">
            <v>600mm dia</v>
          </cell>
          <cell r="E364" t="str">
            <v>DI</v>
          </cell>
          <cell r="F364" t="str">
            <v>each</v>
          </cell>
          <cell r="G364">
            <v>661.73333333333335</v>
          </cell>
        </row>
        <row r="365">
          <cell r="B365" t="str">
            <v>Lowering of sluice valve700mm diaDI</v>
          </cell>
          <cell r="C365" t="str">
            <v>Lowering of sluice valve</v>
          </cell>
          <cell r="D365" t="str">
            <v>700mm dia</v>
          </cell>
          <cell r="E365" t="str">
            <v>DI</v>
          </cell>
          <cell r="F365" t="str">
            <v>each</v>
          </cell>
          <cell r="G365">
            <v>772.02222222222224</v>
          </cell>
        </row>
        <row r="366">
          <cell r="B366" t="str">
            <v>Lowering of sluice valve800mm diaDI</v>
          </cell>
          <cell r="C366" t="str">
            <v>Lowering of sluice valve</v>
          </cell>
          <cell r="D366" t="str">
            <v>800mm dia</v>
          </cell>
          <cell r="E366" t="str">
            <v>DI</v>
          </cell>
          <cell r="F366" t="str">
            <v>each</v>
          </cell>
          <cell r="G366">
            <v>882.31111111111102</v>
          </cell>
        </row>
        <row r="367">
          <cell r="B367" t="str">
            <v/>
          </cell>
        </row>
        <row r="368">
          <cell r="B368" t="str">
            <v/>
          </cell>
        </row>
        <row r="369">
          <cell r="B369" t="str">
            <v/>
          </cell>
        </row>
        <row r="370">
          <cell r="B370" t="str">
            <v/>
          </cell>
        </row>
        <row r="371">
          <cell r="B371" t="str">
            <v/>
          </cell>
        </row>
        <row r="372">
          <cell r="B372" t="str">
            <v/>
          </cell>
        </row>
        <row r="373">
          <cell r="B373" t="str">
            <v/>
          </cell>
        </row>
        <row r="374">
          <cell r="B374" t="str">
            <v/>
          </cell>
        </row>
        <row r="375">
          <cell r="B375" t="str">
            <v/>
          </cell>
        </row>
        <row r="376">
          <cell r="B376" t="str">
            <v/>
          </cell>
        </row>
        <row r="377">
          <cell r="B377" t="str">
            <v/>
          </cell>
        </row>
        <row r="378">
          <cell r="B378" t="str">
            <v/>
          </cell>
        </row>
        <row r="379">
          <cell r="B379" t="str">
            <v/>
          </cell>
        </row>
        <row r="380">
          <cell r="B380" t="str">
            <v/>
          </cell>
        </row>
        <row r="381">
          <cell r="B381" t="str">
            <v/>
          </cell>
        </row>
        <row r="382">
          <cell r="B382" t="str">
            <v/>
          </cell>
        </row>
        <row r="383">
          <cell r="B383" t="str">
            <v/>
          </cell>
        </row>
        <row r="384">
          <cell r="B384" t="str">
            <v/>
          </cell>
        </row>
        <row r="385">
          <cell r="B385" t="str">
            <v/>
          </cell>
        </row>
        <row r="386">
          <cell r="B386" t="str">
            <v/>
          </cell>
        </row>
        <row r="387">
          <cell r="B387" t="str">
            <v/>
          </cell>
        </row>
        <row r="388">
          <cell r="B388" t="str">
            <v/>
          </cell>
        </row>
        <row r="389">
          <cell r="B389" t="str">
            <v/>
          </cell>
        </row>
        <row r="390">
          <cell r="B390" t="str">
            <v/>
          </cell>
        </row>
        <row r="391">
          <cell r="B391" t="str">
            <v/>
          </cell>
        </row>
        <row r="392">
          <cell r="B392" t="str">
            <v/>
          </cell>
        </row>
        <row r="393">
          <cell r="B393" t="str">
            <v/>
          </cell>
        </row>
        <row r="394">
          <cell r="B394" t="str">
            <v/>
          </cell>
        </row>
        <row r="395">
          <cell r="B395" t="str">
            <v/>
          </cell>
        </row>
        <row r="396">
          <cell r="B396" t="str">
            <v/>
          </cell>
        </row>
        <row r="397">
          <cell r="B397" t="str">
            <v/>
          </cell>
        </row>
        <row r="398">
          <cell r="B398" t="str">
            <v/>
          </cell>
        </row>
        <row r="399">
          <cell r="B399" t="str">
            <v/>
          </cell>
        </row>
        <row r="400">
          <cell r="B400" t="str">
            <v/>
          </cell>
        </row>
        <row r="401">
          <cell r="B401" t="str">
            <v/>
          </cell>
        </row>
        <row r="402">
          <cell r="B402" t="str">
            <v/>
          </cell>
        </row>
        <row r="403">
          <cell r="B403" t="str">
            <v/>
          </cell>
        </row>
        <row r="404">
          <cell r="B404" t="str">
            <v/>
          </cell>
        </row>
        <row r="405">
          <cell r="B405" t="str">
            <v/>
          </cell>
        </row>
        <row r="406">
          <cell r="B406" t="str">
            <v/>
          </cell>
        </row>
        <row r="407">
          <cell r="B407" t="str">
            <v/>
          </cell>
        </row>
        <row r="408">
          <cell r="B408" t="str">
            <v/>
          </cell>
        </row>
        <row r="409">
          <cell r="B409" t="str">
            <v/>
          </cell>
        </row>
        <row r="410">
          <cell r="B410" t="str">
            <v/>
          </cell>
        </row>
        <row r="411">
          <cell r="B411" t="str">
            <v/>
          </cell>
        </row>
        <row r="412">
          <cell r="B412" t="str">
            <v/>
          </cell>
        </row>
        <row r="413">
          <cell r="B413" t="str">
            <v/>
          </cell>
        </row>
        <row r="414">
          <cell r="B414" t="str">
            <v/>
          </cell>
        </row>
        <row r="415">
          <cell r="B415" t="str">
            <v/>
          </cell>
        </row>
        <row r="416">
          <cell r="B416" t="str">
            <v/>
          </cell>
        </row>
        <row r="417">
          <cell r="B417" t="str">
            <v/>
          </cell>
        </row>
        <row r="418">
          <cell r="B418" t="str">
            <v/>
          </cell>
        </row>
        <row r="419">
          <cell r="B419" t="str">
            <v/>
          </cell>
        </row>
        <row r="420">
          <cell r="B420" t="str">
            <v/>
          </cell>
        </row>
        <row r="421">
          <cell r="B421" t="str">
            <v/>
          </cell>
        </row>
        <row r="422">
          <cell r="B422" t="str">
            <v/>
          </cell>
        </row>
        <row r="423">
          <cell r="B423" t="str">
            <v/>
          </cell>
        </row>
        <row r="424">
          <cell r="B424" t="str">
            <v/>
          </cell>
        </row>
        <row r="425">
          <cell r="B425" t="str">
            <v/>
          </cell>
        </row>
        <row r="426">
          <cell r="B426" t="str">
            <v/>
          </cell>
        </row>
        <row r="427">
          <cell r="B427" t="str">
            <v/>
          </cell>
        </row>
        <row r="428">
          <cell r="B428" t="str">
            <v/>
          </cell>
        </row>
        <row r="429">
          <cell r="B429" t="str">
            <v/>
          </cell>
        </row>
        <row r="430">
          <cell r="B430" t="str">
            <v/>
          </cell>
        </row>
        <row r="431">
          <cell r="B431" t="str">
            <v/>
          </cell>
        </row>
        <row r="432">
          <cell r="B432" t="str">
            <v/>
          </cell>
        </row>
        <row r="433">
          <cell r="B433" t="str">
            <v/>
          </cell>
        </row>
        <row r="434">
          <cell r="B434" t="str">
            <v/>
          </cell>
        </row>
        <row r="435">
          <cell r="B435" t="str">
            <v/>
          </cell>
        </row>
        <row r="436">
          <cell r="B436" t="str">
            <v/>
          </cell>
        </row>
        <row r="437">
          <cell r="B437" t="str">
            <v/>
          </cell>
        </row>
        <row r="438">
          <cell r="B438" t="str">
            <v/>
          </cell>
        </row>
        <row r="439">
          <cell r="B439" t="str">
            <v/>
          </cell>
        </row>
        <row r="440">
          <cell r="B440" t="str">
            <v/>
          </cell>
        </row>
        <row r="441">
          <cell r="B441" t="str">
            <v/>
          </cell>
        </row>
        <row r="442">
          <cell r="B442" t="str">
            <v/>
          </cell>
        </row>
        <row r="443">
          <cell r="B443" t="str">
            <v/>
          </cell>
        </row>
        <row r="444">
          <cell r="B444" t="str">
            <v/>
          </cell>
        </row>
        <row r="445">
          <cell r="B445" t="str">
            <v/>
          </cell>
        </row>
        <row r="446">
          <cell r="B446" t="str">
            <v/>
          </cell>
        </row>
        <row r="447">
          <cell r="B447" t="str">
            <v/>
          </cell>
        </row>
        <row r="448">
          <cell r="B448" t="str">
            <v/>
          </cell>
        </row>
        <row r="449">
          <cell r="B449" t="str">
            <v/>
          </cell>
        </row>
        <row r="450">
          <cell r="B450" t="str">
            <v/>
          </cell>
        </row>
        <row r="451">
          <cell r="B451" t="str">
            <v/>
          </cell>
        </row>
        <row r="452">
          <cell r="B452" t="str">
            <v/>
          </cell>
        </row>
        <row r="453">
          <cell r="B453" t="str">
            <v/>
          </cell>
        </row>
        <row r="454">
          <cell r="B454" t="str">
            <v/>
          </cell>
        </row>
        <row r="455">
          <cell r="B455" t="str">
            <v/>
          </cell>
        </row>
        <row r="456">
          <cell r="B456" t="str">
            <v/>
          </cell>
        </row>
        <row r="457">
          <cell r="B457" t="str">
            <v/>
          </cell>
        </row>
        <row r="458">
          <cell r="B458" t="str">
            <v/>
          </cell>
        </row>
        <row r="459">
          <cell r="B459" t="str">
            <v/>
          </cell>
        </row>
        <row r="460">
          <cell r="B460" t="str">
            <v/>
          </cell>
        </row>
        <row r="461">
          <cell r="B461" t="str">
            <v/>
          </cell>
        </row>
        <row r="462">
          <cell r="B462" t="str">
            <v/>
          </cell>
        </row>
        <row r="463">
          <cell r="B463" t="str">
            <v/>
          </cell>
        </row>
        <row r="464">
          <cell r="B464" t="str">
            <v/>
          </cell>
        </row>
        <row r="465">
          <cell r="B465" t="str">
            <v/>
          </cell>
        </row>
        <row r="466">
          <cell r="B466" t="str">
            <v/>
          </cell>
        </row>
        <row r="467">
          <cell r="B467" t="str">
            <v/>
          </cell>
        </row>
        <row r="468">
          <cell r="B468" t="str">
            <v/>
          </cell>
        </row>
        <row r="469">
          <cell r="B469" t="str">
            <v/>
          </cell>
        </row>
        <row r="470">
          <cell r="B470" t="str">
            <v/>
          </cell>
        </row>
        <row r="471">
          <cell r="B471" t="str">
            <v/>
          </cell>
        </row>
        <row r="472">
          <cell r="B472" t="str">
            <v/>
          </cell>
        </row>
        <row r="473">
          <cell r="B473" t="str">
            <v/>
          </cell>
        </row>
        <row r="474">
          <cell r="B474" t="str">
            <v/>
          </cell>
        </row>
        <row r="475">
          <cell r="B475" t="str">
            <v/>
          </cell>
        </row>
        <row r="476">
          <cell r="B476" t="str">
            <v/>
          </cell>
        </row>
        <row r="477">
          <cell r="B477" t="str">
            <v/>
          </cell>
        </row>
        <row r="478">
          <cell r="B478" t="str">
            <v/>
          </cell>
        </row>
        <row r="479">
          <cell r="B479" t="str">
            <v/>
          </cell>
        </row>
        <row r="480">
          <cell r="B480" t="str">
            <v/>
          </cell>
        </row>
        <row r="481">
          <cell r="B481" t="str">
            <v/>
          </cell>
        </row>
        <row r="482">
          <cell r="B482" t="str">
            <v/>
          </cell>
        </row>
        <row r="483">
          <cell r="B483" t="str">
            <v/>
          </cell>
        </row>
        <row r="484">
          <cell r="B484" t="str">
            <v/>
          </cell>
        </row>
        <row r="485">
          <cell r="B485" t="str">
            <v/>
          </cell>
        </row>
        <row r="486">
          <cell r="B486" t="str">
            <v/>
          </cell>
        </row>
        <row r="487">
          <cell r="B487" t="str">
            <v/>
          </cell>
        </row>
        <row r="488">
          <cell r="B488" t="str">
            <v/>
          </cell>
        </row>
        <row r="489">
          <cell r="B489" t="str">
            <v/>
          </cell>
        </row>
        <row r="490">
          <cell r="B490" t="str">
            <v/>
          </cell>
        </row>
        <row r="491">
          <cell r="B491" t="str">
            <v/>
          </cell>
        </row>
        <row r="492">
          <cell r="B492" t="str">
            <v/>
          </cell>
        </row>
        <row r="493">
          <cell r="B493" t="str">
            <v/>
          </cell>
        </row>
        <row r="494">
          <cell r="B494" t="str">
            <v/>
          </cell>
        </row>
        <row r="495">
          <cell r="B495" t="str">
            <v/>
          </cell>
        </row>
        <row r="496">
          <cell r="B496" t="str">
            <v/>
          </cell>
        </row>
        <row r="497">
          <cell r="B497" t="str">
            <v/>
          </cell>
        </row>
        <row r="498">
          <cell r="B498" t="str">
            <v/>
          </cell>
        </row>
        <row r="499">
          <cell r="B499" t="str">
            <v/>
          </cell>
        </row>
        <row r="500">
          <cell r="B500" t="str">
            <v/>
          </cell>
        </row>
        <row r="501">
          <cell r="B501" t="str">
            <v/>
          </cell>
        </row>
        <row r="502">
          <cell r="B502" t="str">
            <v/>
          </cell>
        </row>
        <row r="503">
          <cell r="B503" t="str">
            <v/>
          </cell>
        </row>
        <row r="504">
          <cell r="B504" t="str">
            <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RMR"/>
      <sheetName val="Lead statement"/>
      <sheetName val="m"/>
      <sheetName val="ssr-rates"/>
      <sheetName val="Data.F8.BT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ode"/>
      <sheetName val="Boq"/>
      <sheetName val="7 Other Costs"/>
      <sheetName val="r"/>
      <sheetName val="RMR"/>
      <sheetName val="other rates"/>
      <sheetName val="Road data"/>
      <sheetName val="Marteru"/>
      <sheetName val="ssr-rates"/>
      <sheetName val="MRATES"/>
      <sheetName val="m"/>
      <sheetName val="R_Det"/>
      <sheetName val="sand"/>
      <sheetName val="v"/>
      <sheetName val="Lead"/>
      <sheetName val="Cost_Code"/>
      <sheetName val="7_Other_Costs"/>
      <sheetName val="COLUMN"/>
      <sheetName val="quarry"/>
      <sheetName val="pvc-pipe-rates"/>
      <sheetName val="Data.F8.BTR"/>
      <sheetName val="DATA_PILE_RT2"/>
      <sheetName val="Estt"/>
      <sheetName val="Footings"/>
      <sheetName val="Material"/>
      <sheetName val="Boq - Flats"/>
      <sheetName val="p&amp;m"/>
      <sheetName val="Civil Boq"/>
      <sheetName val="conc-foot-gradeslab"/>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 LB"/>
      <sheetName val="COL UB"/>
      <sheetName val="UB Slab top"/>
      <sheetName val="Upper Basment bottom"/>
      <sheetName val="Binding Bars Of UB Bottom"/>
      <sheetName val="gf Slab top"/>
      <sheetName val="corewallGf"/>
      <sheetName val="corewall UB"/>
      <sheetName val="RET WALL"/>
      <sheetName val="FootingsCombined"/>
      <sheetName val="Footings"/>
      <sheetName val="Civil Boq"/>
      <sheetName val="Boq"/>
      <sheetName val="Data.F8.BTR"/>
      <sheetName val="7 Other Costs"/>
      <sheetName val="MRATES"/>
      <sheetName val="Lead"/>
      <sheetName val="m"/>
      <sheetName val="other rates"/>
      <sheetName val="Pile cap"/>
      <sheetName val="Data_Base"/>
      <sheetName val="b asic rates"/>
      <sheetName val="Road data"/>
      <sheetName val="detls"/>
      <sheetName val="COLUMN"/>
      <sheetName val="data"/>
      <sheetName val="COL_LB"/>
      <sheetName val="COL_UB"/>
      <sheetName val="UB_Slab_top"/>
      <sheetName val="Upper_Basment_bottom"/>
      <sheetName val="Binding_Bars_Of_UB_Bottom"/>
      <sheetName val="gf_Slab_top"/>
      <sheetName val="corewall_UB"/>
      <sheetName val="RET_WALL"/>
      <sheetName val="Civil_Boq"/>
      <sheetName val="Data_F8_BTR"/>
      <sheetName val="7_Other_Costs"/>
      <sheetName val="RMR"/>
      <sheetName val="OPD-Civil"/>
      <sheetName val="ssr-rates"/>
      <sheetName val="Material"/>
      <sheetName val="Lead statement"/>
      <sheetName val="Plant &amp;  Machinery"/>
      <sheetName val="r"/>
      <sheetName val="p&amp;m"/>
      <sheetName val="RateAnalysis"/>
      <sheetName val="Boq - Fla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r"/>
      <sheetName val="Publicbuilding"/>
      <sheetName val="DATA-BASE"/>
      <sheetName val="DATA-ABSTRACT"/>
      <sheetName val="Material"/>
      <sheetName val="lead-st"/>
      <sheetName val="ssr-rates"/>
      <sheetName val="m"/>
      <sheetName val="Boq"/>
      <sheetName val="Lead-2014-15"/>
      <sheetName val="Data.F8.BTR"/>
      <sheetName val="COLUMN"/>
      <sheetName val="v"/>
      <sheetName val="temp-SDData (2)"/>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nav"/>
      <sheetName val="m4"/>
      <sheetName val="she"/>
      <sheetName val="m"/>
      <sheetName val="m1"/>
      <sheetName val="est"/>
      <sheetName val="est (2)"/>
      <sheetName val="m4 (2)"/>
      <sheetName val="m4 (4)"/>
      <sheetName val="other rates"/>
      <sheetName val="MRATES"/>
      <sheetName val="RMR"/>
      <sheetName val="ssr-rates"/>
      <sheetName val="r"/>
      <sheetName val="Boq"/>
      <sheetName val="LEAD"/>
      <sheetName val="OPD-Civil"/>
      <sheetName val="Labour"/>
      <sheetName val="Material"/>
      <sheetName val="Plant &amp;  Machinery"/>
      <sheetName val="ewst"/>
      <sheetName val="Road Detail Est."/>
      <sheetName val="Road data"/>
      <sheetName val="data"/>
      <sheetName val="maya"/>
      <sheetName val="lead-st"/>
      <sheetName val="other rates N"/>
      <sheetName val="v"/>
      <sheetName val="Part-A"/>
      <sheetName val="sand"/>
      <sheetName val="stone"/>
      <sheetName val="index"/>
      <sheetName val="Data.F8.BTR"/>
      <sheetName val="t_prsr"/>
      <sheetName val="wh"/>
      <sheetName val="Title"/>
      <sheetName val="Lead statement"/>
      <sheetName val="Estt"/>
      <sheetName val="C-data"/>
      <sheetName val="AX-B"/>
      <sheetName val="l"/>
      <sheetName val="Sent NHO"/>
      <sheetName val="LEADS"/>
      <sheetName val="ABS"/>
      <sheetName val="Footings"/>
      <sheetName val="temp-SDData (2)"/>
      <sheetName val="LOAD CALCULATIONS"/>
      <sheetName val="CD Data"/>
      <sheetName val="Data_Renuals"/>
      <sheetName val="abs road"/>
      <sheetName val="Data_Base"/>
      <sheetName val="Specification"/>
      <sheetName val="data existing_do not delete"/>
      <sheetName val="DATA-CD"/>
      <sheetName val="7 Other Costs"/>
      <sheetName val="Anl"/>
      <sheetName val="Sheet1"/>
      <sheetName val="C.D.Data (Morth)"/>
      <sheetName val="PRECAST lightconc-II"/>
      <sheetName val="GN-ST-10"/>
      <sheetName val="Sorted"/>
      <sheetName val="conc-foot-gradeslab"/>
      <sheetName val="est_(2)"/>
      <sheetName val="m4_(2)"/>
      <sheetName val="m4_(4)"/>
      <sheetName val="Road_Detail_Est_"/>
      <sheetName val="Road_data"/>
      <sheetName val="est_(2)1"/>
      <sheetName val="m4_(2)1"/>
      <sheetName val="m4_(4)1"/>
      <sheetName val="Road_Detail_Est_1"/>
      <sheetName val="Road_data1"/>
      <sheetName val="other rates-C"/>
      <sheetName val="Pile cap"/>
      <sheetName val="Works"/>
      <sheetName val="General"/>
      <sheetName val="Rate"/>
      <sheetName val="quarry"/>
      <sheetName val="GA"/>
      <sheetName val="Input"/>
      <sheetName val="road_est (2)"/>
      <sheetName val="furniture"/>
      <sheetName val="abst-cdworks (2)"/>
      <sheetName val="Seig_Cal"/>
      <sheetName val="Sheet3"/>
      <sheetName val="Pipe data"/>
      <sheetName val="Box Culvert data"/>
      <sheetName val="Lead-2014-15"/>
      <sheetName val="RateAnalysis"/>
    </sheetNames>
    <sheetDataSet>
      <sheetData sheetId="0" refreshError="1"/>
      <sheetData sheetId="1" refreshError="1"/>
      <sheetData sheetId="2" refreshError="1"/>
      <sheetData sheetId="3" refreshError="1">
        <row r="2">
          <cell r="A2" t="str">
            <v>Name of work: BT to road from PWD Road to Jaggasagari via Chowlamaddi and Kondrikarla</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5-fitter"/>
      <sheetName val="S5-Carpenter"/>
      <sheetName val="S5 -Mason"/>
      <sheetName val="S5- Unskilled"/>
      <sheetName val="BOQ"/>
      <sheetName val="Pile cap"/>
      <sheetName val="Footings"/>
      <sheetName val="Material"/>
      <sheetName val="Plant &amp;  Machinery"/>
      <sheetName val="Labour"/>
      <sheetName val="m"/>
      <sheetName val="detls"/>
      <sheetName val="Specification"/>
      <sheetName val="Road data"/>
      <sheetName val="data"/>
      <sheetName val="Data.F8.BTR"/>
      <sheetName val="Lead"/>
      <sheetName val="Data_Base"/>
      <sheetName val="GF Columns"/>
      <sheetName val="data existing_do not delete"/>
      <sheetName val="Lead statement"/>
      <sheetName val="MRATES"/>
      <sheetName val="other rates"/>
      <sheetName val="S5_-Mason"/>
      <sheetName val="S5-_Unskilled"/>
      <sheetName val="Pile_cap"/>
      <sheetName val="Plant_&amp;__Machinery"/>
      <sheetName val="ssr-rates"/>
      <sheetName val="7 Other Cost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ssr-rates"/>
      <sheetName val="El Data"/>
      <sheetName val="ABS"/>
      <sheetName val="other rates"/>
      <sheetName val="temp-SDData (2)"/>
      <sheetName val="m"/>
      <sheetName val="Nspt-smp-final-ORIGINAL"/>
      <sheetName val="Lead statement"/>
      <sheetName val="Pile cap"/>
      <sheetName val="Footings"/>
      <sheetName val="Data.F8.BTR"/>
      <sheetName val="Boq"/>
      <sheetName val="Data_Base"/>
      <sheetName val="Work_sheet"/>
      <sheetName val="sand"/>
      <sheetName val="stone"/>
      <sheetName val="index"/>
      <sheetName val="final abstract"/>
      <sheetName val="Material"/>
      <sheetName val="data existing_do not delete"/>
      <sheetName val="r"/>
      <sheetName val="Plant &amp;  Machinery"/>
      <sheetName val="Road data"/>
      <sheetName val="Labour"/>
      <sheetName val="WATER-HAMM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ssr-rates"/>
      <sheetName val="Data.F8.BTR"/>
      <sheetName val="m"/>
      <sheetName val="temp-SDData (2)"/>
      <sheetName val="LEAD"/>
      <sheetName val="Data_Renuals"/>
      <sheetName val="Data_Base"/>
      <sheetName val="Pile cap"/>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8">
          <cell r="F38">
            <v>206</v>
          </cell>
        </row>
      </sheetData>
      <sheetData sheetId="14" refreshError="1"/>
      <sheetData sheetId="15" refreshError="1"/>
      <sheetData sheetId="16" refreshError="1"/>
      <sheetData sheetId="17"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
      <sheetName val="Internal roads (2)"/>
      <sheetName val="Toilets"/>
      <sheetName val="Truss Data"/>
      <sheetName val="2000mt"/>
      <sheetName val="2000 MT"/>
      <sheetName val="1000mt -AC sheet"/>
      <sheetName val="CC"/>
      <sheetName val="Data"/>
      <sheetName val="Lead statement"/>
      <sheetName val="Conveyance ch"/>
      <sheetName val="SSR 2012-13 Rates"/>
      <sheetName val="Hire charges"/>
      <sheetName val="centering"/>
      <sheetName val="40KL-250KL Estimate &amp; data"/>
      <sheetName val="CI specials for OHSR"/>
      <sheetName val="m"/>
      <sheetName val="ssr-rates"/>
      <sheetName val="Lead"/>
      <sheetName val="Material"/>
      <sheetName val="Plant &amp;  Machinery"/>
      <sheetName val="MRATES"/>
      <sheetName val="Pile cap"/>
      <sheetName val="Data_Base"/>
      <sheetName val="ABS"/>
      <sheetName val="data existing_do not delete"/>
    </sheetNames>
    <sheetDataSet>
      <sheetData sheetId="0"/>
      <sheetData sheetId="1"/>
      <sheetData sheetId="2"/>
      <sheetData sheetId="3"/>
      <sheetData sheetId="4"/>
      <sheetData sheetId="5"/>
      <sheetData sheetId="6"/>
      <sheetData sheetId="7"/>
      <sheetData sheetId="8"/>
      <sheetData sheetId="9"/>
      <sheetData sheetId="10" refreshError="1">
        <row r="7">
          <cell r="P7">
            <v>654.69000000000005</v>
          </cell>
        </row>
      </sheetData>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aterial"/>
      <sheetName val="Labour"/>
      <sheetName val="ssr-rates"/>
      <sheetName val="Data_Base"/>
      <sheetName val="other rates"/>
      <sheetName val="MRATES"/>
      <sheetName val="m"/>
      <sheetName val="r"/>
      <sheetName val="Estt"/>
      <sheetName val="Road data"/>
      <sheetName val="Usage"/>
      <sheetName val="ABS"/>
      <sheetName val="Plant &amp;  Machinery"/>
      <sheetName val="RMR"/>
      <sheetName val="l"/>
      <sheetName val="DATA-BASE"/>
      <sheetName val="DATA-ABSTRACT"/>
      <sheetName val="Rates SSR 2008-09"/>
      <sheetName val="Pile cap"/>
      <sheetName val="Boq"/>
      <sheetName val="Footings"/>
      <sheetName val="Sent NHO"/>
      <sheetName val="LEAD"/>
      <sheetName val="Specification"/>
      <sheetName val="MRoad data"/>
      <sheetName val="quarry"/>
      <sheetName val="Data_Renuals"/>
      <sheetName val="sand"/>
      <sheetName val="stone"/>
      <sheetName val="index"/>
      <sheetName val="Data.F8.BTR"/>
      <sheetName val="UT Without Drop"/>
      <sheetName val="data1"/>
      <sheetName val="wordsdata"/>
      <sheetName val="Road Detail Est."/>
      <sheetName val="Part-A"/>
      <sheetName val="v"/>
      <sheetName val="HDPE"/>
      <sheetName val="Sorted"/>
      <sheetName val="G F  (2)"/>
      <sheetName val="7 Other Costs"/>
      <sheetName val="Data_Bit_I"/>
      <sheetName val="pvc_basic"/>
      <sheetName val="LEAD (3)"/>
      <sheetName val="hdpe-rates"/>
      <sheetName val="hdpe weights"/>
      <sheetName val="pvc-rates"/>
      <sheetName val="PVC weights"/>
      <sheetName val="abs road"/>
      <sheetName val="coverpage"/>
      <sheetName val="R_Det"/>
      <sheetName val="mlead"/>
      <sheetName val="int-Dia-hdpe"/>
      <sheetName val="PIpe Pushing"/>
      <sheetName val="cover_page"/>
      <sheetName val="general_abstract"/>
      <sheetName val="lead_statement"/>
      <sheetName val="door_window_calculations"/>
      <sheetName val="door_window_datas"/>
      <sheetName val="electrification_data"/>
      <sheetName val="data_existing_do_not_delete"/>
      <sheetName val="pipe_line_sub_estimate"/>
      <sheetName val="pipe_line_data"/>
      <sheetName val="hydraulic_designs_projects"/>
      <sheetName val="hydraulic_designs_pws_schemes"/>
      <sheetName val="hydraulic_statement"/>
      <sheetName val="economical_pm_calculations"/>
      <sheetName val="fp_estimate"/>
      <sheetName val="rotary_bore_well_estimate"/>
      <sheetName val="ohsr_40k_sub_estimate"/>
      <sheetName val="ohsr_40k_verticals"/>
      <sheetName val="ohsr_60k_sub_estimate"/>
      <sheetName val="ohsr_60k_verticals"/>
      <sheetName val="ohsr_90k_sub_estimate"/>
      <sheetName val="ohsr_90k_verticals"/>
      <sheetName val="ohsr_120k_sub_estimate"/>
      <sheetName val="ohsr_120k_verticals"/>
      <sheetName val="ohsr_150_sub_estimate"/>
      <sheetName val="ohsr_150k_verticals"/>
      <sheetName val="ohsr_200k_sub_estimate"/>
      <sheetName val="ohsr_200k_verticals"/>
      <sheetName val="ohsr_250k_sub_estimate"/>
      <sheetName val="ohsr_250k_verticals"/>
      <sheetName val="other_rates"/>
      <sheetName val="Road_data"/>
      <sheetName val="Rates_SSR_2008-09"/>
      <sheetName val="Plant_&amp;__Machinery"/>
      <sheetName val="Pile_cap"/>
      <sheetName val="MRoad_data"/>
      <sheetName val="estimate "/>
      <sheetName val="sum. loads"/>
      <sheetName val="bASICDATA"/>
      <sheetName val="temp-SDData (2)"/>
      <sheetName val="ewst"/>
      <sheetName val="Lead  RATES"/>
      <sheetName val="select items_PMW"/>
      <sheetName val="C-Drain"/>
      <sheetName val="Summary"/>
      <sheetName val="maya"/>
      <sheetName val="Rates"/>
      <sheetName val="FIRST"/>
      <sheetName val="SCHEMATIC-EX&amp;PR"/>
      <sheetName val="EST- Laxmidevipally"/>
      <sheetName val="Labour &amp; Plant"/>
      <sheetName val="BASE_ALL"/>
      <sheetName val="Rising Main"/>
      <sheetName val="EST"/>
      <sheetName val="t_prsr"/>
      <sheetName val="PVC_dia"/>
      <sheetName val="wh"/>
      <sheetName val="ANGAN"/>
      <sheetName val="C-data"/>
      <sheetName val="SLAB DESIGN"/>
      <sheetName val="Levels"/>
      <sheetName val="(1)FILL FIRST"/>
      <sheetName val="Material "/>
      <sheetName val="Lead (Final)"/>
      <sheetName val="detls"/>
      <sheetName val="Main sheet"/>
      <sheetName val="int-Dia-pvc"/>
      <sheetName val="Abut-9+741"/>
      <sheetName val="EDWise"/>
      <sheetName val="kC"/>
      <sheetName val="prjt"/>
      <sheetName val=" datas"/>
      <sheetName val="CD Data"/>
      <sheetName val="0+655"/>
      <sheetName val="Design of two-way slab"/>
      <sheetName val="Rectangular Beam"/>
      <sheetName val="bldg"/>
      <sheetName val="m1"/>
      <sheetName val="cover_page1"/>
      <sheetName val="general_abstract1"/>
      <sheetName val="lead_statement1"/>
      <sheetName val="door_window_calculations1"/>
      <sheetName val="door_window_datas1"/>
      <sheetName val="electrification_data1"/>
      <sheetName val="data_existing_do_not_delete1"/>
      <sheetName val="pipe_line_sub_estimate1"/>
      <sheetName val="pipe_line_data1"/>
      <sheetName val="hydraulic_designs_projects1"/>
      <sheetName val="hydraulic_designs_pws_schemes1"/>
      <sheetName val="hydraulic_statement1"/>
      <sheetName val="economical_pm_calculations1"/>
      <sheetName val="fp_estimate1"/>
      <sheetName val="rotary_bore_well_estimate1"/>
      <sheetName val="ohsr_40k_sub_estimate1"/>
      <sheetName val="ohsr_40k_verticals1"/>
      <sheetName val="ohsr_60k_sub_estimate1"/>
      <sheetName val="ohsr_60k_verticals1"/>
      <sheetName val="ohsr_90k_sub_estimate1"/>
      <sheetName val="ohsr_90k_verticals1"/>
      <sheetName val="ohsr_120k_sub_estimate1"/>
      <sheetName val="ohsr_120k_verticals1"/>
      <sheetName val="ohsr_150_sub_estimate1"/>
      <sheetName val="ohsr_150k_verticals1"/>
      <sheetName val="ohsr_200k_sub_estimate1"/>
      <sheetName val="ohsr_200k_verticals1"/>
      <sheetName val="ohsr_250k_sub_estimate1"/>
      <sheetName val="ohsr_250k_verticals1"/>
      <sheetName val="PLAN_FEB97"/>
      <sheetName val="0000000000000"/>
      <sheetName val="Supplier"/>
      <sheetName val="capacity-ohsrs"/>
      <sheetName val="178-179"/>
      <sheetName val="mas_hab"/>
      <sheetName val="segments-details"/>
    </sheetNames>
    <sheetDataSet>
      <sheetData sheetId="0">
        <row r="2">
          <cell r="I2" t="str">
            <v>Clayey &amp; Loamy soils</v>
          </cell>
        </row>
      </sheetData>
      <sheetData sheetId="1">
        <row r="2">
          <cell r="I2" t="str">
            <v>Clayey &amp; Loamy soils</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
      <sheetName val="M_R1"/>
      <sheetName val="M_CD_R"/>
      <sheetName val="Sheet1"/>
      <sheetName val="MRATES"/>
      <sheetName val="pvc-pipe-rates"/>
      <sheetName val="Specification"/>
      <sheetName val="v"/>
      <sheetName val="m"/>
      <sheetName val="temp-SDData (2)"/>
      <sheetName val="Road data"/>
      <sheetName val="ssr-rates"/>
      <sheetName val="Estimate "/>
      <sheetName val="data existing_do not delete"/>
      <sheetName val="Data_Base"/>
      <sheetName val="lead statement"/>
      <sheetName val="Lead"/>
      <sheetName val="Road Detail Est."/>
      <sheetName val="sand"/>
      <sheetName val="stone"/>
      <sheetName val="index"/>
      <sheetName val="0000000000000"/>
      <sheetName val="Material"/>
      <sheetName val="Plant &amp;  Machinery"/>
      <sheetName val="Data"/>
      <sheetName val="HDPE-pipe-rates"/>
      <sheetName val="PUMP_DATA"/>
      <sheetName val="Nspt-smp-final-ORIGINAL"/>
      <sheetName val="Labour"/>
      <sheetName val="Common "/>
      <sheetName val="lead-st"/>
      <sheetName val="rdamdata"/>
      <sheetName val="DATA_PRG"/>
      <sheetName val="r"/>
      <sheetName val="RMR"/>
      <sheetName val="Civil Boq"/>
      <sheetName val="Pile cap"/>
      <sheetName val="Sqn-Abs _G+1"/>
      <sheetName val="Sqn_Abs _G_1"/>
      <sheetName val="DATA-BASE"/>
      <sheetName val="DATA-ABSTRACT"/>
      <sheetName val="maya"/>
      <sheetName val="habs-list"/>
      <sheetName val="nodes"/>
      <sheetName val="scour depth"/>
      <sheetName val="l"/>
      <sheetName val="d-safe DELUXE"/>
      <sheetName val="Estimate_"/>
      <sheetName val="Lead_statement"/>
      <sheetName val="Road_data"/>
      <sheetName val="data_existing_do_not_delete"/>
      <sheetName val="temp-SDData_(2)"/>
      <sheetName val="Road_Detail_Est_"/>
      <sheetName val="Plant_&amp;__Machinery"/>
      <sheetName val="Common_"/>
      <sheetName val="Pile_cap"/>
      <sheetName val="Sqn-Abs__G+1"/>
      <sheetName val="Sqn_Abs__G_1"/>
      <sheetName val="Civil_Boq"/>
      <sheetName val="Usage"/>
      <sheetName val="Variables"/>
      <sheetName val="Main sheet"/>
      <sheetName val="Data.F8.BTR"/>
      <sheetName val="Data_Bit_I"/>
      <sheetName val="R_Det"/>
      <sheetName val="Summary"/>
      <sheetName val="MRoad data"/>
      <sheetName val="SPECS"/>
      <sheetName val="RM"/>
      <sheetName val="data1"/>
      <sheetName val="ABS"/>
      <sheetName val="FINAL LEAD"/>
      <sheetName val="mlead"/>
      <sheetName val="Boq"/>
      <sheetName val="Basic Rates"/>
      <sheetName val="GA"/>
      <sheetName val="m1"/>
      <sheetName val="quarry"/>
      <sheetName val="mas_hab"/>
      <sheetName val="Rates SSR 2008-09"/>
      <sheetName val="sup dat"/>
      <sheetName val="Sheet2"/>
      <sheetName val="final abstract"/>
      <sheetName val="abs road"/>
      <sheetName val="Global factors"/>
      <sheetName val="Footings"/>
      <sheetName val="ESTIMATE"/>
      <sheetName val="Levels"/>
      <sheetName val="Rates"/>
      <sheetName val="other rates"/>
      <sheetName val="LOCAL RATES"/>
      <sheetName val="Sheet1 (2)"/>
      <sheetName val="materials"/>
    </sheetNames>
    <sheetDataSet>
      <sheetData sheetId="0">
        <row r="1">
          <cell r="AD1" t="str">
            <v>2007-08</v>
          </cell>
        </row>
      </sheetData>
      <sheetData sheetId="1"/>
      <sheetData sheetId="2">
        <row r="1">
          <cell r="AD1" t="str">
            <v>2007-08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refreshError="1"/>
      <sheetData sheetId="52" refreshError="1"/>
      <sheetData sheetId="53" refreshError="1"/>
      <sheetData sheetId="54"/>
      <sheetData sheetId="55" refreshError="1"/>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data existing_do not delete"/>
      <sheetName val="LEADS"/>
      <sheetName val="l"/>
      <sheetName val="M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Road data"/>
      <sheetName val="MRoad data"/>
      <sheetName val="data existing_do not delete"/>
      <sheetName val="LEADS"/>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3">
          <cell r="B3" t="str">
            <v>Light jungle clearance</v>
          </cell>
          <cell r="C3" t="str">
            <v>Clearing light jungle including all labour charges etc. complete</v>
          </cell>
          <cell r="D3">
            <v>2</v>
          </cell>
          <cell r="E3" t="str">
            <v>1 Sqm</v>
          </cell>
        </row>
        <row r="4">
          <cell r="B4" t="str">
            <v>Earth work-Found-BC soils</v>
          </cell>
          <cell r="C4" t="str">
            <v>Earth work excavation and depositing on bank with an initial lead of 10 m and initial lift of 2 m, including seigniorage and labour charges etc. complete- in BC soils as per SS no. 20-B for foundations</v>
          </cell>
          <cell r="D4">
            <v>83.600000000000009</v>
          </cell>
          <cell r="E4" t="str">
            <v>1 Cum</v>
          </cell>
        </row>
        <row r="5">
          <cell r="B5" t="str">
            <v>Earth work-Found-mixed (BC+Sandy)soils</v>
          </cell>
          <cell r="C5" t="str">
            <v>Earth work excavation and depositing on bank with an initial lead of 10 m and initial lift of 2 m, including seigniorage and labour charges etc. complete- in loamy and clayey mixed with sandy soils as per SS no. 20-B for foundations</v>
          </cell>
          <cell r="D5">
            <v>74.2</v>
          </cell>
          <cell r="E5" t="str">
            <v>1 Cum</v>
          </cell>
        </row>
        <row r="6">
          <cell r="B6" t="str">
            <v>Earth work-Pile Found(D/U) (200 mm-3.50 m) -BC soils</v>
          </cell>
          <cell r="C6" t="str">
            <v>Drilling of 200 mm dia bores with necessary equipment with double under reamed bulbs for a depth of 3.50 m.,including all labour charges etc. complete, in BC soils for pile foundations</v>
          </cell>
          <cell r="D6">
            <v>547.6</v>
          </cell>
          <cell r="E6" t="str">
            <v>1 No</v>
          </cell>
        </row>
        <row r="7">
          <cell r="B7" t="str">
            <v>Earth work-Pile Found(D/U) (250 mm-3.50 m) -BC soils</v>
          </cell>
          <cell r="C7" t="str">
            <v>Drilling of 250 mm dia bores with necessary equipment with double under reamed bulbs for a depth of 3.50 m.,including all labour charges etc. complete, in BC soils for pile foundations</v>
          </cell>
          <cell r="D7">
            <v>628.70000000000005</v>
          </cell>
          <cell r="E7" t="str">
            <v>1 No</v>
          </cell>
        </row>
        <row r="8">
          <cell r="B8" t="str">
            <v>Earth work-Pile Found(D/U) (300 mm-3.50 m) -BC soils</v>
          </cell>
          <cell r="C8" t="str">
            <v>Drilling of 300 mm dia bores with necessary equipment with double under reamed bulbs for a depth of 3.50 m.,including all labour charges etc. complete, in BC soils for pile foundations</v>
          </cell>
          <cell r="D8">
            <v>791</v>
          </cell>
          <cell r="E8" t="str">
            <v>1 No</v>
          </cell>
        </row>
        <row r="9">
          <cell r="B9" t="str">
            <v>Earth work-Pile Found(D/U) (375 mm-3.50 m) -BC soils</v>
          </cell>
          <cell r="C9" t="str">
            <v>Drilling of 375 mm dia bores with necessary equipment with double under reamed bulbs for a depth of 3.50 m.,including all labour charges etc. complete, in BC soils for pile foundations</v>
          </cell>
          <cell r="D9">
            <v>1034.3</v>
          </cell>
          <cell r="E9" t="str">
            <v>1 No</v>
          </cell>
        </row>
        <row r="10">
          <cell r="B10" t="str">
            <v>Earth work-Pile Found(S/U) (200 mm-3.50 m) -BC soils</v>
          </cell>
          <cell r="C10" t="str">
            <v>Drilling of 200 mm dia bores with necessary equipment with single under reamed bulbs for a depth of 3.50 m.,including all labour charges etc. complete, in BC soils for pile foundations of compound walls</v>
          </cell>
          <cell r="D10">
            <v>425.90000000000003</v>
          </cell>
          <cell r="E10" t="str">
            <v>1 No</v>
          </cell>
        </row>
        <row r="11">
          <cell r="B11" t="str">
            <v>Earth work-Side earth-BC soil(manual)</v>
          </cell>
          <cell r="C11" t="str">
            <v>Earth work excavation with  an initial lead of 10 m and initial lift of 2 m, including seigniorage and labour charges etc. complete- in BC soils as per SS no. 20-B.</v>
          </cell>
          <cell r="D11">
            <v>62.7</v>
          </cell>
          <cell r="E11" t="str">
            <v>1 Cum</v>
          </cell>
        </row>
        <row r="12">
          <cell r="B12" t="str">
            <v>Earth work-Side earth-mixed(BC+Sandy) soils(manual)</v>
          </cell>
          <cell r="C12" t="str">
            <v>Earth work excavation and depositing on bank with  an initial lead of 10 m and initial lift of 2 m, including seigniorage and labour charges etc. complete- in Mixed(BC+Sandy) soils as per SS no. 20-B.</v>
          </cell>
          <cell r="D12">
            <v>56.400000000000006</v>
          </cell>
          <cell r="E12" t="str">
            <v>1 Cum</v>
          </cell>
        </row>
        <row r="13">
          <cell r="B13" t="str">
            <v>Earth work-Carting-0.50 km-BC soil(manual)</v>
          </cell>
          <cell r="C13" t="str">
            <v>Earth work excavation and carting from a distance of 0.50 km over  an initial lead of 10 m and initial lift of 2 m, including seigniorage and labour charges etc. complete- in BC soils as per SS no. 20-B.</v>
          </cell>
          <cell r="D13">
            <v>117.60000000000001</v>
          </cell>
          <cell r="E13" t="str">
            <v>1 Cum</v>
          </cell>
        </row>
        <row r="14">
          <cell r="B14" t="str">
            <v>Earth work-Carting-0.50 km-mixed(BC+Sandy) soils(manual)</v>
          </cell>
          <cell r="C14" t="str">
            <v>Earth work excavation and carting from a distance of 0.50 km over  an initial lead of 10 m and initial lift of 2 m, including seigniorage and labour charges etc. complete- in Mixed(BC+Sandy) soils as per SS no. 20-B.</v>
          </cell>
          <cell r="D14">
            <v>111.30000000000001</v>
          </cell>
          <cell r="E14" t="str">
            <v>1 Cum</v>
          </cell>
        </row>
        <row r="15">
          <cell r="B15" t="str">
            <v>Earth work-Side earth-All soils(upto SDR) (machine)</v>
          </cell>
          <cell r="C15" t="str">
            <v>Earth work excavation using machinery and depositing on bank within a radius of 5 m. ie cut and dump, including seigniorage, including breaking clods,sectioning and labour charges etc. complete- in all soils(upto SDR and stone matrix) as per SS no. 20-B.</v>
          </cell>
          <cell r="D15">
            <v>38</v>
          </cell>
          <cell r="E15" t="str">
            <v>1 Cum</v>
          </cell>
        </row>
        <row r="16">
          <cell r="B16" t="str">
            <v>Earth work-Carting-0.50 km-All soils(upto SDR) (machine)</v>
          </cell>
          <cell r="C16" t="str">
            <v>Earth work excavation using machinery and carting from a distance of 0.50 km over  an initial lead of 10 m and initial lift of 2 m, including seigniorage, including breaking clods,sectioning and labour charges etc. complete- in all soils(upto SDR and ston</v>
          </cell>
          <cell r="D16">
            <v>92.9</v>
          </cell>
          <cell r="E16" t="str">
            <v>1 Cum</v>
          </cell>
        </row>
        <row r="17">
          <cell r="B17" t="str">
            <v>Filling Sand for Basements/Foundations</v>
          </cell>
          <cell r="C17" t="str">
            <v>Filling with local sand including cost and conveyance of all materials and all labour charges for watering and ramming etc complete</v>
          </cell>
          <cell r="D17">
            <v>190.70000000000002</v>
          </cell>
          <cell r="E17" t="str">
            <v>1 Cum</v>
          </cell>
        </row>
        <row r="18">
          <cell r="B18" t="str">
            <v>Refilling the foundations with excavated earth</v>
          </cell>
          <cell r="C18" t="str">
            <v>Refilling with excavated earth including  all labour charges for watering and ramming etc complete</v>
          </cell>
          <cell r="D18">
            <v>15.600000000000001</v>
          </cell>
          <cell r="E18" t="str">
            <v>1 Cum</v>
          </cell>
        </row>
        <row r="19">
          <cell r="B19" t="str">
            <v>PCC(1:4:8)</v>
          </cell>
          <cell r="C19" t="str">
            <v>C.C.(1:4:8)mix using 40 mm HBG metal including cost and conveyance of all materials and labour charges etc. complete-1cum</v>
          </cell>
          <cell r="D19">
            <v>2361.4</v>
          </cell>
          <cell r="E19" t="str">
            <v>1 Cum</v>
          </cell>
        </row>
        <row r="20">
          <cell r="B20" t="str">
            <v>PCC(1:4:8)-Road levelling</v>
          </cell>
          <cell r="C20" t="str">
            <v>C.C.(1:4:8)mix using 40 mm HBG metal including cost and conveyance of all materials and labour charges etc. complete for road levelling-1cum</v>
          </cell>
          <cell r="D20">
            <v>2510.1000000000004</v>
          </cell>
          <cell r="E20" t="str">
            <v>1 Cum</v>
          </cell>
        </row>
        <row r="21">
          <cell r="B21" t="str">
            <v>VCC(1:3:6)-Basements</v>
          </cell>
          <cell r="C21" t="str">
            <v>V.C.C.(1:3:6)mix using 2/3 of 40 mm HBG metal and 1/3 of 20 mm HBG MC chips  including cost and conveyance of all materials and labour charges etc. complete for Basements-1cum</v>
          </cell>
          <cell r="D21">
            <v>2750.2000000000003</v>
          </cell>
          <cell r="E21" t="str">
            <v>1 Cum</v>
          </cell>
        </row>
        <row r="22">
          <cell r="B22" t="str">
            <v>VCC(1:3:6)-Super Structure</v>
          </cell>
          <cell r="C22" t="str">
            <v>V.C.C.(1:3:6)mix using 2/3 of 40 mm HBG metal and 1/3 of 20 mm HBG MC chips  including cost and conveyance of all materials and labour charges etc. complete for Super structure-1cum</v>
          </cell>
          <cell r="D22">
            <v>3141.2000000000003</v>
          </cell>
          <cell r="E22" t="str">
            <v>1 Cum</v>
          </cell>
        </row>
        <row r="23">
          <cell r="B23" t="str">
            <v>VRCC(1:1.5:3)-Sunshade-0.60m-(75+50)/2.</v>
          </cell>
          <cell r="C23" t="str">
            <v>V.R.C.C.(1:1.5:3) mix using 20 mm MCG metal and 125 micron plastic sheet,including cost and conveyance of all materials and labour charges etc. complete for R.C.C. works.-For sunshade 0.60 m. wide.and 75 mm thick at fixed end and 50 mm thick at free end</v>
          </cell>
          <cell r="D23">
            <v>228.60000000000002</v>
          </cell>
          <cell r="E23" t="str">
            <v>1 RM</v>
          </cell>
        </row>
        <row r="24">
          <cell r="B24" t="str">
            <v>VRCC(1:1.5:3)-T- Beams</v>
          </cell>
          <cell r="C24" t="str">
            <v>V.R.C.C.(1:1.5:3) mix using 20 mm MCG metal including cost and conveyance of all materials and labour charges etc. complete for R.C.C. works.- for T Beams</v>
          </cell>
          <cell r="D24">
            <v>5511.4000000000005</v>
          </cell>
          <cell r="E24" t="str">
            <v>1 Cum</v>
          </cell>
        </row>
        <row r="25">
          <cell r="B25" t="str">
            <v>VRCC(1:1.5:3)-Rect./L- Beams</v>
          </cell>
          <cell r="C25" t="str">
            <v>V.R.C.C.(1:1.5:3) mix using 20 mm MCG metal including cost and conveyance of all materials and labour charges etc. complete for R.C.C. works.For rectangular beams and L Beams.</v>
          </cell>
          <cell r="D25">
            <v>5511.4000000000005</v>
          </cell>
          <cell r="E25" t="str">
            <v>1 Cum</v>
          </cell>
        </row>
        <row r="26">
          <cell r="B26" t="str">
            <v>VRCC(1:1.5:3)-Columns/Pedastals</v>
          </cell>
          <cell r="C26" t="str">
            <v>V.R.C.C.(1:1.5:3) mix using 20 mm MCG metal including cost and conveyance of all materials and labour charges etc. complete for R.C.C. works.-For Columns and Pedestals.</v>
          </cell>
          <cell r="D26">
            <v>5462.5</v>
          </cell>
          <cell r="E26" t="str">
            <v>1 Cum</v>
          </cell>
        </row>
        <row r="27">
          <cell r="B27" t="str">
            <v>VRCC(1:1.5:3)-Templates/Bed Blocks/ Footings</v>
          </cell>
          <cell r="C27" t="str">
            <v>V.R.C.C.(1:1.5:3) mix using 20 mm MCG metal including cost and conveyance of all materials and labour charges etc. complete for R.C.C. works-For Templates, Bed blocks and Footings.</v>
          </cell>
          <cell r="D27">
            <v>4856.2</v>
          </cell>
          <cell r="E27" t="str">
            <v>1 Cum</v>
          </cell>
        </row>
        <row r="28">
          <cell r="B28" t="str">
            <v>VRCC(1:1.5:3)-Lintels/Plinth Beams</v>
          </cell>
          <cell r="C28" t="str">
            <v>V.R.C.C.(1:1.5:3) mix using 20 mm MCG metal including cost and conveyance of all materials and labour charges etc. complete for R.C.C. works.-For Lintels and Plinth Beam.</v>
          </cell>
          <cell r="D28">
            <v>5091.2000000000007</v>
          </cell>
          <cell r="E28" t="str">
            <v>1 Cum</v>
          </cell>
        </row>
        <row r="29">
          <cell r="B29" t="str">
            <v>VRCC(1:1.5:3)-Roof slab-100 mm</v>
          </cell>
          <cell r="C29" t="str">
            <v>V.R.C.C.(1:1.5:3) mix using 20 mm MCG metal and 125 micron plastic sheet,including cost and conveyance of all materials and labour charges etc. complete for R.C.C. works.-For Roof slabs-100 mm thick.</v>
          </cell>
          <cell r="D29">
            <v>570.2700000000001</v>
          </cell>
          <cell r="E29" t="str">
            <v>1 Sqm</v>
          </cell>
        </row>
        <row r="30">
          <cell r="B30" t="str">
            <v>VRCC(1:1.5:3)-Roof slab-110 mm</v>
          </cell>
          <cell r="C30" t="str">
            <v>V.R.C.C.(1:1.5:3) mix using 20 mm MCG metal and 125 micron plastic sheet,including cost and conveyance of all materials and labour charges etc. complete for R.C.C. works.-For Roof slabs-110 mm thick.</v>
          </cell>
          <cell r="D30">
            <v>614.26</v>
          </cell>
          <cell r="E30" t="str">
            <v>1 Sqm</v>
          </cell>
        </row>
        <row r="31">
          <cell r="B31" t="str">
            <v>VRCC(1:1.5:3)-Roof slab-125 mm</v>
          </cell>
          <cell r="C31" t="str">
            <v>V.R.C.C.(1:1.5:3) mix using 20 mm MCG metal and 125 micron plastic sheet,including cost and conveyance of all materials and labour charges etc. complete for R.C.C. works.-For Roof slabs-125 mm thick.</v>
          </cell>
          <cell r="D31">
            <v>680.45</v>
          </cell>
          <cell r="E31" t="str">
            <v>1 Sqm</v>
          </cell>
        </row>
        <row r="32">
          <cell r="B32" t="str">
            <v>VRCC(1:1.5:3)-Roof slab-150 mm</v>
          </cell>
          <cell r="C32" t="str">
            <v>V.R.C.C.(1:1.5:3) mix using 20 mm MCG metaland 125 micron plastic sheet, including cost and conveyance of all materials and labour charges etc. complete for R.C.C. works.-For Roof slabs-150 mm thick.</v>
          </cell>
          <cell r="D32">
            <v>791.11</v>
          </cell>
          <cell r="E32" t="str">
            <v>1 Sqm</v>
          </cell>
        </row>
        <row r="33">
          <cell r="B33" t="str">
            <v>VRCC(1:1.5:3)-Roof slab-75 mm</v>
          </cell>
          <cell r="C33" t="str">
            <v>V.R.C.C.(1:1.5:3) mix using 20 mm MCG metal and 125 micron plastic sheet,including cost and conveyance of all materials and labour charges etc. complete for R.C.C. works.-For Roof slabs-75 mm thick.</v>
          </cell>
          <cell r="D33">
            <v>461.07</v>
          </cell>
          <cell r="E33" t="str">
            <v>1 Sqm</v>
          </cell>
        </row>
        <row r="34">
          <cell r="B34" t="str">
            <v>VCC(1:1.5:3) using 12mm chips</v>
          </cell>
          <cell r="C34" t="str">
            <v xml:space="preserve">V.C.C.(1:1.5:3) mix using 12 mm MCG metal ,including cost and conveyance of all materials and labour charges etc. complete </v>
          </cell>
          <cell r="D34">
            <v>3890.8</v>
          </cell>
          <cell r="E34" t="str">
            <v>1 Cum</v>
          </cell>
        </row>
        <row r="35">
          <cell r="B35" t="str">
            <v>Steel&amp;Fabrication</v>
          </cell>
          <cell r="C35" t="str">
            <v>Cost of steel and fabrication charges including cost of binding wire and all labour charges</v>
          </cell>
          <cell r="D35">
            <v>38.900000000000006</v>
          </cell>
          <cell r="E35" t="str">
            <v>1 Kg</v>
          </cell>
        </row>
        <row r="36">
          <cell r="B36" t="str">
            <v>M.S Iron grills</v>
          </cell>
          <cell r="C36" t="str">
            <v>Cost,supply and fixing of MS/CI grills of any design</v>
          </cell>
          <cell r="D36">
            <v>33.700000000000003</v>
          </cell>
          <cell r="E36" t="str">
            <v>1 Kg</v>
          </cell>
        </row>
        <row r="37">
          <cell r="B37" t="str">
            <v>BM-CM(1:6)-Basement</v>
          </cell>
          <cell r="C37" t="str">
            <v>Brick(2nd class/ground moulded) masonary in cement mortar(1:6), including cost, seigniorage and conveyance of all materials and labour charges etc. complete for basements</v>
          </cell>
          <cell r="D37">
            <v>2261</v>
          </cell>
          <cell r="E37" t="str">
            <v>1 Cum</v>
          </cell>
        </row>
        <row r="38">
          <cell r="B38" t="str">
            <v>BM-CM(1:6)-Super Structure(Ground Floor)</v>
          </cell>
          <cell r="C38" t="str">
            <v xml:space="preserve"> Brick(2nd class/ground moulded) masonary in cement mortar(1:6), including cost, seigniorage and conveyance of all materials and labour charges etc. complete for super structure</v>
          </cell>
          <cell r="D38">
            <v>2298.4</v>
          </cell>
          <cell r="E38" t="str">
            <v>1 Cum</v>
          </cell>
        </row>
        <row r="39">
          <cell r="B39" t="str">
            <v>Plastering-CM(1:3)-12 mm</v>
          </cell>
          <cell r="C39" t="str">
            <v>Plastering with Cement Mortar (1:3) - 12 mm thick, including cost, seigniorage and conveyance of all materials and labour charges etc. complete for ornamental purpose</v>
          </cell>
          <cell r="D39">
            <v>86.320000000000007</v>
          </cell>
          <cell r="E39" t="str">
            <v>1 Sqm</v>
          </cell>
        </row>
        <row r="40">
          <cell r="B40" t="str">
            <v>Acco-Plastering-CM(1:3)-12 mm</v>
          </cell>
          <cell r="C40" t="str">
            <v xml:space="preserve">Accoproof Plastering with Cement Mortar (1:3) - 12 mm thick, and mixing of 3% of accoproof compound,including cost, seigniorage and conveyance of all materials and labour charges etc. complete </v>
          </cell>
          <cell r="D40">
            <v>91.26</v>
          </cell>
          <cell r="E40" t="str">
            <v>1 Sqm</v>
          </cell>
        </row>
        <row r="41">
          <cell r="B41" t="str">
            <v>Plastering-CM(1:4)-12 mm (bearing)</v>
          </cell>
          <cell r="C41" t="str">
            <v>Plastering with Cement Mortar (1:4) - 12 mm thick, including cost, seigniorage and conveyance of all materials and labour charges etc. complete for bearing plastering</v>
          </cell>
          <cell r="D41">
            <v>78.2</v>
          </cell>
          <cell r="E41" t="str">
            <v>1 Sqm</v>
          </cell>
        </row>
        <row r="42">
          <cell r="B42" t="str">
            <v>Plastering-CM(1:5)-12 mm</v>
          </cell>
          <cell r="C42" t="str">
            <v xml:space="preserve">Plastering with Cement Mortar (1:5) - 12 mm thick, including cost, seigniorage and conveyance of all materials and labour charges etc. complete </v>
          </cell>
          <cell r="D42">
            <v>73.320000000000007</v>
          </cell>
          <cell r="E42" t="str">
            <v>1 Sqm</v>
          </cell>
        </row>
        <row r="43">
          <cell r="B43" t="str">
            <v>Plastering-CM(1:5)-20 mm</v>
          </cell>
          <cell r="C43" t="str">
            <v xml:space="preserve">Plastering with Cement Mortar (1:5) - 20 mm thick-for first coat of 12 mm and 2nd coat of 8 mm thick- including cost, seigniorage and conveyance of all materials and labour charges etc. complete </v>
          </cell>
          <cell r="D43">
            <v>140.01000000000002</v>
          </cell>
          <cell r="E43" t="str">
            <v>1 Sqm</v>
          </cell>
        </row>
        <row r="44">
          <cell r="B44" t="str">
            <v>Flooring-CC ( 1:4:8)-100 mm-Top plastering CM ( 1:3) 20 mm</v>
          </cell>
          <cell r="C44" t="str">
            <v xml:space="preserve">Flooring with  PCC(1:4:8) 100 mm thick and top plastering with cement mortar(1:3) 20 mm thick, including cost, seigniorage and conveyance of all materials and labour charges etc. complete </v>
          </cell>
          <cell r="D44">
            <v>288.73</v>
          </cell>
          <cell r="E44" t="str">
            <v>1 Sqm</v>
          </cell>
        </row>
        <row r="45">
          <cell r="B45" t="str">
            <v>Flooring-Napa slab(50 mm)</v>
          </cell>
          <cell r="C45" t="str">
            <v xml:space="preserve">Flooring with Napa/Cuddapah slabs of 50 mm thick over a sand bed of 150 mm thick and pointing with cement mortar 1:3 to the full depth of slabs, including cost, seigniorage and conveyance of all materials and labour charges etc. complete </v>
          </cell>
          <cell r="D45">
            <v>339.02000000000004</v>
          </cell>
          <cell r="E45" t="str">
            <v>1 Sqm</v>
          </cell>
        </row>
        <row r="46">
          <cell r="B46" t="str">
            <v>Flooring-Old Napa slab(50 mm)</v>
          </cell>
          <cell r="C46" t="str">
            <v xml:space="preserve">Flooring with old Napa/Cuddapah slabs of 50 mm thick over a sand bed of 150 mm thick and pointing with cement mortar 1:3 to the full depth of slabs, including cost, seigniorage and conveyance of all materials and labour charges etc. complete </v>
          </cell>
          <cell r="D46">
            <v>202.59</v>
          </cell>
          <cell r="E46" t="str">
            <v>1 Sqm</v>
          </cell>
        </row>
        <row r="47">
          <cell r="B47" t="str">
            <v>Flooring-Polished Black Cuddapah(25.4 mm)</v>
          </cell>
          <cell r="C47" t="str">
            <v>Flooring with polished black Napa/Cuddapah slabs of 25.4 mm thick over a cement concrete bed of PCC(1:4:8) 100 mm thick including bedding with cement mortar(1:3) and pointing with cement  to the full depth of slabs, including cost, seigniorage and conveya</v>
          </cell>
          <cell r="D47">
            <v>555.7700000000001</v>
          </cell>
          <cell r="E47" t="str">
            <v>1 Sqm</v>
          </cell>
        </row>
        <row r="48">
          <cell r="B48" t="str">
            <v xml:space="preserve">Flooring-ceramic tiles (7.3 mm) </v>
          </cell>
          <cell r="C48" t="str">
            <v>Flooring with ceramic tiles of 7.3 mm thick over a cement concrete bed of PCC(1:4:8) 100 mm thick including bedding with cement mortar(1:2) and pointing with white cement  putty, including cost, seigniorage and conveyance of all materials and labour charg</v>
          </cell>
          <cell r="D48">
            <v>745.26</v>
          </cell>
          <cell r="E48" t="str">
            <v>1 Sqm</v>
          </cell>
        </row>
        <row r="49">
          <cell r="B49" t="str">
            <v>Skirting-Polished Black Cuddapah(25.4 mm)</v>
          </cell>
          <cell r="C49" t="str">
            <v xml:space="preserve">Providing polished black cuddapah/napa slab skirting of 25.4 mm thick set in cement mortar(1:3) and pointing with cement to full depth,including cost, seigniorage and conveyance of all materials and labour charges etc. complete </v>
          </cell>
          <cell r="D49">
            <v>319.64</v>
          </cell>
          <cell r="E49" t="str">
            <v>1 Sqm</v>
          </cell>
        </row>
        <row r="50">
          <cell r="B50" t="str">
            <v xml:space="preserve">Skirting-ceramic tiles (7.3 mm) </v>
          </cell>
          <cell r="C50" t="str">
            <v xml:space="preserve">Providing ceramic tiles skirting of 7.3 mm thick set in cement mortar(1:2) and pointing with white cement to full depth,including cost, seigniorage and conveyance of all materials and labour charges etc. complete </v>
          </cell>
          <cell r="D50">
            <v>509.13</v>
          </cell>
          <cell r="E50" t="str">
            <v>1 Sqm</v>
          </cell>
        </row>
        <row r="51">
          <cell r="B51" t="str">
            <v>Flooring-Marble slab -16 to 20mm (0.305mx0.305m)</v>
          </cell>
          <cell r="C51" t="str">
            <v xml:space="preserve">Flooring with marble slab polished 16 mm-20 mm thick average (0.305x0.305 m size) over a  bed of PCC(1:4:8) 100 mm thick including bedding with cement mortar(1:3) and pointing with  cement , including cost, seigniorage and conveyance of all materials and </v>
          </cell>
          <cell r="D51">
            <v>793.31000000000006</v>
          </cell>
          <cell r="E51" t="str">
            <v>1 Sqm</v>
          </cell>
        </row>
        <row r="52">
          <cell r="B52" t="str">
            <v>Flooring-Marble slab -16 to 20mm(0.457m x 0.457 m)/ (0.60mx0.60m)</v>
          </cell>
          <cell r="C52" t="str">
            <v>Flooring with marble slab polished 16 mm-20 mm thick(0.457x0.457/0.60x0.60 m size) over a  bed of PCC(1:4:8) 100 mm thick including bedding with cement mortar(1:3) and pointing with  cement , including cost, seigniorage and conveyance of all materials and</v>
          </cell>
          <cell r="D52">
            <v>885.87000000000012</v>
          </cell>
          <cell r="E52" t="str">
            <v>1 Sqm</v>
          </cell>
        </row>
        <row r="53">
          <cell r="B53" t="str">
            <v>Snowcem(1 prime+2 coats)</v>
          </cell>
          <cell r="C53" t="str">
            <v xml:space="preserve">Painting walls with snowcem or other equal and approved waterproof cement paint two coats over a primary coat,including cost and conveyance of all materials and labour charges etc. complete </v>
          </cell>
          <cell r="D53">
            <v>47.28</v>
          </cell>
          <cell r="E53" t="str">
            <v>1 Sqm</v>
          </cell>
        </row>
        <row r="54">
          <cell r="B54" t="str">
            <v>Snowcem(1 prime+1 coat)</v>
          </cell>
          <cell r="C54" t="str">
            <v xml:space="preserve">Painting walls with snowcem or other equal and approved waterproof cement paint one coat over a primary coat,including cost and conveyance of all materials and labour charges etc. complete </v>
          </cell>
          <cell r="D54">
            <v>37.540000000000006</v>
          </cell>
          <cell r="E54" t="str">
            <v>1 Sqm</v>
          </cell>
        </row>
        <row r="55">
          <cell r="B55" t="str">
            <v>Waterbound-Distemper-     2 coats</v>
          </cell>
          <cell r="C55" t="str">
            <v xml:space="preserve">Distempering the walls with water bound distemper two coats, including cost and conveyance of all materials and labour charges etc. complete </v>
          </cell>
          <cell r="D55">
            <v>34.940000000000005</v>
          </cell>
          <cell r="E55" t="str">
            <v>1 Sqm</v>
          </cell>
        </row>
        <row r="56">
          <cell r="B56" t="str">
            <v>Oilbound-Distemper-          2 coats</v>
          </cell>
          <cell r="C56" t="str">
            <v xml:space="preserve">Distempering the walls with oil bound distemper two coats, including cost and conveyance of all materials and labour charges etc. complete </v>
          </cell>
          <cell r="D56">
            <v>36.36</v>
          </cell>
          <cell r="E56" t="str">
            <v>1 Sqm</v>
          </cell>
        </row>
        <row r="57">
          <cell r="B57" t="str">
            <v>Synthetic enamel(1 prime+ 2 coats)-New Wood</v>
          </cell>
          <cell r="C57" t="str">
            <v xml:space="preserve">Painting new wood work with synthetic enamel paint two coats over a primary coat, including cost and conveyance of all materials and labour charges etc. complete </v>
          </cell>
          <cell r="D57">
            <v>60.56</v>
          </cell>
          <cell r="E57" t="str">
            <v>1 Sqm</v>
          </cell>
        </row>
        <row r="58">
          <cell r="B58" t="str">
            <v>Synthetic enamel(1 prime+ 1 coat)-New wood</v>
          </cell>
          <cell r="C58" t="str">
            <v xml:space="preserve">Painting new wood work with synthetic enamel paint one coat over a primary coat, including cost and conveyance of all materials and labour charges etc. complete </v>
          </cell>
          <cell r="D58">
            <v>44.21</v>
          </cell>
          <cell r="E58" t="str">
            <v>1 Sqm</v>
          </cell>
        </row>
        <row r="59">
          <cell r="B59" t="str">
            <v>Door-Teak wood-1.2x2.1</v>
          </cell>
          <cell r="C59" t="str">
            <v>Supply and fixing of teak wood fully panelled door of size 1.20 x 2.10, including fixing of MS powder coated furniture and including cost and conveyance of all materials and labour charges etc. complete</v>
          </cell>
          <cell r="D59">
            <v>10336.6</v>
          </cell>
          <cell r="E59" t="str">
            <v>1 No</v>
          </cell>
        </row>
        <row r="60">
          <cell r="B60" t="str">
            <v>Door-Teak wood- 1.05x2.0</v>
          </cell>
          <cell r="C60" t="str">
            <v>Supply and fixing of teak wood fully panelled door of size 1.05 x 2.00, including fixing of MS powder coated furniture and including cost and conveyance of all materials and labour charges etc. complete</v>
          </cell>
          <cell r="D60">
            <v>8738.3000000000011</v>
          </cell>
          <cell r="E60" t="str">
            <v>1 No</v>
          </cell>
        </row>
        <row r="61">
          <cell r="B61" t="str">
            <v>Door-Country wood-1.2x2.1</v>
          </cell>
          <cell r="C61" t="str">
            <v>Supply and fixing of Country wood fully panelled door of size 1.20 x 2.10, including fixing of MS powder coated furniture and including cost and conveyance of all materials and labour charges etc. complete</v>
          </cell>
          <cell r="D61">
            <v>4377.4000000000005</v>
          </cell>
          <cell r="E61" t="str">
            <v>1 No</v>
          </cell>
        </row>
        <row r="62">
          <cell r="B62" t="str">
            <v>Door-Country wood- 1.05x2.0</v>
          </cell>
          <cell r="C62" t="str">
            <v>Supply and fixing of Country wood fully panelled door of size 1.05 x 2.00, including fixing of MS powder coated furniture and including cost and conveyance of all materials and labour charges etc. complete</v>
          </cell>
          <cell r="D62">
            <v>3748.1000000000004</v>
          </cell>
          <cell r="E62" t="str">
            <v>1 No</v>
          </cell>
        </row>
        <row r="63">
          <cell r="B63" t="str">
            <v>Window-Teak wood- 0.90x1.35</v>
          </cell>
          <cell r="C63" t="str">
            <v>Supply and fixing of teak wood fully panelled Window of size 0.90 x 1.35, including fixing of MS grill to the frame and MS powder coated furniture and including cost and conveyance of all materials and labour charges etc. complete</v>
          </cell>
          <cell r="D63">
            <v>6102.3</v>
          </cell>
          <cell r="E63" t="str">
            <v>1 No</v>
          </cell>
        </row>
        <row r="64">
          <cell r="B64" t="str">
            <v>Window-Teak wood- 1.50x1.35</v>
          </cell>
          <cell r="C64" t="str">
            <v>Supply and fixing of teak wood fully panelled Window of size 1.50 x 1.35, including fixing of MS grill to the frame and MS powder coated furniture and including cost and conveyance of all materials and labour charges etc. complete</v>
          </cell>
          <cell r="D64">
            <v>9821.6</v>
          </cell>
          <cell r="E64" t="str">
            <v>1 No</v>
          </cell>
        </row>
        <row r="65">
          <cell r="B65" t="str">
            <v>Window-Country wood- 0.90x1.35</v>
          </cell>
          <cell r="C65" t="str">
            <v>Supply and fixing of Country wood fully panelled Window of size 0.90 x 1.35, including fixing of MS grill to the frame and MS powder coated furniture and including cost and conveyance of all materials and labour charges etc. complete</v>
          </cell>
          <cell r="D65">
            <v>2933.8</v>
          </cell>
          <cell r="E65" t="str">
            <v>1 No</v>
          </cell>
        </row>
        <row r="66">
          <cell r="B66" t="str">
            <v>Window-Country wood- 1.50x1.35</v>
          </cell>
          <cell r="C66" t="str">
            <v>Supply and fixing of Country wood fully panelled Window of size 1.50 x 1.35, including fixing of MS grill to the frame and MS powder coated furniture and including cost and conveyance of all materials and labour charges etc. complete</v>
          </cell>
          <cell r="D66">
            <v>4720</v>
          </cell>
          <cell r="E66" t="str">
            <v>1 No</v>
          </cell>
        </row>
        <row r="67">
          <cell r="B67" t="str">
            <v>Cement jali 25 mm thick</v>
          </cell>
          <cell r="C67" t="str">
            <v>Supply and fixing of Cement jali of 25 mm thick including cost,conveyance and fixing charges etc. complete.</v>
          </cell>
          <cell r="D67">
            <v>131.1</v>
          </cell>
          <cell r="E67" t="str">
            <v>1 Sqm</v>
          </cell>
        </row>
        <row r="68">
          <cell r="B68" t="str">
            <v>Cement jali 40 mm thick</v>
          </cell>
          <cell r="C68" t="str">
            <v>Supply and fixing of Cement jali of 40 mm thick including cost,conveyance and fixing charges etc. complete.</v>
          </cell>
          <cell r="D68">
            <v>169.60000000000002</v>
          </cell>
          <cell r="E68" t="str">
            <v>1 Sqm</v>
          </cell>
        </row>
        <row r="69">
          <cell r="B69" t="str">
            <v>Cement jali 50 mm thick</v>
          </cell>
          <cell r="C69" t="str">
            <v>Supply and fixing of Cement jali of 50 mm thick including cost,conveyance and fixing charges etc. complete.</v>
          </cell>
          <cell r="D69">
            <v>232</v>
          </cell>
          <cell r="E69" t="str">
            <v>1 Sqm</v>
          </cell>
        </row>
        <row r="70">
          <cell r="B70" t="str">
            <v>Dismantling Brick Masonary in CM</v>
          </cell>
          <cell r="C70" t="str">
            <v>Dismantling the Brick Masonry in cement mortor and clearing away</v>
          </cell>
          <cell r="D70">
            <v>138.6</v>
          </cell>
          <cell r="E70" t="str">
            <v>1 Cum</v>
          </cell>
        </row>
        <row r="71">
          <cell r="B71" t="str">
            <v>Dismantling the Old CM Plastering</v>
          </cell>
          <cell r="C71" t="str">
            <v>Dismantling the Old Cement Mortor Plastering  and clearing away</v>
          </cell>
          <cell r="D71">
            <v>2.87</v>
          </cell>
          <cell r="E71" t="str">
            <v>1 Sqm</v>
          </cell>
        </row>
        <row r="72">
          <cell r="B72" t="str">
            <v>Dismantling R.C.C.</v>
          </cell>
          <cell r="C72" t="str">
            <v>Dismantling the R.C.C and clearing away</v>
          </cell>
          <cell r="D72">
            <v>1196.9000000000001</v>
          </cell>
          <cell r="E72" t="str">
            <v>1 Cum</v>
          </cell>
        </row>
        <row r="73">
          <cell r="B73" t="str">
            <v>Dismantling Doors &amp; Windows</v>
          </cell>
          <cell r="C73" t="str">
            <v>Removing the Doors &amp; Windows including removal of frame, hinges and fastenings</v>
          </cell>
          <cell r="D73">
            <v>41.2</v>
          </cell>
          <cell r="E73" t="str">
            <v>1 Sqm</v>
          </cell>
        </row>
        <row r="74">
          <cell r="B74" t="str">
            <v>Dismantling Cuddapah slab flooring</v>
          </cell>
          <cell r="C74" t="str">
            <v>Dismantling the Cuddapah slab flooring  and clearing away and carefully satckingmaterials for reuse</v>
          </cell>
          <cell r="D74">
            <v>4.12</v>
          </cell>
          <cell r="E74" t="str">
            <v>1 Sqm</v>
          </cell>
        </row>
        <row r="75">
          <cell r="B75" t="str">
            <v>Dismantling  Wrought and framed timber in roofs</v>
          </cell>
          <cell r="C75" t="str">
            <v>Dismantling the Wrought and framed timber in roofs clearing away and carefully satcking materials for reuse</v>
          </cell>
          <cell r="D75">
            <v>122.30000000000001</v>
          </cell>
          <cell r="E75" t="str">
            <v>1 Cum</v>
          </cell>
        </row>
        <row r="76">
          <cell r="B76" t="str">
            <v>Sand filling-Irrespective of thickness</v>
          </cell>
          <cell r="C76" t="str">
            <v>Construction of sand base including cost, conveyance,seigniorage of local sand and stacking at site to departmental gauge for premeasurements, and spreading the same with hand roller consolidation irrespective of thickness in layers,etc.complete</v>
          </cell>
          <cell r="D76">
            <v>205.20000000000002</v>
          </cell>
          <cell r="E76" t="str">
            <v>1 Cum</v>
          </cell>
        </row>
        <row r="77">
          <cell r="B77" t="str">
            <v>GSB-Irrespective of thickness</v>
          </cell>
          <cell r="C77" t="str">
            <v>Construction of gravel sub base including cost and conveyance of good gravel and filling sand at 2:1 ratio, stacking at site to departmental gauge for pre measurements and spreading the same with hand roller consolidation irrespective of thickness in laye</v>
          </cell>
          <cell r="D77">
            <v>258.8</v>
          </cell>
          <cell r="E77" t="str">
            <v>1 Cum</v>
          </cell>
        </row>
        <row r="78">
          <cell r="B78" t="str">
            <v>GSB-irrespective of thickness (for shoulders)</v>
          </cell>
          <cell r="C78" t="str">
            <v>Construction of gravel sub base including cost and conveyance of good gravel , stacking at site to departmental gauge for pre measurements and spreading the same with hand roller consolidation irrespective of thickness in layers -and  watering ,ncluding a</v>
          </cell>
          <cell r="D78">
            <v>258.8</v>
          </cell>
          <cell r="E78" t="str">
            <v>1 Cum</v>
          </cell>
        </row>
        <row r="79">
          <cell r="B79" t="str">
            <v>GSB-225(loose)/150(compact)</v>
          </cell>
          <cell r="C79" t="str">
            <v>Construction of gravel sub base including cost and conveyance of good gravel and filling sand at 2:1 ratio, stacking at site to departmental gauge for pre measurements for loose thickness of 225 mm to proper camber, watering and consolidation with power r</v>
          </cell>
          <cell r="D79">
            <v>372.40000000000003</v>
          </cell>
          <cell r="E79" t="str">
            <v>1 Cum</v>
          </cell>
        </row>
        <row r="80">
          <cell r="B80" t="str">
            <v>GSB-150(loose)/100(compact)</v>
          </cell>
          <cell r="C80" t="str">
            <v>Construction of gravel sub base including cost and conveyance of good gravel and filling sand at 2:1 ratio, stacking at site to departmental gauge for pre measurements for loose thickness of 150 mm to proper camber, watering and consolidation with power r</v>
          </cell>
          <cell r="D80">
            <v>386.70000000000005</v>
          </cell>
          <cell r="E80" t="str">
            <v>1 Cum</v>
          </cell>
        </row>
        <row r="81">
          <cell r="B81" t="str">
            <v>GSB-112.5(loose)/75(compact)</v>
          </cell>
          <cell r="C81" t="str">
            <v>Construction of gravel sub base including cost and conveyance of good gravel and filling sand at 2:1 ratio, stacking at site to departmental gauge for pre measurements for loose thickness of 112.5 mm to proper camber, watering and consolidation with power</v>
          </cell>
          <cell r="D81">
            <v>377</v>
          </cell>
          <cell r="E81" t="str">
            <v>1 Cum</v>
          </cell>
        </row>
        <row r="82">
          <cell r="B82" t="str">
            <v>GSB-75(loose)/50(compact)</v>
          </cell>
          <cell r="C82" t="str">
            <v>Construction of gravel sub base including cost and conveyance of good gravel and filling sand at 2:1 ratio, stacking at site to departmental gauge for pre measurements for loose thickness of 75 mm to proper camber, watering and consolidation with power ro</v>
          </cell>
          <cell r="D82">
            <v>383.6</v>
          </cell>
          <cell r="E82" t="str">
            <v>1 Cum</v>
          </cell>
        </row>
        <row r="83">
          <cell r="B83" t="str">
            <v>WBM-Gr II-75 mm</v>
          </cell>
          <cell r="C83" t="str">
            <v>Construction of WBM road using Grade II metal(40-65 mm) including stacking the material at work site to departmental gauge for premeasurements and spreading the same to 100 mm loose thick to proper camber, rolling, watering, spreading the screenings of 5-</v>
          </cell>
          <cell r="D83">
            <v>1661.5</v>
          </cell>
          <cell r="E83" t="str">
            <v>1 Cum</v>
          </cell>
        </row>
        <row r="84">
          <cell r="B84" t="str">
            <v xml:space="preserve">Picking old metalled surface (50-100mm)&amp;gravel blindage </v>
          </cell>
          <cell r="C84" t="str">
            <v>Picking old metalled surface (50-100mm), sectioning and blindage with gravel and power roller consolidation.</v>
          </cell>
          <cell r="D84">
            <v>11.39</v>
          </cell>
          <cell r="E84" t="str">
            <v>1 Sqm</v>
          </cell>
        </row>
        <row r="85">
          <cell r="B85" t="str">
            <v>Gravel blindage on existing WBM</v>
          </cell>
          <cell r="C85" t="str">
            <v>Providing  gravel blindage over existing WBM surface including watering and rolling with hand roller.</v>
          </cell>
          <cell r="D85">
            <v>6.63</v>
          </cell>
          <cell r="E85" t="str">
            <v>1 Sqm</v>
          </cell>
        </row>
        <row r="86">
          <cell r="B86" t="str">
            <v>VCC(1:1.5:3)-CC Pavement</v>
          </cell>
          <cell r="C86" t="str">
            <v xml:space="preserve">VCC(!:1.5:3) mix using 2/3 qantity of 20 mm HBG MC chips,1/3 quantity of 12 mm HBG MC chips, using a minimum of 425 kgs of cement, and 125 micron plastic sheet,including cost, conveyance, seigniorage charges of all materials, labour charges etc. complete </v>
          </cell>
          <cell r="D86">
            <v>4105.7</v>
          </cell>
          <cell r="E86" t="str">
            <v>1 Cum</v>
          </cell>
        </row>
        <row r="87">
          <cell r="B87" t="str">
            <v>VCC(1:1.5:3)-CC Pavement(with fly ash)</v>
          </cell>
          <cell r="C87" t="str">
            <v xml:space="preserve">VCC(!:1.5:3) mix using 2/3 qantity of 20 mm HBG MC chips,1/3 quantity of 12 mm HBG MC chips, using a minimum quantity of 361 kgs of cement and 64 kgs of flyash per 1 cum,and 125 micron plastic sheet, including cost, conveyance, seigniorage charges of all </v>
          </cell>
          <cell r="D87">
            <v>3826.1000000000004</v>
          </cell>
          <cell r="E87" t="str">
            <v>1 Cum</v>
          </cell>
        </row>
        <row r="88">
          <cell r="B88" t="str">
            <v>Mastic pad-25.4 mm</v>
          </cell>
          <cell r="C88" t="str">
            <v>Cost,Supply and placing of mastic pad 25.4 mm thick, including all labour charges</v>
          </cell>
          <cell r="D88">
            <v>697.90000000000009</v>
          </cell>
          <cell r="E88" t="str">
            <v>1 Sqm</v>
          </cell>
        </row>
        <row r="89">
          <cell r="B89" t="str">
            <v>Mastic pad-12.7 mm</v>
          </cell>
          <cell r="C89" t="str">
            <v>Cost,Supply and placing of mastic pad 12.7 mm thick, including all labour charges</v>
          </cell>
          <cell r="D89">
            <v>399.40000000000003</v>
          </cell>
          <cell r="E89" t="str">
            <v>1 Sqm</v>
          </cell>
        </row>
        <row r="90">
          <cell r="B90" t="str">
            <v>Tar Sheet</v>
          </cell>
          <cell r="C90" t="str">
            <v>Cost,Supply and placing Asphaltic tar sheet, including all labour charges</v>
          </cell>
          <cell r="D90">
            <v>48.900000000000006</v>
          </cell>
          <cell r="E90" t="str">
            <v>1 Sqm</v>
          </cell>
        </row>
        <row r="91">
          <cell r="B91" t="str">
            <v>150 mm  RCC-NP2  Pipes-2 no/row</v>
          </cell>
          <cell r="C91" t="str">
            <v>150 mm dia RCC-NP2  Pipes-2 no. in a row including cost of pipes,collars, Laying and fixing of RCC hume pipes in position including lifting,aligning etc. complete fixing with collars</v>
          </cell>
          <cell r="D91">
            <v>155.70000000000002</v>
          </cell>
          <cell r="E91" t="str">
            <v>1 Rm</v>
          </cell>
        </row>
        <row r="92">
          <cell r="B92" t="str">
            <v>225 mm  RCC-NP2  Pipes-2 no/row</v>
          </cell>
          <cell r="C92" t="str">
            <v>225 mm dia RCC-NP2  Pipes-2 no. in a row including cost of pipes,collars, Laying and fixing of RCC hume pipes in position including lifting,aligning etc. complete fixing with collars</v>
          </cell>
          <cell r="D92">
            <v>198.20000000000002</v>
          </cell>
          <cell r="E92" t="str">
            <v>1 Rm</v>
          </cell>
        </row>
        <row r="93">
          <cell r="B93" t="str">
            <v>300 mm  RCC-NP2  Pipes-2 no/row</v>
          </cell>
          <cell r="C93" t="str">
            <v>300 mm dia RCC-NP2  Pipes-2 no. in a row including cost of pipes,collars, Laying and fixing of RCC hume pipes in position including lifting,aligning etc. complete fixing with collars</v>
          </cell>
          <cell r="D93">
            <v>300.3</v>
          </cell>
          <cell r="E93" t="str">
            <v>1 Rm</v>
          </cell>
        </row>
        <row r="94">
          <cell r="B94" t="str">
            <v>450 mm  RCC-NP2  Pipes-2 no/row</v>
          </cell>
          <cell r="C94" t="str">
            <v>450 mm dia RCC-NP2  Pipes-2 no. in a row including cost of pipes,collars, Laying and fixing of RCC hume pipes in position including lifting,aligning etc. complete fixing with collars</v>
          </cell>
          <cell r="D94">
            <v>525.4</v>
          </cell>
          <cell r="E94" t="str">
            <v>1 Rm</v>
          </cell>
        </row>
        <row r="95">
          <cell r="B95" t="str">
            <v>600 mm  RCC-NP2  Pipes-2 no/row</v>
          </cell>
          <cell r="C95" t="str">
            <v>600 mm dia RCC-NP2  Pipes-2 no. in a row including cost of pipes,collars, Laying and fixing of RCC hume pipes in position including lifting,aligning etc. complete fixing with collars</v>
          </cell>
          <cell r="D95">
            <v>849</v>
          </cell>
          <cell r="E95" t="str">
            <v>1 Rm</v>
          </cell>
        </row>
        <row r="96">
          <cell r="B96" t="str">
            <v>900 mm  RCC-NP2  Pipes-2 no/row</v>
          </cell>
          <cell r="C96" t="str">
            <v>900 mm dia RCC-NP2  Pipes-2 no. in a row including cost of pipes,collars, Laying and fixing of RCC hume pipes in position including lifting,aligning etc. complete fixing with collars</v>
          </cell>
          <cell r="D96">
            <v>1651.1000000000001</v>
          </cell>
          <cell r="E96" t="str">
            <v>1 Rm</v>
          </cell>
        </row>
        <row r="97">
          <cell r="B97" t="str">
            <v>150 mm  RCC-NP2  Pipes-3 no/row</v>
          </cell>
          <cell r="C97" t="str">
            <v>150 mm dia RCC-NP2  Pipes-3 no. in a row including cost of pipes,collars, Laying and fixing of RCC hume pipes in position including lifting,aligning etc. complete fixing with collars</v>
          </cell>
          <cell r="D97">
            <v>157.60000000000002</v>
          </cell>
          <cell r="E97" t="str">
            <v>1 Rm</v>
          </cell>
        </row>
        <row r="98">
          <cell r="B98" t="str">
            <v>225 mm  RCC-NP2  Pipes-3 no/row</v>
          </cell>
          <cell r="C98" t="str">
            <v>225 mm dia RCC-NP2  Pipes-3 no. in a row including cost of pipes,collars, Laying and fixing of RCC hume pipes in position including lifting,aligning etc. complete fixing with collars</v>
          </cell>
          <cell r="D98">
            <v>200.9</v>
          </cell>
          <cell r="E98" t="str">
            <v>1 Rm</v>
          </cell>
        </row>
        <row r="99">
          <cell r="B99" t="str">
            <v>300 mm  RCC-NP2  Pipes-3 no/row</v>
          </cell>
          <cell r="C99" t="str">
            <v>300 mm dia RCC-NP2  Pipes-3 no. in a row including cost of pipes,collars, Laying and fixing of RCC hume pipes in position including lifting,aligning etc. complete fixing with collars</v>
          </cell>
          <cell r="D99">
            <v>304.2</v>
          </cell>
          <cell r="E99" t="str">
            <v>1 Rm</v>
          </cell>
        </row>
        <row r="100">
          <cell r="B100" t="str">
            <v>450 mm  RCC-NP2  Pipes-3 no/row</v>
          </cell>
          <cell r="C100" t="str">
            <v>450 mm dia RCC-NP2  Pipes-3 no. in a row including cost of pipes,collars, Laying and fixing of RCC hume pipes in position including lifting,aligning etc. complete fixing with collars</v>
          </cell>
          <cell r="D100">
            <v>533.80000000000007</v>
          </cell>
          <cell r="E100" t="str">
            <v>1 Rm</v>
          </cell>
        </row>
        <row r="101">
          <cell r="B101" t="str">
            <v>600 mm  RCC-NP2  Pipes-3 no/row</v>
          </cell>
          <cell r="C101" t="str">
            <v>600 mm dia RCC-NP2  Pipes-3 no. in a row including cost of pipes,collars, Laying and fixing of RCC hume pipes in position including lifting,aligning etc. complete fixing with collars</v>
          </cell>
          <cell r="D101">
            <v>861.7</v>
          </cell>
          <cell r="E101" t="str">
            <v>1 Rm</v>
          </cell>
        </row>
        <row r="102">
          <cell r="B102" t="str">
            <v>900 mm  RCC-NP2  Pipes-3 no/row</v>
          </cell>
          <cell r="C102" t="str">
            <v>900 mm dia RCC-NP2  Pipes-3 no. in a row including cost of pipes,collars, Laying and fixing of RCC hume pipes in position including lifting,aligning etc. complete fixing with collars</v>
          </cell>
          <cell r="D102">
            <v>1679.2</v>
          </cell>
          <cell r="E102" t="str">
            <v>1 Rm</v>
          </cell>
        </row>
        <row r="103">
          <cell r="B103" t="str">
            <v>150 mm  RCC-NP2  Pipes-4 no/row</v>
          </cell>
          <cell r="C103" t="str">
            <v>150 mm dia RCC-NP2  Pipes-4 no. in a row including cost of pipes,collars, Laying and fixing of RCC hume pipes in position including lifting,aligning etc. complete fixing with collars</v>
          </cell>
          <cell r="D103">
            <v>158.60000000000002</v>
          </cell>
          <cell r="E103" t="str">
            <v>1 Rm</v>
          </cell>
        </row>
        <row r="104">
          <cell r="B104" t="str">
            <v>225 mm  RCC-NP2  Pipes-4 no/row</v>
          </cell>
          <cell r="C104" t="str">
            <v>225 mm dia RCC-NP2  Pipes-4 no. in a row including cost of pipes,collars, Laying and fixing of RCC hume pipes in position including lifting,aligning etc. complete fixing with collars</v>
          </cell>
          <cell r="D104">
            <v>202.3</v>
          </cell>
          <cell r="E104" t="str">
            <v>1 Rm</v>
          </cell>
        </row>
        <row r="105">
          <cell r="B105" t="str">
            <v>300 mm  RCC-NP2  Pipes-4 no/row</v>
          </cell>
          <cell r="C105" t="str">
            <v>300 mm dia RCC-NP2  Pipes-4 no. in a row including cost of pipes,collars, Laying and fixing of RCC hume pipes in position including lifting,aligning etc. complete fixing with collars</v>
          </cell>
          <cell r="D105">
            <v>306.2</v>
          </cell>
          <cell r="E105" t="str">
            <v>1 Rm</v>
          </cell>
        </row>
        <row r="106">
          <cell r="B106" t="str">
            <v>450 mm  RCC-NP2  Pipes-4 no/row</v>
          </cell>
          <cell r="C106" t="str">
            <v>450 mm dia RCC-NP2  Pipes-4 no. in a row including cost of pipes,collars, Laying and fixing of RCC hume pipes in position including lifting,aligning etc. complete fixing with collars</v>
          </cell>
          <cell r="D106">
            <v>537.9</v>
          </cell>
          <cell r="E106" t="str">
            <v>1 Rm</v>
          </cell>
        </row>
        <row r="107">
          <cell r="B107" t="str">
            <v>600 mm  RCC-NP2  Pipes-4 no/row</v>
          </cell>
          <cell r="C107" t="str">
            <v>600 mm dia RCC-NP2  Pipes-4 no. in a row including cost of pipes,collars, Laying and fixing of RCC hume pipes in position including lifting,aligning etc. complete fixing with collars</v>
          </cell>
          <cell r="D107">
            <v>868</v>
          </cell>
          <cell r="E107" t="str">
            <v>1 Rm</v>
          </cell>
        </row>
        <row r="108">
          <cell r="B108" t="str">
            <v>900 mm  RCC-NP2  Pipes-4 no/row</v>
          </cell>
          <cell r="C108" t="str">
            <v>900 mm dia RCC-NP2  Pipes-4 no. in a row including cost of pipes,collars, Laying and fixing of RCC hume pipes in position including lifting,aligning etc. complete fixing with collars</v>
          </cell>
          <cell r="D108">
            <v>1693.1000000000001</v>
          </cell>
          <cell r="E108" t="str">
            <v>1 Rm</v>
          </cell>
        </row>
      </sheetData>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russ Data"/>
      <sheetName val="Truss Data (2)"/>
      <sheetName val="C.page (2)"/>
      <sheetName val="Water supp (2)"/>
      <sheetName val="Cattle traps"/>
      <sheetName val="Kitchen"/>
      <sheetName val="Dust bins"/>
      <sheetName val="Shops"/>
      <sheetName val="E.O"/>
      <sheetName val="Toilets"/>
      <sheetName val="Store romm"/>
      <sheetName val="Data"/>
      <sheetName val="Roads"/>
      <sheetName val="Lead statement"/>
      <sheetName val="Conveyance ch"/>
      <sheetName val="SSR 2010-11 Rates"/>
      <sheetName val="Hire charges"/>
      <sheetName val="centering"/>
      <sheetName val="40KL-250KL Estimate &amp; data"/>
      <sheetName val="CI specials for OHSR"/>
      <sheetName val="LEADS"/>
      <sheetName val="MRATES"/>
      <sheetName val="data existing_do not delete"/>
      <sheetName val="Legal Risk Analysis"/>
      <sheetName val="Specification"/>
      <sheetName val="m"/>
      <sheetName val="Material"/>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3">
          <cell r="P13">
            <v>1110.08</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Rates"/>
      <sheetName val="Data"/>
      <sheetName val="Petlaburz"/>
      <sheetName val="Boq"/>
      <sheetName val="Lead statement"/>
      <sheetName val="Specification"/>
      <sheetName val="v"/>
      <sheetName val="ANGAN"/>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rates"/>
      <sheetName val="unitratedata"/>
      <sheetName val="ssrdata"/>
      <sheetName val="ssr-rates"/>
      <sheetName val="data"/>
      <sheetName val="bricks"/>
      <sheetName val="stone"/>
      <sheetName val="sand"/>
      <sheetName val="earth"/>
      <sheetName val="Reserve"/>
      <sheetName val="index"/>
      <sheetName val="segments-details"/>
      <sheetName val="Data.F8.BTR"/>
      <sheetName val="v"/>
      <sheetName val="Road data"/>
      <sheetName val="leads"/>
      <sheetName val="m"/>
      <sheetName val="Road Detail Est."/>
      <sheetName val="pvc-pipe-rates"/>
      <sheetName val="sup dat"/>
      <sheetName val="HDPE"/>
      <sheetName val="DI"/>
      <sheetName val="pvc"/>
      <sheetName val="DATA_PRG"/>
      <sheetName val="Model-ssrData2008"/>
      <sheetName val="Sheet1"/>
      <sheetName val="t_prsr"/>
      <sheetName val="wh"/>
      <sheetName val="Plant &amp;  Machinery"/>
      <sheetName val="detls"/>
      <sheetName val="PVC_dia"/>
      <sheetName val="sch"/>
      <sheetName val="id"/>
      <sheetName val="hdpe weights"/>
      <sheetName val="PVC weights"/>
      <sheetName val="Specification"/>
      <sheetName val="Lead"/>
      <sheetName val="Sheet1 (2)"/>
      <sheetName val="MRATES"/>
      <sheetName val="Sheet2"/>
      <sheetName val="Dormitory"/>
      <sheetName val="l"/>
      <sheetName val="Levels"/>
      <sheetName val="Lead statement"/>
      <sheetName val="Ward areas"/>
      <sheetName val="sluice-PVC"/>
      <sheetName val="Airvalve-HDPE"/>
      <sheetName val="dbl-airvalve-PVC"/>
      <sheetName val="DFjoints"/>
      <sheetName val="VC rate"/>
      <sheetName val="0000000000000"/>
      <sheetName val="Labour"/>
      <sheetName val="WATER-HAMMER"/>
      <sheetName val="Publicbuilding"/>
      <sheetName val="input"/>
      <sheetName val="Nspt-smp-final-ORIGINAL"/>
      <sheetName val="RMR"/>
      <sheetName val="Mahesh"/>
      <sheetName val="Raghuveer"/>
      <sheetName val="Sheet3"/>
      <sheetName val="sluice-HDPE"/>
      <sheetName val="sluice-DI upto 1000"/>
      <sheetName val="scour-DI-CI"/>
      <sheetName val="r"/>
      <sheetName val="Boq"/>
      <sheetName val="Material"/>
      <sheetName val="Basic Rates"/>
      <sheetName val="Rate"/>
      <sheetName val="Data-ELSR"/>
      <sheetName val="airvalve(AC)"/>
      <sheetName val="Caze Estimate "/>
      <sheetName val="Airvalve-DI"/>
      <sheetName val="CD Data"/>
      <sheetName val="Datas"/>
      <sheetName val="design"/>
      <sheetName val="maya"/>
      <sheetName val="data existing_do not delete"/>
      <sheetName val="Legal Risk Analysis"/>
      <sheetName val="PUMP_DATA"/>
      <sheetName val="hdpe-rates"/>
      <sheetName val="pvc-rates"/>
      <sheetName val="Rates_PVC"/>
      <sheetName val=" data sheet "/>
      <sheetName val="DFjoints 2.11.17"/>
      <sheetName val="water-hammar-strenght"/>
      <sheetName val="SSR"/>
      <sheetName val="rdamdata"/>
      <sheetName val="1-Pop Proj"/>
      <sheetName val="Cd"/>
      <sheetName val="Cs"/>
      <sheetName val="CPIPE"/>
      <sheetName val="THK"/>
      <sheetName val="CPIPE 1"/>
      <sheetName val="Main sheet"/>
      <sheetName val="Sorted"/>
      <sheetName val="int-Dia-pvc"/>
      <sheetName val="temp-SDData (2)"/>
      <sheetName val="HS (MVS Akumarru)"/>
      <sheetName val="Data-Road "/>
      <sheetName val="other rates"/>
      <sheetName val="Hire"/>
      <sheetName val="Hydraulic Design (Pipe)"/>
      <sheetName val="data1"/>
      <sheetName val="Data_F8_BTR"/>
      <sheetName val="Road_data"/>
      <sheetName val="Road_Detail_Est_"/>
      <sheetName val="sup_dat"/>
      <sheetName val="Ward_areas"/>
      <sheetName val="VC_rate"/>
      <sheetName val="Plant_&amp;__Machinery"/>
      <sheetName val="hdpe_weights"/>
      <sheetName val="PVC_weights"/>
      <sheetName val="Sheet1_(2)"/>
      <sheetName val="hdpe_basic"/>
      <sheetName val="clvrt_data"/>
      <sheetName val="Stem "/>
      <sheetName val="VCRate"/>
      <sheetName val="Air-HDPE"/>
      <sheetName val="VC Rate2"/>
      <sheetName val="Sluice-HDPE-16"/>
      <sheetName val="Sluice-DI-16"/>
      <sheetName val="Civil Boq"/>
      <sheetName val="7 Other Costs"/>
      <sheetName val="Longitudinal"/>
      <sheetName val="GA"/>
      <sheetName val="Summary"/>
      <sheetName val="DISCHARGE"/>
      <sheetName val="IW-SRD-Rect"/>
      <sheetName val="Rising Main"/>
      <sheetName val="ww-march-02"/>
      <sheetName val="Sheet5"/>
      <sheetName val="Estt"/>
      <sheetName val="LOCAL RATES"/>
      <sheetName val="Breakdown"/>
      <sheetName val="sluice-HDPE- FINAL"/>
      <sheetName val="kintc-airvalve-BWSC&amp;MS"/>
      <sheetName val="sluice-BWSCP-MS"/>
      <sheetName val="kintc-airvalve-DI"/>
      <sheetName val="sluice-DI"/>
      <sheetName val="pop"/>
      <sheetName val="I-CO"/>
      <sheetName val="int-Dia-hdpe"/>
      <sheetName val="Abstract"/>
      <sheetName val="Detailed"/>
      <sheetName val="PS1"/>
      <sheetName val="dummy"/>
      <sheetName val="DsnConcept"/>
      <sheetName val="Pile cap"/>
      <sheetName val="HT-INTROD"/>
      <sheetName val="FORM7"/>
      <sheetName val="Stn&amp;bldg Abs"/>
      <sheetName val="cubes_M20"/>
      <sheetName val="E1"/>
      <sheetName val="ABS"/>
      <sheetName val="DATA SHEET"/>
      <sheetName val="mlead"/>
      <sheetName val="abs road"/>
      <sheetName val="Abs_CD_2"/>
      <sheetName val="coverpage"/>
      <sheetName val="road est"/>
      <sheetName val="ECV"/>
      <sheetName val="PM&amp;GM"/>
      <sheetName val="quarry"/>
      <sheetName val="lead-st"/>
      <sheetName val="Cover"/>
      <sheetName val="Footings"/>
      <sheetName val="Data_Base"/>
      <sheetName val="mp-team 1"/>
      <sheetName val="BOQ Distribution"/>
      <sheetName val="Lead_statement"/>
      <sheetName val="Basic_Rates"/>
      <sheetName val="sluice-DI_upto_1000"/>
      <sheetName val="Caze_Estimate_"/>
      <sheetName val="CD_Data"/>
      <sheetName val="data_existing_do_not_delete"/>
      <sheetName val="Legal_Risk_Analysis"/>
      <sheetName val="Data-Road_"/>
      <sheetName val="other_rates"/>
      <sheetName val="_data_sheet_"/>
      <sheetName val="DFjoints_2_11_17"/>
      <sheetName val="1-Pop_Proj"/>
      <sheetName val="CPIPE_1"/>
      <sheetName val="HS_(MVS_Akumarru)"/>
      <sheetName val="Main_sheet"/>
      <sheetName val="temp-SDData_(2)"/>
      <sheetName val="Hydraulic_Design_(Pipe)"/>
      <sheetName val="p&amp;m"/>
      <sheetName val="General"/>
      <sheetName val="m1"/>
      <sheetName val="not req 3"/>
      <sheetName val="CF4 (R)"/>
      <sheetName val="IS3370"/>
      <sheetName val="IS456"/>
      <sheetName val="ESTIMATE"/>
      <sheetName val="JAWAHAR-hyd-original"/>
      <sheetName val="HDPE-pipe-rates"/>
      <sheetName val="DATA-BASE"/>
      <sheetName val="DATA-ABSTRACT"/>
      <sheetName val="MS pipe,flange,Dummy"/>
      <sheetName val="Iocount"/>
      <sheetName val="20kL-design-final"/>
      <sheetName val="Pipe line estimate"/>
      <sheetName val="HDPE 2020-21"/>
      <sheetName val="Gate Valves"/>
      <sheetName val="Air-HDPE 2020-21"/>
      <sheetName val="STDDATAS2021-22"/>
      <sheetName val="VALVE CHAMBERS ABS "/>
      <sheetName val="ew OG"/>
      <sheetName val="ew-DiMs 2021-22"/>
      <sheetName val="DI PL "/>
      <sheetName val="DSS Input"/>
      <sheetName val="DSS -PH-Data"/>
      <sheetName val="PH 19.8.2019"/>
      <sheetName val="80mm VC"/>
      <sheetName val="Air-DI"/>
      <sheetName val="scour-pvc-hdpe-psc-DI-bwsc"/>
      <sheetName val="NRV"/>
      <sheetName val="Rates"/>
      <sheetName val="wh_data"/>
      <sheetName val="wh_data_R"/>
      <sheetName val="CPHEEO"/>
      <sheetName val="Chamber"/>
      <sheetName val="Leads Entry"/>
      <sheetName val="Road data.PS"/>
      <sheetName val="Gen.Abs."/>
      <sheetName val="boredetails"/>
      <sheetName val="rsf-5ld"/>
      <sheetName val="#REF"/>
      <sheetName val="RSF"/>
      <sheetName val="Mortars"/>
      <sheetName val="Data 2"/>
      <sheetName val="Valves"/>
      <sheetName val="MS Rates"/>
      <sheetName val="Data- All"/>
      <sheetName val="pvc_basic"/>
      <sheetName val="Sheet9"/>
      <sheetName val="Habcodes"/>
      <sheetName val="HS 1"/>
      <sheetName val="Data_Bit_I"/>
      <sheetName val="conc-foot-gradeslab"/>
      <sheetName val="bASICDATA"/>
      <sheetName val="Road data-TDR"/>
      <sheetName val="MRoad data"/>
      <sheetName val="Road data "/>
      <sheetName val="SPECS"/>
      <sheetName val="Road data  PH"/>
      <sheetName val="WS Data"/>
      <sheetName val="Setup Variables"/>
      <sheetName val="nodes"/>
      <sheetName val="PH"/>
      <sheetName val="PH Sor"/>
      <sheetName val="0+655"/>
      <sheetName val="ABUT MASTER"/>
      <sheetName val="bldg"/>
      <sheetName val="SUMMERY"/>
      <sheetName val="Estimate 2_0x1_5"/>
      <sheetName val="Estimate 2_0x2_0"/>
      <sheetName val="Estimate 2_0x2_5"/>
      <sheetName val="Estimate 1_0x1_0"/>
      <sheetName val="Estimate 1_0x1_5"/>
      <sheetName val="Estimate 1_0x2_0"/>
      <sheetName val="Estimate 1_0x2_5"/>
      <sheetName val="Estimate 1_5x1_5"/>
      <sheetName val="Estimate 1_5x2_0"/>
      <sheetName val="Estimate 1_5x2_5"/>
      <sheetName val="SCHEMATIC-EX&amp;PR"/>
      <sheetName val="Sheet11"/>
      <sheetName val="Rectangular Beam"/>
      <sheetName val="Analy"/>
      <sheetName val="FIRST"/>
      <sheetName val="Design of two-way slab"/>
      <sheetName val="BASE_ALL"/>
      <sheetName val="Labour &amp; Plant"/>
      <sheetName val=" datas"/>
      <sheetName val="(1)FILL FIRST"/>
      <sheetName val="EST"/>
      <sheetName val="User input"/>
      <sheetName val="Leads 05-06"/>
      <sheetName val="labour &amp; Centering"/>
      <sheetName val="Labour rates"/>
      <sheetName val="Airvalve-HDPE 20-21"/>
      <sheetName val="bundqty"/>
      <sheetName val="Part-A"/>
      <sheetName val="EDWise"/>
      <sheetName val="dbl-airvalve-HDPE"/>
      <sheetName val="GF SB Ok "/>
      <sheetName val="col-reinft1"/>
      <sheetName val="office"/>
      <sheetName val="Lab"/>
      <sheetName val="Material&amp;equipment"/>
      <sheetName val="Dsgn_Crt"/>
      <sheetName val="INSTRUCT"/>
      <sheetName val="DS HFL "/>
      <sheetName val="TRANSITIONS"/>
      <sheetName val="13. Steel - Ratio"/>
      <sheetName val="select items_PMW"/>
      <sheetName val="std.wt."/>
      <sheetName val="Work_sheet"/>
      <sheetName val="habs-list"/>
      <sheetName val="data rough"/>
      <sheetName val="bom"/>
      <sheetName val="sg-clay(d)"/>
      <sheetName val="Data_F8_BTR1"/>
      <sheetName val="Road_Detail_Est_1"/>
      <sheetName val="Road_data1"/>
      <sheetName val="sup_dat1"/>
      <sheetName val="Plant_&amp;__Machinery1"/>
      <sheetName val="hdpe_weights1"/>
      <sheetName val="PVC_weights1"/>
      <sheetName val="Sheet1_(2)1"/>
      <sheetName val="Lead_statement1"/>
      <sheetName val="Ward_areas1"/>
      <sheetName val="VC_rate1"/>
      <sheetName val="data_existing_do_not_delete1"/>
      <sheetName val="Basic_Rates1"/>
      <sheetName val="sluice-DI_upto_10001"/>
      <sheetName val="Caze_Estimate_1"/>
      <sheetName val="CD_Data1"/>
      <sheetName val="_data_sheet_1"/>
      <sheetName val="DFjoints_2_11_171"/>
      <sheetName val="1-Pop_Proj1"/>
      <sheetName val="Main_sheet1"/>
      <sheetName val="CPIPE_11"/>
      <sheetName val="temp-SDData_(2)1"/>
      <sheetName val="HS_(MVS_Akumarru)1"/>
      <sheetName val="Legal_Risk_Analysis1"/>
      <sheetName val="Data-Road_1"/>
      <sheetName val="other_rates1"/>
      <sheetName val="Civil_Boq"/>
      <sheetName val="7_Other_Costs"/>
      <sheetName val="Stem_"/>
      <sheetName val="VC_Rate2"/>
      <sheetName val="LOCAL_RATES"/>
      <sheetName val="Pile_cap"/>
      <sheetName val="Stn&amp;bldg_Abs"/>
      <sheetName val="Rising_Main"/>
      <sheetName val="sluice-HDPE-_FINAL"/>
      <sheetName val="not_req_3"/>
      <sheetName val="DATA_SHEET"/>
      <sheetName val="abs_road"/>
      <sheetName val="road_est"/>
      <sheetName val="Hydraulic_Design_(Pipe)1"/>
      <sheetName val="CF4_(R)"/>
      <sheetName val="MS_pipe,flange,Dummy"/>
      <sheetName val="Road_data_PS"/>
      <sheetName val="mp-team_1"/>
      <sheetName val="BOQ_Distribution"/>
      <sheetName val="Data-_All"/>
      <sheetName val="Pipe_line_estimate"/>
      <sheetName val="HDPE_2020-21"/>
      <sheetName val="Gate_Valves"/>
      <sheetName val="Air-HDPE_2020-21"/>
      <sheetName val="VALVE_CHAMBERS_ABS_"/>
      <sheetName val="ew_OG"/>
      <sheetName val="ew-DiMs_2021-22"/>
      <sheetName val="DI_PL_"/>
      <sheetName val="DSS_Input"/>
      <sheetName val="DSS_-PH-Data"/>
      <sheetName val="PH_19_8_2019"/>
      <sheetName val="80mm_VC"/>
      <sheetName val="MS_Rates"/>
      <sheetName val="Data_2"/>
      <sheetName val="PH_Sor"/>
      <sheetName val="sectorwise"/>
    </sheetNames>
    <sheetDataSet>
      <sheetData sheetId="0" refreshError="1"/>
      <sheetData sheetId="1" refreshError="1"/>
      <sheetData sheetId="2" refreshError="1"/>
      <sheetData sheetId="3" refreshError="1"/>
      <sheetData sheetId="4" refreshError="1"/>
      <sheetData sheetId="5" refreshError="1"/>
      <sheetData sheetId="6" refreshError="1">
        <row r="1">
          <cell r="A1" t="str">
            <v>Metal/stone lead cost</v>
          </cell>
          <cell r="B1" t="str">
            <v>1997-1998</v>
          </cell>
          <cell r="C1" t="str">
            <v>1998-1999</v>
          </cell>
          <cell r="D1" t="str">
            <v>1999-2000</v>
          </cell>
          <cell r="E1" t="str">
            <v>2000-2001</v>
          </cell>
          <cell r="F1" t="str">
            <v>2001-2002</v>
          </cell>
          <cell r="G1" t="str">
            <v>2002-2003</v>
          </cell>
          <cell r="H1" t="str">
            <v>2003-2004</v>
          </cell>
          <cell r="I1" t="str">
            <v>2004-2005</v>
          </cell>
          <cell r="J1" t="str">
            <v>2005-2006</v>
          </cell>
          <cell r="K1" t="str">
            <v>2006-2007</v>
          </cell>
          <cell r="L1" t="str">
            <v>2007-2008</v>
          </cell>
          <cell r="M1" t="str">
            <v>2008-2009</v>
          </cell>
          <cell r="N1" t="str">
            <v>2009-2010</v>
          </cell>
        </row>
        <row r="2">
          <cell r="A2">
            <v>0.5</v>
          </cell>
          <cell r="B2">
            <v>46.6</v>
          </cell>
          <cell r="C2">
            <v>51.3</v>
          </cell>
          <cell r="D2">
            <v>56</v>
          </cell>
          <cell r="E2">
            <v>64</v>
          </cell>
          <cell r="F2">
            <v>72</v>
          </cell>
          <cell r="G2">
            <v>75.599999999999994</v>
          </cell>
          <cell r="H2">
            <v>78.5</v>
          </cell>
          <cell r="I2">
            <v>80.900000000000006</v>
          </cell>
          <cell r="J2">
            <v>83.3</v>
          </cell>
          <cell r="K2">
            <v>91.6</v>
          </cell>
        </row>
        <row r="3">
          <cell r="A3">
            <v>1</v>
          </cell>
          <cell r="B3">
            <v>47.9</v>
          </cell>
          <cell r="C3">
            <v>52.7</v>
          </cell>
          <cell r="D3">
            <v>58</v>
          </cell>
          <cell r="E3">
            <v>67</v>
          </cell>
          <cell r="F3">
            <v>75</v>
          </cell>
          <cell r="G3">
            <v>78.75</v>
          </cell>
          <cell r="H3">
            <v>81.7</v>
          </cell>
          <cell r="I3">
            <v>84.2</v>
          </cell>
          <cell r="J3">
            <v>86.7</v>
          </cell>
          <cell r="K3">
            <v>95.4</v>
          </cell>
          <cell r="L3">
            <v>0</v>
          </cell>
        </row>
        <row r="4">
          <cell r="A4">
            <v>2</v>
          </cell>
          <cell r="B4">
            <v>49.9</v>
          </cell>
          <cell r="C4">
            <v>54.9</v>
          </cell>
          <cell r="D4">
            <v>60</v>
          </cell>
          <cell r="E4">
            <v>69</v>
          </cell>
          <cell r="F4">
            <v>77</v>
          </cell>
          <cell r="G4">
            <v>80.849999999999994</v>
          </cell>
          <cell r="H4">
            <v>83.8</v>
          </cell>
          <cell r="I4">
            <v>86.3</v>
          </cell>
          <cell r="J4">
            <v>88.9</v>
          </cell>
          <cell r="K4">
            <v>97.8</v>
          </cell>
          <cell r="L4">
            <v>0</v>
          </cell>
        </row>
        <row r="5">
          <cell r="A5">
            <v>3</v>
          </cell>
          <cell r="B5">
            <v>51.9</v>
          </cell>
          <cell r="C5">
            <v>57.1</v>
          </cell>
          <cell r="D5">
            <v>62.8</v>
          </cell>
          <cell r="E5">
            <v>72</v>
          </cell>
          <cell r="F5">
            <v>81</v>
          </cell>
          <cell r="G5">
            <v>85.05</v>
          </cell>
          <cell r="H5">
            <v>88</v>
          </cell>
          <cell r="I5">
            <v>90.7</v>
          </cell>
          <cell r="J5">
            <v>93.4</v>
          </cell>
          <cell r="K5">
            <v>102.7</v>
          </cell>
          <cell r="L5">
            <v>0</v>
          </cell>
        </row>
        <row r="6">
          <cell r="A6">
            <v>4</v>
          </cell>
          <cell r="B6">
            <v>54.1</v>
          </cell>
          <cell r="C6">
            <v>59.5</v>
          </cell>
          <cell r="D6">
            <v>65</v>
          </cell>
          <cell r="E6">
            <v>75</v>
          </cell>
          <cell r="F6">
            <v>84</v>
          </cell>
          <cell r="G6">
            <v>88.2</v>
          </cell>
          <cell r="H6">
            <v>91.5</v>
          </cell>
          <cell r="I6">
            <v>94.3</v>
          </cell>
          <cell r="J6">
            <v>97.1</v>
          </cell>
          <cell r="K6">
            <v>106.8</v>
          </cell>
          <cell r="L6">
            <v>0</v>
          </cell>
        </row>
        <row r="7">
          <cell r="A7">
            <v>5</v>
          </cell>
          <cell r="B7">
            <v>56.1</v>
          </cell>
          <cell r="C7">
            <v>61.7</v>
          </cell>
          <cell r="D7">
            <v>67.900000000000006</v>
          </cell>
          <cell r="E7">
            <v>78</v>
          </cell>
          <cell r="F7">
            <v>87</v>
          </cell>
          <cell r="G7">
            <v>91.35</v>
          </cell>
          <cell r="H7">
            <v>94.7</v>
          </cell>
          <cell r="I7">
            <v>97.6</v>
          </cell>
          <cell r="J7">
            <v>100.5</v>
          </cell>
          <cell r="K7">
            <v>110.6</v>
          </cell>
          <cell r="L7">
            <v>0</v>
          </cell>
        </row>
        <row r="8">
          <cell r="A8">
            <v>6</v>
          </cell>
          <cell r="B8">
            <v>58.3</v>
          </cell>
          <cell r="C8">
            <v>64.099999999999994</v>
          </cell>
          <cell r="D8">
            <v>70.5</v>
          </cell>
          <cell r="E8">
            <v>82</v>
          </cell>
          <cell r="F8">
            <v>92</v>
          </cell>
          <cell r="G8">
            <v>96.6</v>
          </cell>
          <cell r="H8">
            <v>100.1</v>
          </cell>
          <cell r="I8">
            <v>103.1</v>
          </cell>
          <cell r="J8">
            <v>106.2</v>
          </cell>
          <cell r="K8">
            <v>122.1</v>
          </cell>
          <cell r="L8">
            <v>0</v>
          </cell>
        </row>
        <row r="9">
          <cell r="A9">
            <v>7</v>
          </cell>
          <cell r="B9">
            <v>60.3</v>
          </cell>
          <cell r="C9">
            <v>66.3</v>
          </cell>
          <cell r="D9">
            <v>72.900000000000006</v>
          </cell>
          <cell r="E9">
            <v>84</v>
          </cell>
          <cell r="F9">
            <v>94</v>
          </cell>
          <cell r="G9">
            <v>98.7</v>
          </cell>
          <cell r="H9">
            <v>102.4</v>
          </cell>
          <cell r="I9">
            <v>105.5</v>
          </cell>
          <cell r="J9">
            <v>108.7</v>
          </cell>
          <cell r="K9">
            <v>125</v>
          </cell>
          <cell r="L9">
            <v>0</v>
          </cell>
        </row>
        <row r="10">
          <cell r="A10">
            <v>8</v>
          </cell>
          <cell r="B10">
            <v>62.4</v>
          </cell>
          <cell r="C10">
            <v>68.599999999999994</v>
          </cell>
          <cell r="D10">
            <v>75</v>
          </cell>
          <cell r="E10">
            <v>86</v>
          </cell>
          <cell r="F10">
            <v>96</v>
          </cell>
          <cell r="G10">
            <v>100.8</v>
          </cell>
          <cell r="H10">
            <v>104.5</v>
          </cell>
          <cell r="I10">
            <v>107.6</v>
          </cell>
          <cell r="J10">
            <v>110.8</v>
          </cell>
          <cell r="K10">
            <v>127.4</v>
          </cell>
          <cell r="L10">
            <v>0</v>
          </cell>
        </row>
        <row r="11">
          <cell r="A11">
            <v>9</v>
          </cell>
          <cell r="B11">
            <v>64.8</v>
          </cell>
          <cell r="C11">
            <v>71.3</v>
          </cell>
          <cell r="D11">
            <v>78</v>
          </cell>
          <cell r="E11">
            <v>90</v>
          </cell>
          <cell r="F11">
            <v>101</v>
          </cell>
          <cell r="G11">
            <v>106.05</v>
          </cell>
          <cell r="H11">
            <v>109.9</v>
          </cell>
          <cell r="I11">
            <v>113.2</v>
          </cell>
          <cell r="J11">
            <v>116.6</v>
          </cell>
          <cell r="K11">
            <v>134.1</v>
          </cell>
          <cell r="L11">
            <v>0</v>
          </cell>
        </row>
        <row r="12">
          <cell r="A12">
            <v>10</v>
          </cell>
          <cell r="B12">
            <v>66.599999999999994</v>
          </cell>
          <cell r="C12">
            <v>73.3</v>
          </cell>
          <cell r="D12">
            <v>80</v>
          </cell>
          <cell r="E12">
            <v>92</v>
          </cell>
          <cell r="F12">
            <v>103</v>
          </cell>
          <cell r="G12">
            <v>108.15</v>
          </cell>
          <cell r="H12">
            <v>112.2</v>
          </cell>
          <cell r="I12">
            <v>115.6</v>
          </cell>
          <cell r="J12">
            <v>119.1</v>
          </cell>
          <cell r="K12">
            <v>137</v>
          </cell>
          <cell r="L12">
            <v>0</v>
          </cell>
        </row>
        <row r="13">
          <cell r="A13">
            <v>11</v>
          </cell>
          <cell r="B13">
            <v>69</v>
          </cell>
          <cell r="C13">
            <v>75.900000000000006</v>
          </cell>
          <cell r="D13">
            <v>83</v>
          </cell>
          <cell r="E13">
            <v>95</v>
          </cell>
          <cell r="F13">
            <v>106</v>
          </cell>
          <cell r="G13">
            <v>111.3</v>
          </cell>
          <cell r="H13">
            <v>116.1</v>
          </cell>
          <cell r="I13">
            <v>119.6</v>
          </cell>
          <cell r="J13">
            <v>123.2</v>
          </cell>
          <cell r="K13">
            <v>141.69999999999999</v>
          </cell>
          <cell r="L13">
            <v>0</v>
          </cell>
        </row>
        <row r="14">
          <cell r="A14">
            <v>12</v>
          </cell>
          <cell r="B14">
            <v>70.8</v>
          </cell>
          <cell r="C14">
            <v>77.900000000000006</v>
          </cell>
          <cell r="D14">
            <v>85.7</v>
          </cell>
          <cell r="E14">
            <v>99</v>
          </cell>
          <cell r="F14">
            <v>111</v>
          </cell>
          <cell r="G14">
            <v>116.55</v>
          </cell>
          <cell r="H14">
            <v>120.8</v>
          </cell>
          <cell r="I14">
            <v>124.4</v>
          </cell>
          <cell r="J14">
            <v>128.1</v>
          </cell>
          <cell r="K14">
            <v>147.30000000000001</v>
          </cell>
          <cell r="L14">
            <v>0</v>
          </cell>
        </row>
        <row r="15">
          <cell r="A15">
            <v>13</v>
          </cell>
          <cell r="B15">
            <v>73.3</v>
          </cell>
          <cell r="C15">
            <v>80.599999999999994</v>
          </cell>
          <cell r="D15">
            <v>88.7</v>
          </cell>
          <cell r="E15">
            <v>102</v>
          </cell>
          <cell r="F15">
            <v>114</v>
          </cell>
          <cell r="G15">
            <v>119.7</v>
          </cell>
          <cell r="H15">
            <v>124.1</v>
          </cell>
          <cell r="I15">
            <v>127.8</v>
          </cell>
          <cell r="J15">
            <v>131.6</v>
          </cell>
          <cell r="K15">
            <v>151.30000000000001</v>
          </cell>
          <cell r="L15">
            <v>0</v>
          </cell>
        </row>
        <row r="16">
          <cell r="A16">
            <v>14</v>
          </cell>
          <cell r="B16">
            <v>75</v>
          </cell>
          <cell r="C16">
            <v>82.5</v>
          </cell>
          <cell r="D16">
            <v>90.8</v>
          </cell>
          <cell r="E16">
            <v>105</v>
          </cell>
          <cell r="F16">
            <v>118</v>
          </cell>
          <cell r="G16">
            <v>123.9</v>
          </cell>
          <cell r="H16">
            <v>128.30000000000001</v>
          </cell>
          <cell r="I16">
            <v>132.19999999999999</v>
          </cell>
          <cell r="J16">
            <v>136.19999999999999</v>
          </cell>
          <cell r="K16">
            <v>156.6</v>
          </cell>
          <cell r="L16">
            <v>0</v>
          </cell>
        </row>
        <row r="17">
          <cell r="A17">
            <v>15</v>
          </cell>
          <cell r="B17">
            <v>76.900000000000006</v>
          </cell>
          <cell r="C17">
            <v>84.6</v>
          </cell>
          <cell r="D17">
            <v>93</v>
          </cell>
          <cell r="E17">
            <v>107</v>
          </cell>
          <cell r="F17">
            <v>120</v>
          </cell>
          <cell r="G17">
            <v>126</v>
          </cell>
          <cell r="H17">
            <v>130.6</v>
          </cell>
          <cell r="I17">
            <v>134.5</v>
          </cell>
          <cell r="J17">
            <v>138.5</v>
          </cell>
          <cell r="K17">
            <v>159.30000000000001</v>
          </cell>
          <cell r="L17">
            <v>0</v>
          </cell>
        </row>
        <row r="18">
          <cell r="A18">
            <v>16</v>
          </cell>
          <cell r="B18">
            <v>79.3</v>
          </cell>
          <cell r="C18">
            <v>87.2</v>
          </cell>
          <cell r="D18">
            <v>95.9</v>
          </cell>
          <cell r="E18">
            <v>110</v>
          </cell>
          <cell r="F18">
            <v>123</v>
          </cell>
          <cell r="G18">
            <v>129.15</v>
          </cell>
          <cell r="H18">
            <v>133.9</v>
          </cell>
          <cell r="I18">
            <v>137.9</v>
          </cell>
          <cell r="J18">
            <v>142</v>
          </cell>
          <cell r="K18">
            <v>163.30000000000001</v>
          </cell>
          <cell r="L18">
            <v>0</v>
          </cell>
        </row>
        <row r="19">
          <cell r="A19">
            <v>17</v>
          </cell>
          <cell r="B19">
            <v>81.099999999999994</v>
          </cell>
          <cell r="C19">
            <v>89.2</v>
          </cell>
          <cell r="D19">
            <v>98</v>
          </cell>
          <cell r="E19">
            <v>113</v>
          </cell>
          <cell r="F19">
            <v>127</v>
          </cell>
          <cell r="G19">
            <v>133.35</v>
          </cell>
          <cell r="H19">
            <v>138.1</v>
          </cell>
          <cell r="I19">
            <v>142.30000000000001</v>
          </cell>
          <cell r="J19">
            <v>146.6</v>
          </cell>
          <cell r="K19">
            <v>168.6</v>
          </cell>
          <cell r="L19">
            <v>0</v>
          </cell>
        </row>
        <row r="20">
          <cell r="A20">
            <v>18</v>
          </cell>
          <cell r="B20">
            <v>83.5</v>
          </cell>
          <cell r="C20">
            <v>91.9</v>
          </cell>
          <cell r="D20">
            <v>101</v>
          </cell>
          <cell r="E20">
            <v>116</v>
          </cell>
          <cell r="F20">
            <v>130</v>
          </cell>
          <cell r="G20">
            <v>136.5</v>
          </cell>
          <cell r="H20">
            <v>141.5</v>
          </cell>
          <cell r="I20">
            <v>145.80000000000001</v>
          </cell>
          <cell r="J20">
            <v>150.19999999999999</v>
          </cell>
          <cell r="K20">
            <v>172.7</v>
          </cell>
          <cell r="L20">
            <v>0</v>
          </cell>
        </row>
        <row r="21">
          <cell r="A21">
            <v>19</v>
          </cell>
          <cell r="B21">
            <v>85.4</v>
          </cell>
          <cell r="C21">
            <v>93.9</v>
          </cell>
          <cell r="D21">
            <v>103</v>
          </cell>
          <cell r="E21">
            <v>118</v>
          </cell>
          <cell r="F21">
            <v>132</v>
          </cell>
          <cell r="G21">
            <v>138.6</v>
          </cell>
          <cell r="H21">
            <v>143.69999999999999</v>
          </cell>
          <cell r="I21">
            <v>148</v>
          </cell>
          <cell r="J21">
            <v>152.4</v>
          </cell>
          <cell r="K21">
            <v>175.3</v>
          </cell>
          <cell r="L21">
            <v>0</v>
          </cell>
        </row>
        <row r="22">
          <cell r="A22">
            <v>20</v>
          </cell>
          <cell r="B22">
            <v>87.8</v>
          </cell>
          <cell r="C22">
            <v>96.6</v>
          </cell>
          <cell r="D22">
            <v>106</v>
          </cell>
          <cell r="E22">
            <v>122</v>
          </cell>
          <cell r="F22">
            <v>137</v>
          </cell>
          <cell r="G22">
            <v>143.85</v>
          </cell>
          <cell r="H22">
            <v>149</v>
          </cell>
          <cell r="I22">
            <v>153.5</v>
          </cell>
          <cell r="J22">
            <v>158.1</v>
          </cell>
          <cell r="K22">
            <v>181.8</v>
          </cell>
          <cell r="L22">
            <v>0</v>
          </cell>
        </row>
        <row r="23">
          <cell r="A23">
            <v>21</v>
          </cell>
          <cell r="B23">
            <v>90</v>
          </cell>
          <cell r="C23">
            <v>99</v>
          </cell>
          <cell r="D23">
            <v>108.6</v>
          </cell>
          <cell r="E23">
            <v>125</v>
          </cell>
          <cell r="F23">
            <v>140.4</v>
          </cell>
          <cell r="G23">
            <v>147.4</v>
          </cell>
          <cell r="H23">
            <v>152.69999999999999</v>
          </cell>
          <cell r="I23">
            <v>157.30000000000001</v>
          </cell>
          <cell r="J23">
            <v>162.1</v>
          </cell>
          <cell r="K23">
            <v>186.6</v>
          </cell>
        </row>
        <row r="24">
          <cell r="A24">
            <v>22</v>
          </cell>
          <cell r="B24">
            <v>92.2</v>
          </cell>
          <cell r="C24">
            <v>101.4</v>
          </cell>
          <cell r="D24">
            <v>111.2</v>
          </cell>
          <cell r="E24">
            <v>128</v>
          </cell>
          <cell r="F24">
            <v>143.80000000000001</v>
          </cell>
          <cell r="G24">
            <v>150.94999999999999</v>
          </cell>
          <cell r="H24">
            <v>156.4</v>
          </cell>
          <cell r="I24">
            <v>161.1</v>
          </cell>
          <cell r="J24">
            <v>166.1</v>
          </cell>
          <cell r="K24">
            <v>191.4</v>
          </cell>
        </row>
        <row r="25">
          <cell r="A25">
            <v>23</v>
          </cell>
          <cell r="B25">
            <v>94.4</v>
          </cell>
          <cell r="C25">
            <v>103.8</v>
          </cell>
          <cell r="D25">
            <v>113.8</v>
          </cell>
          <cell r="E25">
            <v>131</v>
          </cell>
          <cell r="F25">
            <v>147.19999999999999</v>
          </cell>
          <cell r="G25">
            <v>154.5</v>
          </cell>
          <cell r="H25">
            <v>160.1</v>
          </cell>
          <cell r="I25">
            <v>164.9</v>
          </cell>
          <cell r="J25">
            <v>170.1</v>
          </cell>
          <cell r="K25">
            <v>196.2</v>
          </cell>
        </row>
        <row r="26">
          <cell r="A26">
            <v>24</v>
          </cell>
          <cell r="B26">
            <v>96.6</v>
          </cell>
          <cell r="C26">
            <v>106.2</v>
          </cell>
          <cell r="D26">
            <v>116.4</v>
          </cell>
          <cell r="E26">
            <v>134</v>
          </cell>
          <cell r="F26">
            <v>150.6</v>
          </cell>
          <cell r="G26">
            <v>158.05000000000001</v>
          </cell>
          <cell r="H26">
            <v>163.80000000000001</v>
          </cell>
          <cell r="I26">
            <v>168.7</v>
          </cell>
          <cell r="J26">
            <v>174.1</v>
          </cell>
          <cell r="K26">
            <v>201</v>
          </cell>
        </row>
        <row r="27">
          <cell r="A27">
            <v>25</v>
          </cell>
          <cell r="B27">
            <v>98.8</v>
          </cell>
          <cell r="C27">
            <v>108.6</v>
          </cell>
          <cell r="D27">
            <v>119</v>
          </cell>
          <cell r="E27">
            <v>137</v>
          </cell>
          <cell r="F27">
            <v>154</v>
          </cell>
          <cell r="G27">
            <v>161.6</v>
          </cell>
          <cell r="H27">
            <v>167.5</v>
          </cell>
          <cell r="I27">
            <v>172.5</v>
          </cell>
          <cell r="J27">
            <v>178.1</v>
          </cell>
          <cell r="K27">
            <v>205.8</v>
          </cell>
        </row>
        <row r="28">
          <cell r="A28">
            <v>26</v>
          </cell>
          <cell r="B28">
            <v>101</v>
          </cell>
          <cell r="C28">
            <v>111</v>
          </cell>
          <cell r="D28">
            <v>121.6</v>
          </cell>
          <cell r="E28">
            <v>140</v>
          </cell>
          <cell r="F28">
            <v>157.4</v>
          </cell>
          <cell r="G28">
            <v>165.15</v>
          </cell>
          <cell r="H28">
            <v>171.2</v>
          </cell>
          <cell r="I28">
            <v>176.3</v>
          </cell>
          <cell r="J28">
            <v>182.1</v>
          </cell>
          <cell r="K28">
            <v>210.6</v>
          </cell>
        </row>
        <row r="29">
          <cell r="A29">
            <v>27</v>
          </cell>
          <cell r="B29">
            <v>103.2</v>
          </cell>
          <cell r="C29">
            <v>113.4</v>
          </cell>
          <cell r="D29">
            <v>124.2</v>
          </cell>
          <cell r="E29">
            <v>143</v>
          </cell>
          <cell r="F29">
            <v>160.80000000000001</v>
          </cell>
          <cell r="G29">
            <v>168.7</v>
          </cell>
          <cell r="H29">
            <v>174.9</v>
          </cell>
          <cell r="I29">
            <v>180.1</v>
          </cell>
          <cell r="J29">
            <v>186.1</v>
          </cell>
          <cell r="K29">
            <v>215.4</v>
          </cell>
        </row>
        <row r="30">
          <cell r="A30">
            <v>28</v>
          </cell>
          <cell r="B30">
            <v>105.4</v>
          </cell>
          <cell r="C30">
            <v>115.8</v>
          </cell>
          <cell r="D30">
            <v>126.8</v>
          </cell>
          <cell r="E30">
            <v>146</v>
          </cell>
          <cell r="F30">
            <v>164.2</v>
          </cell>
          <cell r="G30">
            <v>172.25</v>
          </cell>
          <cell r="H30">
            <v>178.6</v>
          </cell>
          <cell r="I30">
            <v>183.9</v>
          </cell>
          <cell r="J30">
            <v>190.1</v>
          </cell>
          <cell r="K30">
            <v>220.2</v>
          </cell>
        </row>
        <row r="31">
          <cell r="A31">
            <v>29</v>
          </cell>
          <cell r="B31">
            <v>107.6</v>
          </cell>
          <cell r="C31">
            <v>118.2</v>
          </cell>
          <cell r="D31">
            <v>129.4</v>
          </cell>
          <cell r="E31">
            <v>149</v>
          </cell>
          <cell r="F31">
            <v>167.6</v>
          </cell>
          <cell r="G31">
            <v>175.8</v>
          </cell>
          <cell r="H31">
            <v>182.3</v>
          </cell>
          <cell r="I31">
            <v>187.7</v>
          </cell>
          <cell r="J31">
            <v>194.1</v>
          </cell>
          <cell r="K31">
            <v>225</v>
          </cell>
        </row>
        <row r="32">
          <cell r="A32">
            <v>30</v>
          </cell>
          <cell r="B32">
            <v>109.8</v>
          </cell>
          <cell r="C32">
            <v>120.6</v>
          </cell>
          <cell r="D32">
            <v>132</v>
          </cell>
          <cell r="E32">
            <v>152</v>
          </cell>
          <cell r="F32">
            <v>171</v>
          </cell>
          <cell r="G32">
            <v>179.35</v>
          </cell>
          <cell r="H32">
            <v>186</v>
          </cell>
          <cell r="I32">
            <v>191.5</v>
          </cell>
          <cell r="J32">
            <v>198.1</v>
          </cell>
          <cell r="K32">
            <v>229.8</v>
          </cell>
        </row>
        <row r="33">
          <cell r="A33">
            <v>31</v>
          </cell>
          <cell r="B33">
            <v>112</v>
          </cell>
          <cell r="C33">
            <v>123</v>
          </cell>
          <cell r="D33">
            <v>134.6</v>
          </cell>
          <cell r="E33">
            <v>155</v>
          </cell>
          <cell r="F33">
            <v>174.4</v>
          </cell>
          <cell r="G33">
            <v>182.9</v>
          </cell>
          <cell r="H33">
            <v>189.4</v>
          </cell>
          <cell r="I33">
            <v>195</v>
          </cell>
          <cell r="J33">
            <v>201.7</v>
          </cell>
          <cell r="K33">
            <v>234.1</v>
          </cell>
        </row>
        <row r="34">
          <cell r="A34">
            <v>32</v>
          </cell>
          <cell r="B34">
            <v>114.2</v>
          </cell>
          <cell r="C34">
            <v>125.4</v>
          </cell>
          <cell r="D34">
            <v>137.19999999999999</v>
          </cell>
          <cell r="E34">
            <v>158</v>
          </cell>
          <cell r="F34">
            <v>177.8</v>
          </cell>
          <cell r="G34">
            <v>186.45</v>
          </cell>
          <cell r="H34">
            <v>192.8</v>
          </cell>
          <cell r="I34">
            <v>198.5</v>
          </cell>
          <cell r="J34">
            <v>205.3</v>
          </cell>
          <cell r="K34">
            <v>238.4</v>
          </cell>
        </row>
        <row r="35">
          <cell r="A35">
            <v>33</v>
          </cell>
          <cell r="B35">
            <v>116.4</v>
          </cell>
          <cell r="C35">
            <v>127.8</v>
          </cell>
          <cell r="D35">
            <v>139.80000000000001</v>
          </cell>
          <cell r="E35">
            <v>161</v>
          </cell>
          <cell r="F35">
            <v>181.2</v>
          </cell>
          <cell r="G35">
            <v>190</v>
          </cell>
          <cell r="H35">
            <v>196.2</v>
          </cell>
          <cell r="I35">
            <v>202</v>
          </cell>
          <cell r="J35">
            <v>208.9</v>
          </cell>
          <cell r="K35">
            <v>242.7</v>
          </cell>
        </row>
        <row r="36">
          <cell r="A36">
            <v>34</v>
          </cell>
          <cell r="B36">
            <v>118.6</v>
          </cell>
          <cell r="C36">
            <v>130.19999999999999</v>
          </cell>
          <cell r="D36">
            <v>142.4</v>
          </cell>
          <cell r="E36">
            <v>164</v>
          </cell>
          <cell r="F36">
            <v>184.6</v>
          </cell>
          <cell r="G36">
            <v>193.55</v>
          </cell>
          <cell r="H36">
            <v>199.6</v>
          </cell>
          <cell r="I36">
            <v>205.5</v>
          </cell>
          <cell r="J36">
            <v>212.5</v>
          </cell>
          <cell r="K36">
            <v>247</v>
          </cell>
        </row>
        <row r="37">
          <cell r="A37">
            <v>35</v>
          </cell>
          <cell r="B37">
            <v>120.8</v>
          </cell>
          <cell r="C37">
            <v>132.6</v>
          </cell>
          <cell r="D37">
            <v>145</v>
          </cell>
          <cell r="E37">
            <v>167</v>
          </cell>
          <cell r="F37">
            <v>188</v>
          </cell>
          <cell r="G37">
            <v>197.1</v>
          </cell>
          <cell r="H37">
            <v>203</v>
          </cell>
          <cell r="I37">
            <v>209</v>
          </cell>
          <cell r="J37">
            <v>216.1</v>
          </cell>
          <cell r="K37">
            <v>251.3</v>
          </cell>
        </row>
        <row r="38">
          <cell r="A38">
            <v>36</v>
          </cell>
          <cell r="B38">
            <v>123</v>
          </cell>
          <cell r="C38">
            <v>135</v>
          </cell>
          <cell r="D38">
            <v>147.6</v>
          </cell>
          <cell r="E38">
            <v>170</v>
          </cell>
          <cell r="F38">
            <v>191.4</v>
          </cell>
          <cell r="G38">
            <v>200.65</v>
          </cell>
          <cell r="H38">
            <v>206.4</v>
          </cell>
          <cell r="I38">
            <v>212.5</v>
          </cell>
          <cell r="J38">
            <v>219.7</v>
          </cell>
          <cell r="K38">
            <v>255.6</v>
          </cell>
        </row>
        <row r="39">
          <cell r="A39">
            <v>37</v>
          </cell>
          <cell r="B39">
            <v>125.2</v>
          </cell>
          <cell r="C39">
            <v>137.4</v>
          </cell>
          <cell r="D39">
            <v>150.19999999999999</v>
          </cell>
          <cell r="E39">
            <v>173</v>
          </cell>
          <cell r="F39">
            <v>194.8</v>
          </cell>
          <cell r="G39">
            <v>204.2</v>
          </cell>
          <cell r="H39">
            <v>209.8</v>
          </cell>
          <cell r="I39">
            <v>216</v>
          </cell>
          <cell r="J39">
            <v>223.3</v>
          </cell>
          <cell r="K39">
            <v>259.89999999999998</v>
          </cell>
        </row>
        <row r="40">
          <cell r="A40">
            <v>38</v>
          </cell>
          <cell r="B40">
            <v>127.4</v>
          </cell>
          <cell r="C40">
            <v>139.80000000000001</v>
          </cell>
          <cell r="D40">
            <v>152.80000000000001</v>
          </cell>
          <cell r="E40">
            <v>176</v>
          </cell>
          <cell r="F40">
            <v>198.2</v>
          </cell>
          <cell r="G40">
            <v>207.75</v>
          </cell>
          <cell r="H40">
            <v>213.2</v>
          </cell>
          <cell r="I40">
            <v>219.5</v>
          </cell>
          <cell r="J40">
            <v>226.9</v>
          </cell>
          <cell r="K40">
            <v>264.2</v>
          </cell>
        </row>
        <row r="41">
          <cell r="A41">
            <v>39</v>
          </cell>
          <cell r="B41">
            <v>129.6</v>
          </cell>
          <cell r="C41">
            <v>142.19999999999999</v>
          </cell>
          <cell r="D41">
            <v>155.4</v>
          </cell>
          <cell r="E41">
            <v>179</v>
          </cell>
          <cell r="F41">
            <v>201.6</v>
          </cell>
          <cell r="G41">
            <v>211.3</v>
          </cell>
          <cell r="H41">
            <v>216.6</v>
          </cell>
          <cell r="I41">
            <v>223</v>
          </cell>
          <cell r="J41">
            <v>230.5</v>
          </cell>
          <cell r="K41">
            <v>268.5</v>
          </cell>
        </row>
        <row r="42">
          <cell r="A42">
            <v>40</v>
          </cell>
          <cell r="B42">
            <v>131.80000000000001</v>
          </cell>
          <cell r="C42">
            <v>144.6</v>
          </cell>
          <cell r="D42">
            <v>158</v>
          </cell>
          <cell r="E42">
            <v>182</v>
          </cell>
          <cell r="F42">
            <v>205</v>
          </cell>
          <cell r="G42">
            <v>214.85</v>
          </cell>
          <cell r="H42">
            <v>220</v>
          </cell>
          <cell r="I42">
            <v>226.5</v>
          </cell>
          <cell r="J42">
            <v>234.1</v>
          </cell>
          <cell r="K42">
            <v>272.8</v>
          </cell>
        </row>
        <row r="43">
          <cell r="A43">
            <v>41</v>
          </cell>
          <cell r="B43">
            <v>134</v>
          </cell>
          <cell r="C43">
            <v>147</v>
          </cell>
          <cell r="D43">
            <v>160.6</v>
          </cell>
          <cell r="E43">
            <v>185</v>
          </cell>
          <cell r="F43">
            <v>208.4</v>
          </cell>
          <cell r="G43">
            <v>218.4</v>
          </cell>
          <cell r="H43">
            <v>223.4</v>
          </cell>
          <cell r="I43">
            <v>230</v>
          </cell>
          <cell r="J43">
            <v>237.7</v>
          </cell>
          <cell r="K43">
            <v>277.10000000000002</v>
          </cell>
        </row>
        <row r="44">
          <cell r="A44">
            <v>42</v>
          </cell>
          <cell r="B44">
            <v>136.19999999999999</v>
          </cell>
          <cell r="C44">
            <v>149.4</v>
          </cell>
          <cell r="D44">
            <v>163.19999999999999</v>
          </cell>
          <cell r="E44">
            <v>188</v>
          </cell>
          <cell r="F44">
            <v>211.8</v>
          </cell>
          <cell r="G44">
            <v>221.95</v>
          </cell>
          <cell r="H44">
            <v>226.8</v>
          </cell>
          <cell r="I44">
            <v>233.5</v>
          </cell>
          <cell r="J44">
            <v>241.3</v>
          </cell>
          <cell r="K44">
            <v>281.39999999999998</v>
          </cell>
        </row>
        <row r="45">
          <cell r="A45">
            <v>43</v>
          </cell>
          <cell r="B45">
            <v>138.4</v>
          </cell>
          <cell r="C45">
            <v>151.80000000000001</v>
          </cell>
          <cell r="D45">
            <v>165.8</v>
          </cell>
          <cell r="E45">
            <v>191</v>
          </cell>
          <cell r="F45">
            <v>215.2</v>
          </cell>
          <cell r="G45">
            <v>225.5</v>
          </cell>
          <cell r="H45">
            <v>230.2</v>
          </cell>
          <cell r="I45">
            <v>237</v>
          </cell>
          <cell r="J45">
            <v>244.9</v>
          </cell>
          <cell r="K45">
            <v>285.7</v>
          </cell>
        </row>
        <row r="46">
          <cell r="A46">
            <v>44</v>
          </cell>
          <cell r="B46">
            <v>140.6</v>
          </cell>
          <cell r="C46">
            <v>154.19999999999999</v>
          </cell>
          <cell r="D46">
            <v>168.4</v>
          </cell>
          <cell r="E46">
            <v>194</v>
          </cell>
          <cell r="F46">
            <v>218.6</v>
          </cell>
          <cell r="G46">
            <v>229.05</v>
          </cell>
          <cell r="H46">
            <v>233.6</v>
          </cell>
          <cell r="I46">
            <v>240.5</v>
          </cell>
          <cell r="J46">
            <v>248.5</v>
          </cell>
          <cell r="K46">
            <v>290</v>
          </cell>
        </row>
        <row r="47">
          <cell r="A47">
            <v>45</v>
          </cell>
          <cell r="B47">
            <v>142.80000000000001</v>
          </cell>
          <cell r="C47">
            <v>156.6</v>
          </cell>
          <cell r="D47">
            <v>171</v>
          </cell>
          <cell r="E47">
            <v>197</v>
          </cell>
          <cell r="F47">
            <v>222</v>
          </cell>
          <cell r="G47">
            <v>232.6</v>
          </cell>
          <cell r="H47">
            <v>237</v>
          </cell>
          <cell r="I47">
            <v>244</v>
          </cell>
          <cell r="J47">
            <v>252.1</v>
          </cell>
          <cell r="K47">
            <v>294.3</v>
          </cell>
        </row>
        <row r="48">
          <cell r="A48">
            <v>46</v>
          </cell>
          <cell r="B48">
            <v>145</v>
          </cell>
          <cell r="C48">
            <v>159</v>
          </cell>
          <cell r="D48">
            <v>173.6</v>
          </cell>
          <cell r="E48">
            <v>200</v>
          </cell>
          <cell r="F48">
            <v>225.4</v>
          </cell>
          <cell r="G48">
            <v>236.15</v>
          </cell>
          <cell r="H48">
            <v>240.4</v>
          </cell>
          <cell r="I48">
            <v>247.5</v>
          </cell>
          <cell r="J48">
            <v>255.7</v>
          </cell>
          <cell r="K48">
            <v>298.60000000000002</v>
          </cell>
        </row>
        <row r="49">
          <cell r="A49">
            <v>47</v>
          </cell>
          <cell r="B49">
            <v>147.19999999999999</v>
          </cell>
          <cell r="C49">
            <v>161.4</v>
          </cell>
          <cell r="D49">
            <v>176.2</v>
          </cell>
          <cell r="E49">
            <v>203</v>
          </cell>
          <cell r="F49">
            <v>228.8</v>
          </cell>
          <cell r="G49">
            <v>239.7</v>
          </cell>
          <cell r="H49">
            <v>243.8</v>
          </cell>
          <cell r="I49">
            <v>251</v>
          </cell>
          <cell r="J49">
            <v>259.3</v>
          </cell>
          <cell r="K49">
            <v>302.89999999999998</v>
          </cell>
        </row>
        <row r="50">
          <cell r="A50">
            <v>48</v>
          </cell>
          <cell r="B50">
            <v>149.4</v>
          </cell>
          <cell r="C50">
            <v>163.80000000000001</v>
          </cell>
          <cell r="D50">
            <v>178.8</v>
          </cell>
          <cell r="E50">
            <v>206</v>
          </cell>
          <cell r="F50">
            <v>232.2</v>
          </cell>
          <cell r="G50">
            <v>243.25</v>
          </cell>
          <cell r="H50">
            <v>247.2</v>
          </cell>
          <cell r="I50">
            <v>254.5</v>
          </cell>
          <cell r="J50">
            <v>262.89999999999998</v>
          </cell>
          <cell r="K50">
            <v>307.2</v>
          </cell>
        </row>
        <row r="51">
          <cell r="A51">
            <v>49</v>
          </cell>
          <cell r="B51">
            <v>151.6</v>
          </cell>
          <cell r="C51">
            <v>166.2</v>
          </cell>
          <cell r="D51">
            <v>181.4</v>
          </cell>
          <cell r="E51">
            <v>209</v>
          </cell>
          <cell r="F51">
            <v>235.6</v>
          </cell>
          <cell r="G51">
            <v>246.8</v>
          </cell>
          <cell r="H51">
            <v>250.6</v>
          </cell>
          <cell r="I51">
            <v>258</v>
          </cell>
          <cell r="J51">
            <v>266.5</v>
          </cell>
          <cell r="K51">
            <v>311.5</v>
          </cell>
        </row>
        <row r="52">
          <cell r="A52">
            <v>50</v>
          </cell>
          <cell r="B52">
            <v>153.80000000000001</v>
          </cell>
          <cell r="C52">
            <v>168.6</v>
          </cell>
          <cell r="D52">
            <v>184</v>
          </cell>
          <cell r="E52">
            <v>212</v>
          </cell>
          <cell r="F52">
            <v>239</v>
          </cell>
          <cell r="G52">
            <v>250.35</v>
          </cell>
          <cell r="H52">
            <v>254</v>
          </cell>
          <cell r="I52">
            <v>261.5</v>
          </cell>
          <cell r="J52">
            <v>270.10000000000002</v>
          </cell>
          <cell r="K52">
            <v>315.8</v>
          </cell>
        </row>
        <row r="53">
          <cell r="A53">
            <v>51</v>
          </cell>
          <cell r="B53">
            <v>155.4</v>
          </cell>
          <cell r="C53">
            <v>170.4</v>
          </cell>
          <cell r="D53">
            <v>186.4</v>
          </cell>
          <cell r="E53">
            <v>214.8</v>
          </cell>
          <cell r="F53">
            <v>242.1</v>
          </cell>
          <cell r="G53">
            <v>253.6</v>
          </cell>
          <cell r="H53">
            <v>257</v>
          </cell>
          <cell r="I53">
            <v>264.60000000000002</v>
          </cell>
          <cell r="J53">
            <v>273.39999999999998</v>
          </cell>
          <cell r="K53">
            <v>319.8</v>
          </cell>
        </row>
        <row r="54">
          <cell r="A54">
            <v>52</v>
          </cell>
          <cell r="B54">
            <v>157</v>
          </cell>
          <cell r="C54">
            <v>172.2</v>
          </cell>
          <cell r="D54">
            <v>188.8</v>
          </cell>
          <cell r="E54">
            <v>217.6</v>
          </cell>
          <cell r="F54">
            <v>245.2</v>
          </cell>
          <cell r="G54">
            <v>256.85000000000002</v>
          </cell>
          <cell r="H54">
            <v>260</v>
          </cell>
          <cell r="I54">
            <v>267.7</v>
          </cell>
          <cell r="J54">
            <v>276.7</v>
          </cell>
          <cell r="K54">
            <v>323.8</v>
          </cell>
        </row>
        <row r="55">
          <cell r="A55">
            <v>53</v>
          </cell>
          <cell r="B55">
            <v>158.6</v>
          </cell>
          <cell r="C55">
            <v>174</v>
          </cell>
          <cell r="D55">
            <v>191.2</v>
          </cell>
          <cell r="E55">
            <v>220.4</v>
          </cell>
          <cell r="F55">
            <v>248.3</v>
          </cell>
          <cell r="G55">
            <v>260.10000000000002</v>
          </cell>
          <cell r="H55">
            <v>263</v>
          </cell>
          <cell r="I55">
            <v>270.8</v>
          </cell>
          <cell r="J55">
            <v>280</v>
          </cell>
          <cell r="K55">
            <v>327.8</v>
          </cell>
        </row>
        <row r="56">
          <cell r="A56">
            <v>54</v>
          </cell>
          <cell r="B56">
            <v>160.19999999999999</v>
          </cell>
          <cell r="C56">
            <v>175.8</v>
          </cell>
          <cell r="D56">
            <v>193.6</v>
          </cell>
          <cell r="E56">
            <v>223.2</v>
          </cell>
          <cell r="F56">
            <v>251.4</v>
          </cell>
          <cell r="G56">
            <v>263.35000000000002</v>
          </cell>
          <cell r="H56">
            <v>266</v>
          </cell>
          <cell r="I56">
            <v>273.89999999999998</v>
          </cell>
          <cell r="J56">
            <v>283.3</v>
          </cell>
          <cell r="K56">
            <v>331.8</v>
          </cell>
        </row>
        <row r="57">
          <cell r="A57">
            <v>55</v>
          </cell>
          <cell r="B57">
            <v>161.80000000000001</v>
          </cell>
          <cell r="C57">
            <v>177.6</v>
          </cell>
          <cell r="D57">
            <v>196</v>
          </cell>
          <cell r="E57">
            <v>226</v>
          </cell>
          <cell r="F57">
            <v>254.5</v>
          </cell>
          <cell r="G57">
            <v>266.60000000000002</v>
          </cell>
          <cell r="H57">
            <v>269</v>
          </cell>
          <cell r="I57">
            <v>277</v>
          </cell>
          <cell r="J57">
            <v>286.60000000000002</v>
          </cell>
          <cell r="K57">
            <v>335.8</v>
          </cell>
        </row>
        <row r="58">
          <cell r="A58">
            <v>56</v>
          </cell>
          <cell r="B58">
            <v>163.4</v>
          </cell>
          <cell r="C58">
            <v>179.4</v>
          </cell>
          <cell r="D58">
            <v>198.4</v>
          </cell>
          <cell r="E58">
            <v>228.8</v>
          </cell>
          <cell r="F58">
            <v>257.60000000000002</v>
          </cell>
          <cell r="G58">
            <v>269.85000000000002</v>
          </cell>
          <cell r="H58">
            <v>272</v>
          </cell>
          <cell r="I58">
            <v>280.10000000000002</v>
          </cell>
          <cell r="J58">
            <v>289.89999999999998</v>
          </cell>
          <cell r="K58">
            <v>339.8</v>
          </cell>
        </row>
        <row r="59">
          <cell r="A59">
            <v>57</v>
          </cell>
          <cell r="B59">
            <v>165</v>
          </cell>
          <cell r="C59">
            <v>181.2</v>
          </cell>
          <cell r="D59">
            <v>200.8</v>
          </cell>
          <cell r="E59">
            <v>231.6</v>
          </cell>
          <cell r="F59">
            <v>260.7</v>
          </cell>
          <cell r="G59">
            <v>273.10000000000002</v>
          </cell>
          <cell r="H59">
            <v>275</v>
          </cell>
          <cell r="I59">
            <v>283.2</v>
          </cell>
          <cell r="J59">
            <v>293.2</v>
          </cell>
          <cell r="K59">
            <v>285.2</v>
          </cell>
        </row>
        <row r="60">
          <cell r="A60">
            <v>58</v>
          </cell>
          <cell r="B60">
            <v>166.6</v>
          </cell>
          <cell r="C60">
            <v>183</v>
          </cell>
          <cell r="D60">
            <v>203.2</v>
          </cell>
          <cell r="E60">
            <v>234.4</v>
          </cell>
          <cell r="F60">
            <v>263.8</v>
          </cell>
          <cell r="G60">
            <v>276.35000000000002</v>
          </cell>
          <cell r="H60">
            <v>278</v>
          </cell>
          <cell r="I60">
            <v>286.3</v>
          </cell>
          <cell r="J60">
            <v>296.5</v>
          </cell>
          <cell r="K60">
            <v>288.7</v>
          </cell>
        </row>
        <row r="61">
          <cell r="A61">
            <v>59</v>
          </cell>
          <cell r="B61">
            <v>168.2</v>
          </cell>
          <cell r="C61">
            <v>184.8</v>
          </cell>
          <cell r="D61">
            <v>205.6</v>
          </cell>
          <cell r="E61">
            <v>237.2</v>
          </cell>
          <cell r="F61">
            <v>266.89999999999998</v>
          </cell>
          <cell r="G61">
            <v>279.60000000000002</v>
          </cell>
          <cell r="H61">
            <v>281</v>
          </cell>
          <cell r="I61">
            <v>289.39999999999998</v>
          </cell>
          <cell r="J61">
            <v>299.8</v>
          </cell>
          <cell r="K61">
            <v>292.2</v>
          </cell>
        </row>
        <row r="62">
          <cell r="A62">
            <v>60</v>
          </cell>
          <cell r="B62">
            <v>169.8</v>
          </cell>
          <cell r="C62">
            <v>186.6</v>
          </cell>
          <cell r="D62">
            <v>208</v>
          </cell>
          <cell r="E62">
            <v>240</v>
          </cell>
          <cell r="F62">
            <v>270</v>
          </cell>
          <cell r="G62">
            <v>282.85000000000002</v>
          </cell>
          <cell r="H62">
            <v>284</v>
          </cell>
          <cell r="I62">
            <v>292.5</v>
          </cell>
          <cell r="J62">
            <v>303.10000000000002</v>
          </cell>
          <cell r="K62">
            <v>295.7</v>
          </cell>
        </row>
        <row r="63">
          <cell r="A63">
            <v>61</v>
          </cell>
          <cell r="B63">
            <v>171.4</v>
          </cell>
          <cell r="C63">
            <v>188.4</v>
          </cell>
          <cell r="D63">
            <v>210.4</v>
          </cell>
          <cell r="E63">
            <v>242.8</v>
          </cell>
          <cell r="F63">
            <v>273.10000000000002</v>
          </cell>
          <cell r="G63">
            <v>286.10000000000002</v>
          </cell>
          <cell r="H63">
            <v>287</v>
          </cell>
          <cell r="I63">
            <v>295.60000000000002</v>
          </cell>
          <cell r="J63">
            <v>306.39999999999998</v>
          </cell>
          <cell r="K63">
            <v>299.2</v>
          </cell>
        </row>
        <row r="64">
          <cell r="A64">
            <v>62</v>
          </cell>
          <cell r="B64">
            <v>173</v>
          </cell>
          <cell r="C64">
            <v>190.2</v>
          </cell>
          <cell r="D64">
            <v>212.8</v>
          </cell>
          <cell r="E64">
            <v>245.6</v>
          </cell>
          <cell r="F64">
            <v>276.2</v>
          </cell>
          <cell r="G64">
            <v>289.35000000000002</v>
          </cell>
          <cell r="H64">
            <v>290</v>
          </cell>
          <cell r="I64">
            <v>298.7</v>
          </cell>
          <cell r="J64">
            <v>309.7</v>
          </cell>
          <cell r="K64">
            <v>302.7</v>
          </cell>
        </row>
        <row r="65">
          <cell r="A65">
            <v>63</v>
          </cell>
          <cell r="B65">
            <v>174.6</v>
          </cell>
          <cell r="C65">
            <v>192</v>
          </cell>
          <cell r="D65">
            <v>215.2</v>
          </cell>
          <cell r="E65">
            <v>248.4</v>
          </cell>
          <cell r="F65">
            <v>279.3</v>
          </cell>
          <cell r="G65">
            <v>292.60000000000002</v>
          </cell>
          <cell r="H65">
            <v>293</v>
          </cell>
          <cell r="I65">
            <v>301.8</v>
          </cell>
          <cell r="J65">
            <v>313</v>
          </cell>
          <cell r="K65">
            <v>306.2</v>
          </cell>
        </row>
        <row r="66">
          <cell r="A66">
            <v>64</v>
          </cell>
          <cell r="B66">
            <v>176.2</v>
          </cell>
          <cell r="C66">
            <v>193.8</v>
          </cell>
          <cell r="D66">
            <v>217.6</v>
          </cell>
          <cell r="E66">
            <v>251.2</v>
          </cell>
          <cell r="F66">
            <v>282.39999999999998</v>
          </cell>
          <cell r="G66">
            <v>295.85000000000002</v>
          </cell>
          <cell r="H66">
            <v>296</v>
          </cell>
          <cell r="I66">
            <v>304.89999999999998</v>
          </cell>
          <cell r="J66">
            <v>316.3</v>
          </cell>
          <cell r="K66">
            <v>309.7</v>
          </cell>
        </row>
        <row r="67">
          <cell r="A67">
            <v>65</v>
          </cell>
          <cell r="B67">
            <v>177.8</v>
          </cell>
          <cell r="C67">
            <v>195.6</v>
          </cell>
          <cell r="D67">
            <v>220</v>
          </cell>
          <cell r="E67">
            <v>254</v>
          </cell>
          <cell r="F67">
            <v>285.5</v>
          </cell>
          <cell r="G67">
            <v>299.10000000000002</v>
          </cell>
          <cell r="H67">
            <v>299</v>
          </cell>
          <cell r="I67">
            <v>308</v>
          </cell>
          <cell r="J67">
            <v>319.60000000000002</v>
          </cell>
          <cell r="K67">
            <v>313.2</v>
          </cell>
        </row>
        <row r="68">
          <cell r="A68">
            <v>66</v>
          </cell>
          <cell r="B68">
            <v>179.4</v>
          </cell>
          <cell r="C68">
            <v>197.4</v>
          </cell>
          <cell r="D68">
            <v>222.4</v>
          </cell>
          <cell r="E68">
            <v>256.8</v>
          </cell>
          <cell r="F68">
            <v>288.60000000000002</v>
          </cell>
          <cell r="G68">
            <v>302.35000000000002</v>
          </cell>
          <cell r="H68">
            <v>302</v>
          </cell>
          <cell r="I68">
            <v>311.10000000000002</v>
          </cell>
          <cell r="J68">
            <v>322.89999999999998</v>
          </cell>
          <cell r="K68">
            <v>316.7</v>
          </cell>
        </row>
        <row r="69">
          <cell r="A69">
            <v>67</v>
          </cell>
          <cell r="B69">
            <v>181</v>
          </cell>
          <cell r="C69">
            <v>199.2</v>
          </cell>
          <cell r="D69">
            <v>224.8</v>
          </cell>
          <cell r="E69">
            <v>259.60000000000002</v>
          </cell>
          <cell r="F69">
            <v>291.7</v>
          </cell>
          <cell r="G69">
            <v>305.60000000000002</v>
          </cell>
          <cell r="H69">
            <v>305</v>
          </cell>
          <cell r="I69">
            <v>314.2</v>
          </cell>
          <cell r="J69">
            <v>326.2</v>
          </cell>
          <cell r="K69">
            <v>320.2</v>
          </cell>
        </row>
        <row r="70">
          <cell r="A70">
            <v>68</v>
          </cell>
          <cell r="B70">
            <v>182.6</v>
          </cell>
          <cell r="C70">
            <v>201</v>
          </cell>
          <cell r="D70">
            <v>227.2</v>
          </cell>
          <cell r="E70">
            <v>262.39999999999998</v>
          </cell>
          <cell r="F70">
            <v>294.8</v>
          </cell>
          <cell r="G70">
            <v>308.85000000000002</v>
          </cell>
          <cell r="H70">
            <v>308</v>
          </cell>
          <cell r="I70">
            <v>317.3</v>
          </cell>
          <cell r="J70">
            <v>329.5</v>
          </cell>
          <cell r="K70">
            <v>323.7</v>
          </cell>
        </row>
        <row r="71">
          <cell r="A71">
            <v>69</v>
          </cell>
          <cell r="B71">
            <v>184.2</v>
          </cell>
          <cell r="C71">
            <v>202.8</v>
          </cell>
          <cell r="D71">
            <v>229.6</v>
          </cell>
          <cell r="E71">
            <v>265.2</v>
          </cell>
          <cell r="F71">
            <v>297.89999999999998</v>
          </cell>
          <cell r="G71">
            <v>312.10000000000002</v>
          </cell>
          <cell r="H71">
            <v>311</v>
          </cell>
          <cell r="I71">
            <v>320.39999999999998</v>
          </cell>
          <cell r="J71">
            <v>332.8</v>
          </cell>
          <cell r="K71">
            <v>327.2</v>
          </cell>
        </row>
        <row r="72">
          <cell r="A72">
            <v>70</v>
          </cell>
          <cell r="B72">
            <v>185.8</v>
          </cell>
          <cell r="C72">
            <v>204.6</v>
          </cell>
          <cell r="D72">
            <v>232</v>
          </cell>
          <cell r="E72">
            <v>268</v>
          </cell>
          <cell r="F72">
            <v>301</v>
          </cell>
          <cell r="G72">
            <v>315.35000000000002</v>
          </cell>
          <cell r="H72">
            <v>314</v>
          </cell>
          <cell r="I72">
            <v>323.5</v>
          </cell>
          <cell r="J72">
            <v>336.1</v>
          </cell>
          <cell r="K72">
            <v>330.7</v>
          </cell>
        </row>
        <row r="73">
          <cell r="A73">
            <v>71</v>
          </cell>
          <cell r="B73">
            <v>187.4</v>
          </cell>
          <cell r="C73">
            <v>206.4</v>
          </cell>
          <cell r="D73">
            <v>234.4</v>
          </cell>
          <cell r="E73">
            <v>270.8</v>
          </cell>
          <cell r="F73">
            <v>304.10000000000002</v>
          </cell>
          <cell r="G73">
            <v>318.60000000000002</v>
          </cell>
          <cell r="H73">
            <v>317</v>
          </cell>
          <cell r="I73">
            <v>326.60000000000002</v>
          </cell>
          <cell r="J73">
            <v>339.4</v>
          </cell>
          <cell r="K73">
            <v>334.2</v>
          </cell>
        </row>
        <row r="74">
          <cell r="A74">
            <v>72</v>
          </cell>
          <cell r="B74">
            <v>189</v>
          </cell>
          <cell r="C74">
            <v>208.2</v>
          </cell>
          <cell r="D74">
            <v>236.8</v>
          </cell>
          <cell r="E74">
            <v>273.60000000000002</v>
          </cell>
          <cell r="F74">
            <v>307.2</v>
          </cell>
          <cell r="G74">
            <v>321.85000000000002</v>
          </cell>
          <cell r="H74">
            <v>320</v>
          </cell>
          <cell r="I74">
            <v>329.7</v>
          </cell>
          <cell r="J74">
            <v>342.7</v>
          </cell>
          <cell r="K74">
            <v>337.7</v>
          </cell>
        </row>
        <row r="75">
          <cell r="A75">
            <v>73</v>
          </cell>
          <cell r="B75">
            <v>190.6</v>
          </cell>
          <cell r="C75">
            <v>210</v>
          </cell>
          <cell r="D75">
            <v>239.2</v>
          </cell>
          <cell r="E75">
            <v>276.39999999999998</v>
          </cell>
          <cell r="F75">
            <v>310.3</v>
          </cell>
          <cell r="G75">
            <v>325.10000000000002</v>
          </cell>
          <cell r="H75">
            <v>323</v>
          </cell>
          <cell r="I75">
            <v>332.8</v>
          </cell>
          <cell r="J75">
            <v>346</v>
          </cell>
          <cell r="K75">
            <v>341.2</v>
          </cell>
        </row>
        <row r="76">
          <cell r="A76">
            <v>74</v>
          </cell>
          <cell r="B76">
            <v>192.2</v>
          </cell>
          <cell r="C76">
            <v>211.8</v>
          </cell>
          <cell r="D76">
            <v>241.6</v>
          </cell>
          <cell r="E76">
            <v>279.2</v>
          </cell>
          <cell r="F76">
            <v>313.39999999999998</v>
          </cell>
          <cell r="G76">
            <v>328.35</v>
          </cell>
          <cell r="H76">
            <v>326</v>
          </cell>
          <cell r="I76">
            <v>335.9</v>
          </cell>
          <cell r="J76">
            <v>349.3</v>
          </cell>
          <cell r="K76">
            <v>344.7</v>
          </cell>
        </row>
        <row r="77">
          <cell r="A77">
            <v>75</v>
          </cell>
          <cell r="B77">
            <v>193.8</v>
          </cell>
          <cell r="C77">
            <v>213.6</v>
          </cell>
          <cell r="D77">
            <v>244</v>
          </cell>
          <cell r="E77">
            <v>282</v>
          </cell>
          <cell r="F77">
            <v>316.5</v>
          </cell>
          <cell r="G77">
            <v>331.6</v>
          </cell>
          <cell r="H77">
            <v>329</v>
          </cell>
          <cell r="I77">
            <v>339</v>
          </cell>
          <cell r="J77">
            <v>352.6</v>
          </cell>
          <cell r="K77">
            <v>348.2</v>
          </cell>
        </row>
        <row r="78">
          <cell r="A78">
            <v>76</v>
          </cell>
          <cell r="B78">
            <v>195.4</v>
          </cell>
          <cell r="C78">
            <v>215.4</v>
          </cell>
          <cell r="D78">
            <v>246.4</v>
          </cell>
          <cell r="E78">
            <v>284.8</v>
          </cell>
          <cell r="F78">
            <v>319.60000000000002</v>
          </cell>
          <cell r="G78">
            <v>334.85</v>
          </cell>
          <cell r="H78">
            <v>332</v>
          </cell>
          <cell r="I78">
            <v>342.1</v>
          </cell>
          <cell r="J78">
            <v>355.9</v>
          </cell>
          <cell r="K78">
            <v>351.7</v>
          </cell>
        </row>
        <row r="79">
          <cell r="A79">
            <v>77</v>
          </cell>
          <cell r="B79">
            <v>197</v>
          </cell>
          <cell r="C79">
            <v>217.2</v>
          </cell>
          <cell r="D79">
            <v>248.8</v>
          </cell>
          <cell r="E79">
            <v>287.60000000000002</v>
          </cell>
          <cell r="F79">
            <v>322.7</v>
          </cell>
          <cell r="G79">
            <v>338.1</v>
          </cell>
          <cell r="H79">
            <v>335</v>
          </cell>
          <cell r="I79">
            <v>345.2</v>
          </cell>
          <cell r="J79">
            <v>359.2</v>
          </cell>
          <cell r="K79">
            <v>355.2</v>
          </cell>
        </row>
        <row r="80">
          <cell r="A80">
            <v>78</v>
          </cell>
          <cell r="B80">
            <v>198.6</v>
          </cell>
          <cell r="C80">
            <v>219</v>
          </cell>
          <cell r="D80">
            <v>251.2</v>
          </cell>
          <cell r="E80">
            <v>290.39999999999998</v>
          </cell>
          <cell r="F80">
            <v>325.8</v>
          </cell>
          <cell r="G80">
            <v>341.35</v>
          </cell>
          <cell r="H80">
            <v>338</v>
          </cell>
          <cell r="I80">
            <v>348.3</v>
          </cell>
          <cell r="J80">
            <v>362.5</v>
          </cell>
          <cell r="K80">
            <v>358.7</v>
          </cell>
        </row>
        <row r="81">
          <cell r="A81">
            <v>79</v>
          </cell>
          <cell r="B81">
            <v>200.2</v>
          </cell>
          <cell r="C81">
            <v>220.8</v>
          </cell>
          <cell r="D81">
            <v>253.6</v>
          </cell>
          <cell r="E81">
            <v>293.2</v>
          </cell>
          <cell r="F81">
            <v>328.9</v>
          </cell>
          <cell r="G81">
            <v>344.6</v>
          </cell>
          <cell r="H81">
            <v>341</v>
          </cell>
          <cell r="I81">
            <v>351.4</v>
          </cell>
          <cell r="J81">
            <v>365.8</v>
          </cell>
          <cell r="K81">
            <v>362.2</v>
          </cell>
        </row>
        <row r="82">
          <cell r="A82">
            <v>80</v>
          </cell>
          <cell r="B82">
            <v>201.8</v>
          </cell>
          <cell r="C82">
            <v>222.6</v>
          </cell>
          <cell r="D82">
            <v>256</v>
          </cell>
          <cell r="E82">
            <v>296</v>
          </cell>
          <cell r="F82">
            <v>332</v>
          </cell>
          <cell r="G82">
            <v>347.85</v>
          </cell>
          <cell r="H82">
            <v>344</v>
          </cell>
          <cell r="I82">
            <v>354.5</v>
          </cell>
          <cell r="J82">
            <v>369.1</v>
          </cell>
          <cell r="K82">
            <v>365.7</v>
          </cell>
        </row>
        <row r="83">
          <cell r="A83">
            <v>81</v>
          </cell>
          <cell r="B83">
            <v>203.4</v>
          </cell>
          <cell r="C83">
            <v>224.4</v>
          </cell>
          <cell r="D83">
            <v>258.39999999999998</v>
          </cell>
          <cell r="E83">
            <v>298.8</v>
          </cell>
          <cell r="F83">
            <v>335.1</v>
          </cell>
          <cell r="G83">
            <v>351.1</v>
          </cell>
          <cell r="H83">
            <v>346.9</v>
          </cell>
          <cell r="I83">
            <v>357.5</v>
          </cell>
          <cell r="J83">
            <v>372.3</v>
          </cell>
          <cell r="K83">
            <v>369.2</v>
          </cell>
        </row>
        <row r="84">
          <cell r="A84">
            <v>82</v>
          </cell>
          <cell r="B84">
            <v>205</v>
          </cell>
          <cell r="C84">
            <v>226.2</v>
          </cell>
          <cell r="D84">
            <v>260.8</v>
          </cell>
          <cell r="E84">
            <v>301.60000000000002</v>
          </cell>
          <cell r="F84">
            <v>338.2</v>
          </cell>
          <cell r="G84">
            <v>354.35</v>
          </cell>
          <cell r="H84">
            <v>349.8</v>
          </cell>
          <cell r="I84">
            <v>360.5</v>
          </cell>
          <cell r="J84">
            <v>375.5</v>
          </cell>
          <cell r="K84">
            <v>372.7</v>
          </cell>
        </row>
        <row r="85">
          <cell r="A85">
            <v>83</v>
          </cell>
          <cell r="B85">
            <v>206.6</v>
          </cell>
          <cell r="C85">
            <v>228</v>
          </cell>
          <cell r="D85">
            <v>263.2</v>
          </cell>
          <cell r="E85">
            <v>304.39999999999998</v>
          </cell>
          <cell r="F85">
            <v>341.3</v>
          </cell>
          <cell r="G85">
            <v>357.6</v>
          </cell>
          <cell r="H85">
            <v>352.7</v>
          </cell>
          <cell r="I85">
            <v>363.5</v>
          </cell>
          <cell r="J85">
            <v>378.7</v>
          </cell>
          <cell r="K85">
            <v>376.2</v>
          </cell>
        </row>
        <row r="86">
          <cell r="A86">
            <v>84</v>
          </cell>
          <cell r="B86">
            <v>208.2</v>
          </cell>
          <cell r="C86">
            <v>229.8</v>
          </cell>
          <cell r="D86">
            <v>265.60000000000002</v>
          </cell>
          <cell r="E86">
            <v>307.2</v>
          </cell>
          <cell r="F86">
            <v>344.4</v>
          </cell>
          <cell r="G86">
            <v>360.85</v>
          </cell>
          <cell r="H86">
            <v>355.6</v>
          </cell>
          <cell r="I86">
            <v>366.5</v>
          </cell>
          <cell r="J86">
            <v>381.9</v>
          </cell>
          <cell r="K86">
            <v>379.7</v>
          </cell>
        </row>
        <row r="87">
          <cell r="A87">
            <v>85</v>
          </cell>
          <cell r="B87">
            <v>209.8</v>
          </cell>
          <cell r="C87">
            <v>231.6</v>
          </cell>
          <cell r="D87">
            <v>268</v>
          </cell>
          <cell r="E87">
            <v>310</v>
          </cell>
          <cell r="F87">
            <v>347.5</v>
          </cell>
          <cell r="G87">
            <v>364.1</v>
          </cell>
          <cell r="H87">
            <v>358.5</v>
          </cell>
          <cell r="I87">
            <v>369.5</v>
          </cell>
          <cell r="J87">
            <v>385.1</v>
          </cell>
          <cell r="K87">
            <v>383</v>
          </cell>
        </row>
        <row r="88">
          <cell r="A88">
            <v>86</v>
          </cell>
          <cell r="B88">
            <v>211.4</v>
          </cell>
          <cell r="C88">
            <v>233.4</v>
          </cell>
          <cell r="D88">
            <v>270.39999999999998</v>
          </cell>
          <cell r="E88">
            <v>312.8</v>
          </cell>
          <cell r="F88">
            <v>350.6</v>
          </cell>
          <cell r="G88">
            <v>367.35</v>
          </cell>
          <cell r="H88">
            <v>361.4</v>
          </cell>
          <cell r="I88">
            <v>372.5</v>
          </cell>
          <cell r="J88">
            <v>388.3</v>
          </cell>
          <cell r="K88">
            <v>386.3</v>
          </cell>
        </row>
        <row r="89">
          <cell r="A89">
            <v>87</v>
          </cell>
          <cell r="B89">
            <v>213</v>
          </cell>
          <cell r="C89">
            <v>235.2</v>
          </cell>
          <cell r="D89">
            <v>272.8</v>
          </cell>
          <cell r="E89">
            <v>315.60000000000002</v>
          </cell>
          <cell r="F89">
            <v>353.7</v>
          </cell>
          <cell r="G89">
            <v>370.6</v>
          </cell>
          <cell r="H89">
            <v>364.3</v>
          </cell>
          <cell r="I89">
            <v>375.5</v>
          </cell>
          <cell r="J89">
            <v>391.5</v>
          </cell>
          <cell r="K89">
            <v>389.6</v>
          </cell>
        </row>
        <row r="90">
          <cell r="A90">
            <v>88</v>
          </cell>
          <cell r="B90">
            <v>214.6</v>
          </cell>
          <cell r="C90">
            <v>237</v>
          </cell>
          <cell r="D90">
            <v>275.2</v>
          </cell>
          <cell r="E90">
            <v>318.39999999999998</v>
          </cell>
          <cell r="F90">
            <v>356.8</v>
          </cell>
          <cell r="G90">
            <v>373.85</v>
          </cell>
          <cell r="H90">
            <v>367.2</v>
          </cell>
          <cell r="I90">
            <v>378.5</v>
          </cell>
          <cell r="J90">
            <v>394.7</v>
          </cell>
          <cell r="K90">
            <v>392.9</v>
          </cell>
        </row>
        <row r="91">
          <cell r="A91">
            <v>89</v>
          </cell>
          <cell r="B91">
            <v>216.2</v>
          </cell>
          <cell r="C91">
            <v>238.8</v>
          </cell>
          <cell r="D91">
            <v>277.60000000000002</v>
          </cell>
          <cell r="E91">
            <v>321.2</v>
          </cell>
          <cell r="F91">
            <v>359.9</v>
          </cell>
          <cell r="G91">
            <v>377.1</v>
          </cell>
          <cell r="H91">
            <v>370.1</v>
          </cell>
          <cell r="I91">
            <v>381.5</v>
          </cell>
          <cell r="J91">
            <v>397.9</v>
          </cell>
          <cell r="K91">
            <v>396.2</v>
          </cell>
        </row>
        <row r="92">
          <cell r="A92">
            <v>90</v>
          </cell>
          <cell r="B92">
            <v>217.8</v>
          </cell>
          <cell r="C92">
            <v>240.6</v>
          </cell>
          <cell r="D92">
            <v>280</v>
          </cell>
          <cell r="E92">
            <v>324</v>
          </cell>
          <cell r="F92">
            <v>363</v>
          </cell>
          <cell r="G92">
            <v>380.35</v>
          </cell>
          <cell r="H92">
            <v>373</v>
          </cell>
          <cell r="I92">
            <v>384.5</v>
          </cell>
          <cell r="J92">
            <v>401.1</v>
          </cell>
          <cell r="K92">
            <v>399.5</v>
          </cell>
        </row>
        <row r="93">
          <cell r="A93">
            <v>91</v>
          </cell>
          <cell r="B93">
            <v>219.4</v>
          </cell>
          <cell r="C93">
            <v>242.4</v>
          </cell>
          <cell r="D93">
            <v>282.39999999999998</v>
          </cell>
          <cell r="E93">
            <v>326.8</v>
          </cell>
          <cell r="F93">
            <v>366.1</v>
          </cell>
          <cell r="G93">
            <v>383.6</v>
          </cell>
          <cell r="H93">
            <v>375.9</v>
          </cell>
          <cell r="I93">
            <v>387.5</v>
          </cell>
          <cell r="J93">
            <v>404.3</v>
          </cell>
          <cell r="K93">
            <v>402.8</v>
          </cell>
        </row>
        <row r="94">
          <cell r="A94">
            <v>92</v>
          </cell>
          <cell r="B94">
            <v>221</v>
          </cell>
          <cell r="C94">
            <v>244.2</v>
          </cell>
          <cell r="D94">
            <v>284.8</v>
          </cell>
          <cell r="E94">
            <v>329.6</v>
          </cell>
          <cell r="F94">
            <v>369.2</v>
          </cell>
          <cell r="G94">
            <v>386.85</v>
          </cell>
          <cell r="H94">
            <v>378.8</v>
          </cell>
          <cell r="I94">
            <v>390.5</v>
          </cell>
          <cell r="J94">
            <v>407.5</v>
          </cell>
          <cell r="K94">
            <v>406.1</v>
          </cell>
        </row>
        <row r="95">
          <cell r="A95">
            <v>93</v>
          </cell>
          <cell r="B95">
            <v>222.6</v>
          </cell>
          <cell r="C95">
            <v>246</v>
          </cell>
          <cell r="D95">
            <v>287.2</v>
          </cell>
          <cell r="E95">
            <v>332.4</v>
          </cell>
          <cell r="F95">
            <v>372.3</v>
          </cell>
          <cell r="G95">
            <v>390.1</v>
          </cell>
          <cell r="H95">
            <v>381.7</v>
          </cell>
          <cell r="I95">
            <v>393.5</v>
          </cell>
          <cell r="J95">
            <v>410.7</v>
          </cell>
          <cell r="K95">
            <v>409.4</v>
          </cell>
        </row>
        <row r="96">
          <cell r="A96">
            <v>94</v>
          </cell>
          <cell r="B96">
            <v>224.2</v>
          </cell>
          <cell r="C96">
            <v>247.8</v>
          </cell>
          <cell r="D96">
            <v>289.60000000000002</v>
          </cell>
          <cell r="E96">
            <v>335.2</v>
          </cell>
          <cell r="F96">
            <v>375.4</v>
          </cell>
          <cell r="G96">
            <v>393.35</v>
          </cell>
          <cell r="H96">
            <v>384.6</v>
          </cell>
          <cell r="I96">
            <v>396.5</v>
          </cell>
          <cell r="J96">
            <v>413.9</v>
          </cell>
          <cell r="K96">
            <v>412.7</v>
          </cell>
        </row>
        <row r="97">
          <cell r="A97">
            <v>95</v>
          </cell>
          <cell r="B97">
            <v>225.8</v>
          </cell>
          <cell r="C97">
            <v>249.6</v>
          </cell>
          <cell r="D97">
            <v>292</v>
          </cell>
          <cell r="E97">
            <v>338</v>
          </cell>
          <cell r="F97">
            <v>378.5</v>
          </cell>
          <cell r="G97">
            <v>396.6</v>
          </cell>
          <cell r="H97">
            <v>387.5</v>
          </cell>
          <cell r="I97">
            <v>399.5</v>
          </cell>
          <cell r="J97">
            <v>417.1</v>
          </cell>
          <cell r="K97">
            <v>416</v>
          </cell>
        </row>
        <row r="98">
          <cell r="A98">
            <v>96</v>
          </cell>
          <cell r="B98">
            <v>227.4</v>
          </cell>
          <cell r="C98">
            <v>251.4</v>
          </cell>
          <cell r="D98">
            <v>294.39999999999998</v>
          </cell>
          <cell r="E98">
            <v>340.8</v>
          </cell>
          <cell r="F98">
            <v>381.6</v>
          </cell>
          <cell r="G98">
            <v>399.85</v>
          </cell>
          <cell r="H98">
            <v>390.4</v>
          </cell>
          <cell r="I98">
            <v>402.5</v>
          </cell>
          <cell r="J98">
            <v>420.3</v>
          </cell>
          <cell r="K98">
            <v>419.3</v>
          </cell>
        </row>
        <row r="99">
          <cell r="A99">
            <v>97</v>
          </cell>
          <cell r="B99">
            <v>229</v>
          </cell>
          <cell r="C99">
            <v>253.2</v>
          </cell>
          <cell r="D99">
            <v>296.8</v>
          </cell>
          <cell r="E99">
            <v>343.6</v>
          </cell>
          <cell r="F99">
            <v>384.7</v>
          </cell>
          <cell r="G99">
            <v>403.1</v>
          </cell>
          <cell r="H99">
            <v>393.3</v>
          </cell>
          <cell r="I99">
            <v>405.5</v>
          </cell>
          <cell r="J99">
            <v>423.5</v>
          </cell>
          <cell r="K99">
            <v>422.6</v>
          </cell>
        </row>
        <row r="100">
          <cell r="A100">
            <v>98</v>
          </cell>
          <cell r="B100">
            <v>230.6</v>
          </cell>
          <cell r="C100">
            <v>255</v>
          </cell>
          <cell r="D100">
            <v>299.2</v>
          </cell>
          <cell r="E100">
            <v>346.4</v>
          </cell>
          <cell r="F100">
            <v>387.8</v>
          </cell>
          <cell r="G100">
            <v>406.35</v>
          </cell>
          <cell r="H100">
            <v>396.2</v>
          </cell>
          <cell r="I100">
            <v>408.5</v>
          </cell>
          <cell r="J100">
            <v>426.7</v>
          </cell>
          <cell r="K100">
            <v>425.9</v>
          </cell>
        </row>
        <row r="101">
          <cell r="A101">
            <v>99</v>
          </cell>
          <cell r="B101">
            <v>0</v>
          </cell>
          <cell r="C101">
            <v>0</v>
          </cell>
          <cell r="D101">
            <v>0</v>
          </cell>
          <cell r="E101">
            <v>0</v>
          </cell>
          <cell r="F101">
            <v>0</v>
          </cell>
          <cell r="G101">
            <v>0</v>
          </cell>
          <cell r="H101">
            <v>0</v>
          </cell>
          <cell r="I101">
            <v>0</v>
          </cell>
          <cell r="J101">
            <v>364.1</v>
          </cell>
          <cell r="K101">
            <v>429.2</v>
          </cell>
        </row>
        <row r="102">
          <cell r="A102">
            <v>100</v>
          </cell>
          <cell r="B102">
            <v>0</v>
          </cell>
          <cell r="C102">
            <v>0</v>
          </cell>
          <cell r="D102">
            <v>0</v>
          </cell>
          <cell r="E102">
            <v>0</v>
          </cell>
          <cell r="F102">
            <v>0</v>
          </cell>
          <cell r="G102">
            <v>0</v>
          </cell>
          <cell r="H102">
            <v>0</v>
          </cell>
          <cell r="I102">
            <v>0</v>
          </cell>
          <cell r="J102">
            <v>366.9</v>
          </cell>
          <cell r="K102">
            <v>432.5</v>
          </cell>
        </row>
        <row r="103">
          <cell r="A103">
            <v>101</v>
          </cell>
          <cell r="B103">
            <v>0</v>
          </cell>
          <cell r="C103">
            <v>0</v>
          </cell>
          <cell r="D103">
            <v>0</v>
          </cell>
          <cell r="E103">
            <v>0</v>
          </cell>
          <cell r="F103">
            <v>0</v>
          </cell>
          <cell r="G103">
            <v>0</v>
          </cell>
          <cell r="H103">
            <v>0</v>
          </cell>
          <cell r="I103">
            <v>0</v>
          </cell>
          <cell r="J103">
            <v>369.7</v>
          </cell>
          <cell r="K103">
            <v>435.8</v>
          </cell>
        </row>
        <row r="104">
          <cell r="A104">
            <v>102</v>
          </cell>
          <cell r="B104">
            <v>0</v>
          </cell>
          <cell r="C104">
            <v>0</v>
          </cell>
          <cell r="D104">
            <v>0</v>
          </cell>
          <cell r="E104">
            <v>0</v>
          </cell>
          <cell r="F104">
            <v>0</v>
          </cell>
          <cell r="G104">
            <v>0</v>
          </cell>
          <cell r="H104">
            <v>0</v>
          </cell>
          <cell r="I104">
            <v>0</v>
          </cell>
          <cell r="J104">
            <v>372.5</v>
          </cell>
          <cell r="K104">
            <v>439.1</v>
          </cell>
        </row>
        <row r="105">
          <cell r="A105">
            <v>103</v>
          </cell>
          <cell r="B105">
            <v>0</v>
          </cell>
          <cell r="C105">
            <v>0</v>
          </cell>
          <cell r="D105">
            <v>0</v>
          </cell>
          <cell r="E105">
            <v>0</v>
          </cell>
          <cell r="F105">
            <v>0</v>
          </cell>
          <cell r="G105">
            <v>0</v>
          </cell>
          <cell r="H105">
            <v>0</v>
          </cell>
          <cell r="I105">
            <v>0</v>
          </cell>
          <cell r="J105">
            <v>375.3</v>
          </cell>
          <cell r="K105">
            <v>442.4</v>
          </cell>
        </row>
        <row r="106">
          <cell r="A106">
            <v>104</v>
          </cell>
          <cell r="B106">
            <v>0</v>
          </cell>
          <cell r="C106">
            <v>0</v>
          </cell>
          <cell r="D106">
            <v>0</v>
          </cell>
          <cell r="E106">
            <v>0</v>
          </cell>
          <cell r="F106">
            <v>0</v>
          </cell>
          <cell r="G106">
            <v>0</v>
          </cell>
          <cell r="H106">
            <v>0</v>
          </cell>
          <cell r="I106">
            <v>0</v>
          </cell>
          <cell r="J106">
            <v>378.1</v>
          </cell>
          <cell r="K106">
            <v>445.7</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7" refreshError="1"/>
      <sheetData sheetId="8" refreshError="1"/>
      <sheetData sheetId="9" refreshError="1"/>
      <sheetData sheetId="10" refreshError="1">
        <row r="1">
          <cell r="A1" t="str">
            <v>1997-1998</v>
          </cell>
          <cell r="B1" t="str">
            <v>1998-1999</v>
          </cell>
          <cell r="C1" t="str">
            <v>1999-2000</v>
          </cell>
          <cell r="D1" t="str">
            <v>2000-2001</v>
          </cell>
          <cell r="E1" t="str">
            <v>2001-2002</v>
          </cell>
          <cell r="F1" t="str">
            <v>2002-2003</v>
          </cell>
          <cell r="G1" t="str">
            <v>2003-2004</v>
          </cell>
          <cell r="H1" t="str">
            <v>2004-2005</v>
          </cell>
          <cell r="I1" t="str">
            <v>2005-2006</v>
          </cell>
          <cell r="J1" t="str">
            <v>2006-2007</v>
          </cell>
          <cell r="K1" t="str">
            <v>2007-2008</v>
          </cell>
          <cell r="L1" t="str">
            <v>2008-2009</v>
          </cell>
          <cell r="M1" t="str">
            <v>2009-2010</v>
          </cell>
        </row>
        <row r="2">
          <cell r="A2">
            <v>2</v>
          </cell>
          <cell r="B2">
            <v>3</v>
          </cell>
          <cell r="C2">
            <v>4</v>
          </cell>
          <cell r="D2">
            <v>5</v>
          </cell>
          <cell r="E2">
            <v>6</v>
          </cell>
          <cell r="F2">
            <v>7</v>
          </cell>
          <cell r="G2">
            <v>8</v>
          </cell>
          <cell r="H2">
            <v>9</v>
          </cell>
          <cell r="I2">
            <v>10</v>
          </cell>
          <cell r="J2">
            <v>11</v>
          </cell>
          <cell r="K2">
            <v>12</v>
          </cell>
          <cell r="L2">
            <v>13</v>
          </cell>
          <cell r="M2">
            <v>14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GEN__ABS_"/>
      <sheetName val="MRoad_data"/>
      <sheetName val="Lead_Chart"/>
      <sheetName val="Quarry_Chart"/>
      <sheetName val="Road_Est_"/>
      <sheetName val="Slab_Culvert_51_10"/>
      <sheetName val="Slab_Wid_52_4"/>
      <sheetName val="Wid_Pipe_cul_52_10"/>
      <sheetName val="P_C_Drawing"/>
      <sheetName val="C_S_OF_DIVIDER"/>
      <sheetName val="Road data"/>
      <sheetName val="stone"/>
      <sheetName val="index"/>
      <sheetName val="DATA_PRG"/>
      <sheetName val="v"/>
      <sheetName val="sand"/>
      <sheetName val="Lead"/>
      <sheetName val="Lead statement"/>
      <sheetName val="Rates SSR 2008-09"/>
      <sheetName val="leads"/>
      <sheetName val="r"/>
      <sheetName val="Specification"/>
      <sheetName val="pvc"/>
      <sheetName val="Legal Risk Analysis"/>
      <sheetName val="Data"/>
      <sheetName val="Note"/>
      <sheetName val="WS Data"/>
      <sheetName val="Boq"/>
      <sheetName val="SSR _ NSSR Market final"/>
      <sheetName val="Main sheet"/>
      <sheetName val="RMR"/>
      <sheetName val="Summary"/>
      <sheetName val="Labour"/>
      <sheetName val="Material"/>
      <sheetName val="Plant &amp;  Machinery"/>
      <sheetName val="Lead statement ss5"/>
      <sheetName val="t_prsr"/>
      <sheetName val="wh"/>
      <sheetName val="Basic Rates"/>
      <sheetName val="mas_hab"/>
      <sheetName val="b asic rates"/>
      <sheetName val="Bitumen trunk"/>
      <sheetName val="Feeder"/>
      <sheetName val="R99 etc"/>
      <sheetName val="Trunk unpaved"/>
      <sheetName val="Sheet2"/>
      <sheetName val="Data.F8.BTR"/>
      <sheetName val="maya"/>
      <sheetName val="Work_sheet"/>
      <sheetName val="Suppl-data"/>
      <sheetName val=" "/>
      <sheetName val="detls"/>
      <sheetName val="G F  (2)"/>
      <sheetName val="DISCOUNT"/>
      <sheetName val="Global factors"/>
      <sheetName val="Specification report"/>
      <sheetName val="data existing_do not delete"/>
      <sheetName val="m"/>
      <sheetName val="moments-table(tri)"/>
      <sheetName val="ssr-rates"/>
      <sheetName val="Estimate "/>
      <sheetName val="GEN__ABS_1"/>
      <sheetName val="MRoad_data1"/>
      <sheetName val="Lead_Chart1"/>
      <sheetName val="Quarry_Chart1"/>
      <sheetName val="Road_Est_1"/>
      <sheetName val="Slab_Culvert_51_101"/>
      <sheetName val="Slab_Wid_52_41"/>
      <sheetName val="Wid_Pipe_cul_52_101"/>
      <sheetName val="P_C_Drawing1"/>
      <sheetName val="C_S_OF_DIVIDER1"/>
      <sheetName val="Road_data"/>
      <sheetName val="Lead_statement"/>
      <sheetName val="Rates_SSR_2008-09"/>
      <sheetName val="Legal_Risk_Analysis"/>
      <sheetName val="SSR___NSSR_Market_final"/>
      <sheetName val="WS_Data"/>
      <sheetName val="Main_sheet"/>
      <sheetName val="Plant_&amp;__Machinery"/>
      <sheetName val="Lead_statement_ss5"/>
      <sheetName val="Basic_Rates"/>
      <sheetName val="Bitumen_trunk"/>
      <sheetName val="R99_etc"/>
      <sheetName val="Trunk_unpaved"/>
      <sheetName val="Common "/>
      <sheetName val="HDPE"/>
      <sheetName val="DI"/>
      <sheetName val="C-Mat"/>
      <sheetName val="labour &amp; Hire-20-21"/>
      <sheetName val="pvc-pipe-rates"/>
      <sheetName val="DATA-ABSTRACT"/>
      <sheetName val="id"/>
      <sheetName val="Data_Base"/>
      <sheetName val="mlead"/>
      <sheetName val="abs road"/>
      <sheetName val="Civil Boq"/>
      <sheetName val="quarry"/>
      <sheetName val="Labour rates"/>
      <sheetName val="l"/>
      <sheetName val="R_Det"/>
      <sheetName val="Cover"/>
      <sheetName val="p&amp;m"/>
      <sheetName val="Sheet1"/>
      <sheetName val="Staff Acco."/>
      <sheetName val="segments-details"/>
      <sheetName val="int-Dia-hdpe"/>
      <sheetName val="habs-list"/>
      <sheetName val="int-Dia-pvc"/>
      <sheetName val="FINAL LEAD"/>
      <sheetName val="Sheet5"/>
      <sheetName val="Ghanapur to Suraram jn. det"/>
      <sheetName val="Rates"/>
    </sheetNames>
    <sheetDataSet>
      <sheetData sheetId="0" refreshError="1"/>
      <sheetData sheetId="1" refreshError="1"/>
      <sheetData sheetId="2" refreshError="1"/>
      <sheetData sheetId="3" refreshError="1"/>
      <sheetData sheetId="4"/>
      <sheetData sheetId="5">
        <row r="36">
          <cell r="F36">
            <v>160</v>
          </cell>
        </row>
        <row r="52">
          <cell r="H52">
            <v>6</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 val="p&amp;m"/>
      <sheetName val="labour coeff"/>
      <sheetName val="v"/>
      <sheetName val="Lead"/>
      <sheetName val="C.D.Abs.Est."/>
      <sheetName val="BP Infra"/>
      <sheetName val="wordsdata"/>
      <sheetName val="BHANDUP"/>
      <sheetName val="calcul"/>
      <sheetName val="SITE OVERHEADS"/>
      <sheetName val="BLOCK-A (MEA.SHEET)"/>
      <sheetName val="PointNo.5"/>
      <sheetName val="pt-cw"/>
      <sheetName val="Legal Risk Analysis"/>
      <sheetName val="MRATES"/>
      <sheetName val="Data"/>
      <sheetName val="Process"/>
      <sheetName val="Design"/>
      <sheetName val="PIPES BASIC RATES"/>
      <sheetName val="BASIC DATA"/>
      <sheetName val="BACK BONE"/>
      <sheetName val="BUILDING ITEMS"/>
      <sheetName val="RCC S.S PIPES NP CLASS"/>
      <sheetName val="RCC S.S PR CLASS"/>
      <sheetName val="Works"/>
      <sheetName val="Material"/>
      <sheetName val="RMR"/>
      <sheetName val="General"/>
      <sheetName val="Reduction_Statement_17th_Jan"/>
      <sheetName val="Boq_-_Nego"/>
      <sheetName val="Nego_-_RA"/>
      <sheetName val="P+M_"/>
      <sheetName val="Scaffolding_"/>
      <sheetName val="Rate_Analysis"/>
      <sheetName val="RMC_Basic"/>
      <sheetName val="Cem__Consmption"/>
      <sheetName val="Tender_Gist"/>
      <sheetName val="Shutt_Ana"/>
      <sheetName val="SALES_PRICE"/>
      <sheetName val="Shuttering-_Co_eff"/>
      <sheetName val="Staff_Schedule"/>
      <sheetName val="P+M_steel"/>
      <sheetName val="P+M_Main"/>
      <sheetName val="Temp_"/>
      <sheetName val="Rɡte_Analysis"/>
      <sheetName val="TBAL9697_-group_wise__sdpl"/>
      <sheetName val="labour_coeff"/>
      <sheetName val="Habcodes"/>
      <sheetName val="Basic Rates"/>
      <sheetName val="stone"/>
      <sheetName val="index"/>
      <sheetName val="Note"/>
      <sheetName val="Lead statement"/>
      <sheetName val="b asic rates"/>
      <sheetName val="final abstract"/>
      <sheetName val="환율"/>
      <sheetName val="WORK TABLE"/>
      <sheetName val="Supplier"/>
      <sheetName val="VCH-SLC"/>
      <sheetName val="Form 6"/>
      <sheetName val="IO List"/>
      <sheetName val="FORM7"/>
      <sheetName val="Invoice"/>
      <sheetName val="8 &amp;7th BILL ABSTRACT"/>
      <sheetName val="9th BILL ABSTRACT"/>
      <sheetName val="Measurment sheets"/>
      <sheetName val="Reconsilation"/>
      <sheetName val="GF Columns"/>
      <sheetName val="MG"/>
      <sheetName val="upa"/>
      <sheetName val="col-reinft1"/>
      <sheetName val="Break up Sheet"/>
      <sheetName val="STAFFSCHED "/>
      <sheetName val="Abstract Sheet"/>
      <sheetName val="Electrical"/>
      <sheetName val="Costing"/>
      <sheetName val="Deduction of assets"/>
      <sheetName val="Makro1"/>
      <sheetName val="SILICATE"/>
      <sheetName val="Load Details(B2)"/>
      <sheetName val="PRECAST lightconc-II"/>
      <sheetName val="Cd"/>
      <sheetName val="Cs"/>
      <sheetName val="CPIPE"/>
      <sheetName val="THK"/>
      <sheetName val="CPIPE 1"/>
      <sheetName val="MB.Prod"/>
      <sheetName val="list"/>
      <sheetName val="DP"/>
      <sheetName val="2gii"/>
      <sheetName val="Canteen _2"/>
      <sheetName val="Canteen"/>
      <sheetName val="BOQ _346_r1_"/>
      <sheetName val="Purlin _ Tie Runner"/>
      <sheetName val="Reinforcement"/>
      <sheetName val="Pilling_24"/>
      <sheetName val="Data sheet"/>
      <sheetName val="Per Unit"/>
      <sheetName val="1st -vpd"/>
      <sheetName val="Inputs"/>
      <sheetName val="RECAPITULATION"/>
      <sheetName val="sumary"/>
      <sheetName val="Xenon(R2)"/>
      <sheetName val="BLOCK-A_(MEA_SHEET)"/>
      <sheetName val="PointNo_5"/>
      <sheetName val="IO_List"/>
      <sheetName val="8_&amp;7th_BILL_ABSTRACT"/>
      <sheetName val="9th_BILL_ABSTRACT"/>
      <sheetName val="Measurment_sheets"/>
      <sheetName val="GF_Columns"/>
      <sheetName val="BP_Infra"/>
      <sheetName val="Input"/>
      <sheetName val="Analysis"/>
      <sheetName val="concrete"/>
      <sheetName val="LABOUR"/>
      <sheetName val="MASTER_RATE ANALYSIS"/>
      <sheetName val="SPT vs PHI"/>
      <sheetName val="beam-reinft"/>
      <sheetName val="Col up to plinth (RL)"/>
      <sheetName val="Assumptions"/>
      <sheetName val="JACKWELL"/>
      <sheetName val="Indices"/>
      <sheetName val="p_m"/>
      <sheetName val="PCC"/>
      <sheetName val="beam-reinft-machine rm"/>
      <sheetName val="banilad"/>
      <sheetName val="Mactan"/>
      <sheetName val="Mandaue"/>
      <sheetName val="Boq Block A"/>
      <sheetName val="Actuals_by_Job"/>
      <sheetName val="Heads_Equiv_QI"/>
      <sheetName val="PT_Heads_SD"/>
      <sheetName val="Month"/>
      <sheetName val="Outlook"/>
      <sheetName val="Rein. Steel"/>
      <sheetName val="Blockwork"/>
      <sheetName val="IDC-Pl Pro PCC"/>
      <sheetName val="IDC-Brick Bat"/>
      <sheetName val="IDC-Roofing"/>
      <sheetName val="CMB-Roof Wall Col"/>
      <sheetName val="CMB-RF Beam"/>
      <sheetName val="CMB-Brick Bat"/>
      <sheetName val="PP-Brick Bat"/>
      <sheetName val="HVAC Pl Pro"/>
      <sheetName val="Exc. Deduction"/>
      <sheetName val="IDC-Pl Pro-ATT"/>
      <sheetName val="Old"/>
      <sheetName val="Introduction"/>
      <sheetName val="Operating Statistics"/>
      <sheetName val="#REF"/>
      <sheetName val="Financials"/>
      <sheetName val="02"/>
      <sheetName val="03"/>
      <sheetName val="04"/>
      <sheetName val="01"/>
      <sheetName val="INDIGINEOUS ITEMS "/>
      <sheetName val="Voucher"/>
      <sheetName val="cubes_M20"/>
      <sheetName val="BOQ_Direct_selling cost"/>
      <sheetName val="Direct Cost"/>
      <sheetName val="VF Full Recon"/>
      <sheetName val="BLK2"/>
      <sheetName val="BLK3"/>
      <sheetName val="E &amp; R"/>
      <sheetName val="radar"/>
      <sheetName val="UG"/>
      <sheetName val="Debits as on 12.04.08"/>
      <sheetName val="Works - Quote Sheet"/>
      <sheetName val="Quotation"/>
      <sheetName val="HEAD"/>
      <sheetName val="COST"/>
      <sheetName val="Detail In Door Stad"/>
      <sheetName val="Boq (Main Building)"/>
      <sheetName val="Driveway Beams"/>
      <sheetName val="s"/>
      <sheetName val="GR.slab-reinft"/>
      <sheetName val="Detail"/>
      <sheetName val="Brand"/>
      <sheetName val="Location"/>
      <sheetName val="PackSize"/>
      <sheetName val="PackagingType"/>
      <sheetName val="Plant"/>
      <sheetName val="ProductHierarchy"/>
      <sheetName val="PurchGroup"/>
      <sheetName val="Sub-brand"/>
      <sheetName val="UOM"/>
      <sheetName val="Variant"/>
      <sheetName val="SCHEDULE"/>
      <sheetName val="1.00"/>
      <sheetName val="COLUMN"/>
      <sheetName val="beam-reinft-IIInd floor"/>
      <sheetName val="AREAS"/>
      <sheetName val="SC Cost FEB 03"/>
      <sheetName val="Detailed Summary (3)"/>
      <sheetName val="FT-05-02IsoBOM"/>
      <sheetName val="Bitumen trunk"/>
      <sheetName val="Feeder"/>
      <sheetName val="R99 etc"/>
      <sheetName val="Trunk unpav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ummary"/>
      <sheetName val="tps"/>
      <sheetName val="DD-Buyouts"/>
      <sheetName val="FR- Buyouts"/>
      <sheetName val="Imp-DD Buyouts"/>
      <sheetName val="IMP-FRBuyouts"/>
      <sheetName val="IMP-DDBuyouts "/>
      <sheetName val="DJC"/>
      <sheetName val="spares"/>
      <sheetName val="august"/>
      <sheetName val="triconex(Daelim)"/>
      <sheetName val="Sheet16"/>
      <sheetName val="XL4Poppy"/>
      <sheetName val="__00"/>
      <sheetName val="FR-_Buyouts"/>
      <sheetName val="Imp-DD_Buyouts"/>
      <sheetName val="IMP-DDBuyouts_"/>
      <sheetName val="water-hammar-strenght"/>
      <sheetName val="m1"/>
      <sheetName val="MRATES"/>
      <sheetName val="data"/>
      <sheetName val="m"/>
      <sheetName val="Road data"/>
      <sheetName val="Nspt-smp-final-ORIGINAL"/>
      <sheetName val="r"/>
      <sheetName val="Lead"/>
      <sheetName val="Lead statement"/>
      <sheetName val="v"/>
      <sheetName val="stone"/>
      <sheetName val="index"/>
      <sheetName val="detls"/>
      <sheetName val="Labour rates"/>
      <sheetName val="DATA-ABSTRACT"/>
      <sheetName val="G F  (2)"/>
      <sheetName val="data existing_do not delete"/>
      <sheetName val="Suppl-data"/>
      <sheetName val="Leads"/>
      <sheetName val="Staff Acco."/>
      <sheetName val="Specification"/>
      <sheetName val="Sheet1 (2)"/>
      <sheetName val="Data_Base"/>
      <sheetName val="Plant &amp;  Machinery"/>
      <sheetName val="Labour"/>
      <sheetName val="0000000000000"/>
      <sheetName val="WS Data"/>
      <sheetName val="Legal Risk Analysis"/>
      <sheetName val="SSR RATE"/>
      <sheetName val="ssr-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sheetData sheetId="48"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Civil Boq"/>
      <sheetName val="r"/>
      <sheetName val="Labour rates"/>
      <sheetName val="v"/>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p.Report"/>
      <sheetName val="Sheet1 (3)"/>
      <sheetName val="LS"/>
      <sheetName val="Annex-VII"/>
      <sheetName val="list_CD"/>
      <sheetName val="Exe.Summary"/>
      <sheetName val="Ann-IIA(Road)"/>
      <sheetName val="E-in-C's office copy"/>
      <sheetName val="Annex-B"/>
      <sheetName val="Gen abs"/>
      <sheetName val="BTR"/>
      <sheetName val="RMR"/>
      <sheetName val="R_Det"/>
      <sheetName val="abst_rd"/>
      <sheetName val="Road data"/>
      <sheetName val="abst_cd"/>
      <sheetName val="det_cd"/>
      <sheetName val="Sheet1"/>
      <sheetName val="Proforma-I"/>
      <sheetName val="Annex-I"/>
      <sheetName val="Annex-II"/>
      <sheetName val="Annex-IV"/>
      <sheetName val="Annex-V"/>
      <sheetName val="Annex-VI"/>
      <sheetName val="certificates"/>
      <sheetName val="CBR"/>
      <sheetName val="e-cal"/>
      <sheetName val="Lead"/>
      <sheetName val="Strip plan"/>
      <sheetName val="Sp_Report"/>
      <sheetName val="Sheet1_(3)"/>
      <sheetName val="Exe_Summary"/>
      <sheetName val="E-in-C's_office_copy"/>
      <sheetName val="Gen_abs"/>
      <sheetName val="Road_data"/>
      <sheetName val="Strip_plan"/>
      <sheetName val="DATA"/>
      <sheetName val="MRATES"/>
      <sheetName val="pvc-pipe-rates"/>
      <sheetName val="detls"/>
      <sheetName val="PVC_dia"/>
      <sheetName val="t_prsr"/>
      <sheetName val="wh"/>
      <sheetName val="sand"/>
      <sheetName val="m"/>
      <sheetName val="Sheet5"/>
      <sheetName val="v"/>
      <sheetName val="Material"/>
      <sheetName val="Plant &amp;  Machinery"/>
      <sheetName val="stone"/>
      <sheetName val="index"/>
      <sheetName val="Mp-team 1"/>
      <sheetName val="sch"/>
      <sheetName val="temp-SDData (2)"/>
      <sheetName val="Nspt-smp-final-ORIGINAL"/>
      <sheetName val="Civil Boq"/>
      <sheetName val="int-Dia-pvc"/>
      <sheetName val="Labour"/>
      <sheetName val="C.D.Abs.Est."/>
      <sheetName val="r"/>
      <sheetName val="lead-st"/>
      <sheetName val="Lead statement"/>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 asic rates"/>
      <sheetName val="data"/>
      <sheetName val="Sheet1"/>
      <sheetName val="Sheet2"/>
      <sheetName val="Sheet3"/>
      <sheetName val="Sheet5"/>
      <sheetName val="Civil Boq"/>
      <sheetName val="Labour"/>
      <sheetName val="Lead"/>
      <sheetName val="R_Det"/>
      <sheetName val="r"/>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Global factors"/>
      <sheetName val="id"/>
      <sheetName val="HDPE"/>
      <sheetName val="DI"/>
      <sheetName val="pvc"/>
      <sheetName val="hdpe_basic"/>
      <sheetName val="pvc_basic"/>
      <sheetName val="Dormitory"/>
      <sheetName val="Summary"/>
      <sheetName val="data existing_do not delete"/>
      <sheetName val="m"/>
      <sheetName val="MRATES"/>
      <sheetName val="stone"/>
      <sheetName val="index"/>
      <sheetName val="data-WC"/>
      <sheetName val="Labour"/>
      <sheetName val="Road data"/>
      <sheetName val="r"/>
      <sheetName val="DATA_PRG"/>
      <sheetName val="Data"/>
      <sheetName val="ww-march-02"/>
      <sheetName val="Nspt-smp-final-ORIGINAL"/>
      <sheetName val="Lead statement"/>
      <sheetName val="HDPE-pipe-rates"/>
      <sheetName val="pvc-pipe-rates"/>
      <sheetName val="Detailed"/>
      <sheetName val="ESTIMATE"/>
      <sheetName val="m1"/>
      <sheetName val="Sheet2"/>
      <sheetName val="sectorwise"/>
      <sheetName val="General"/>
      <sheetName val="hdpe weights"/>
      <sheetName val="PVC weights"/>
      <sheetName val="habs-list"/>
      <sheetName val="nodes"/>
      <sheetName val="pop"/>
      <sheetName val="int-Dia"/>
      <sheetName val="LEADS"/>
      <sheetName val="SSR 2014-15 Rates"/>
      <sheetName val="Specification"/>
      <sheetName val="Sheet1 (2)"/>
      <sheetName val="Data_Base"/>
      <sheetName val="ewst"/>
      <sheetName val="Sheet6"/>
      <sheetName val="Lead"/>
      <sheetName val="b asic rates"/>
      <sheetName val="Material"/>
      <sheetName val="0000000000000"/>
      <sheetName val="Abs"/>
      <sheetName val="Rates"/>
      <sheetName val="Note"/>
      <sheetName val="v"/>
      <sheetName val="Rate"/>
      <sheetName val="BOQ"/>
      <sheetName val="economic PM"/>
      <sheetName val="WATER-HAMMER"/>
      <sheetName val="Data rough"/>
      <sheetName val="hdpe-rates"/>
      <sheetName val="pvc-rates"/>
      <sheetName val="Suppl-data"/>
      <sheetName val="Plant &amp;  Machinery"/>
      <sheetName val="SUMP1420KL@HW"/>
      <sheetName val="Det Est"/>
      <sheetName val="civ data"/>
      <sheetName val="9 Col"/>
      <sheetName val="G F  (2)"/>
      <sheetName val="ssr-rates"/>
      <sheetName val="Main sheet"/>
      <sheetName val="Sheet5"/>
      <sheetName val="water-hammar-strenght"/>
      <sheetName val="cpheeo"/>
      <sheetName val="wh_data_r"/>
      <sheetName val="_5wgdhabfinal00_01"/>
      <sheetName val="mlead"/>
      <sheetName val="AV-HDPE"/>
      <sheetName val="Di_gate-HDPE"/>
      <sheetName val="Rising Main"/>
      <sheetName val="MRoad data"/>
      <sheetName val="New33KVSS_E3"/>
      <sheetName val="Prop aug of Ex 33KVSS_E3a"/>
      <sheetName val="maya"/>
      <sheetName val="Lead  RATES"/>
      <sheetName val="quarry"/>
      <sheetName val="rdamdata"/>
      <sheetName val="beam-reinft"/>
      <sheetName val="Work_sheet"/>
      <sheetName val="RMR"/>
      <sheetName val="l"/>
      <sheetName val="THK"/>
      <sheetName val="BWSCPlt"/>
      <sheetName val="CI"/>
      <sheetName val="Data.F8.BTR"/>
      <sheetName val="G.R.P"/>
      <sheetName val="BM-HOOP"/>
      <sheetName val="PSC REVISED"/>
      <sheetName val="Bitumen trunk"/>
      <sheetName val="Feeder"/>
      <sheetName val="R99 etc"/>
      <sheetName val="Trunk unpaved"/>
      <sheetName val="LEAD (2)"/>
      <sheetName val="t_prsr"/>
      <sheetName val="wh"/>
      <sheetName val="HS 30.04.2015.Final"/>
      <sheetName val="bom"/>
      <sheetName val="FORM7"/>
      <sheetName val="Levels"/>
      <sheetName val="int-Dia-hdpe"/>
      <sheetName val="int-Dia-pvc"/>
      <sheetName val="Set"/>
      <sheetName val="Relig-place"/>
      <sheetName val="Code"/>
      <sheetName val="D2_CO"/>
      <sheetName val="Z1_DATA"/>
      <sheetName val="MHNO_LEV"/>
      <sheetName val="C-data for paint"/>
      <sheetName val="C-data"/>
      <sheetName val="SSR 2015-16 Rates"/>
      <sheetName val="Civil Boq"/>
      <sheetName val="Footings"/>
      <sheetName val="Global_factors"/>
      <sheetName val="457 COMP"/>
      <sheetName val="R_Det"/>
      <sheetName val="DATA-BASE"/>
      <sheetName val="DATA-ABSTRACT"/>
      <sheetName val="lead-st"/>
      <sheetName val="Habcodes"/>
      <sheetName val="RAFT"/>
      <sheetName val="Data o"/>
      <sheetName val="C.D.Abs.Est."/>
      <sheetName val=" data sheet "/>
      <sheetName val="labour rates"/>
      <sheetName val="input"/>
      <sheetName val="zone-2"/>
      <sheetName val="Iocount"/>
      <sheetName val="Rates SSR 2008-09"/>
      <sheetName val="sand"/>
      <sheetName val="GN-ST-10"/>
      <sheetName val="Road Detail Est."/>
      <sheetName val="Gen.Abs."/>
      <sheetName val="Amortization Table"/>
      <sheetName val="Usage"/>
      <sheetName val="data_existing_do_not_delete"/>
      <sheetName val="Global_factors1"/>
      <sheetName val="data_existing_do_not_delete1"/>
      <sheetName val="segments-details"/>
      <sheetName val="ps1"/>
      <sheetName val="Abstract (3)"/>
      <sheetName val="Quote Sheet"/>
      <sheetName val="QTY"/>
      <sheetName val="Line"/>
      <sheetName val="Rates2"/>
      <sheetName val="Timesheet"/>
      <sheetName val="Data_Bit_I"/>
    </sheetNames>
    <sheetDataSet>
      <sheetData sheetId="0">
        <row r="3">
          <cell r="B3">
            <v>2.5</v>
          </cell>
        </row>
      </sheetData>
      <sheetData sheetId="1">
        <row r="3">
          <cell r="B3">
            <v>2.5</v>
          </cell>
        </row>
      </sheetData>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
      <sheetName val="Labour"/>
      <sheetName val="b asic rates"/>
      <sheetName val="Summary"/>
      <sheetName val="m"/>
      <sheetName val="detls"/>
      <sheetName val="r"/>
      <sheetName val="MRATES"/>
      <sheetName val="Usage"/>
    </sheetNames>
    <sheetDataSet>
      <sheetData sheetId="0"/>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row r="8">
          <cell r="C8" t="str">
            <v>A</v>
          </cell>
        </row>
        <row r="9">
          <cell r="C9" t="str">
            <v>AA1</v>
          </cell>
        </row>
        <row r="10">
          <cell r="C10" t="str">
            <v>A1</v>
          </cell>
        </row>
        <row r="11">
          <cell r="C11">
            <v>1</v>
          </cell>
        </row>
        <row r="12">
          <cell r="C12" t="str">
            <v>A2</v>
          </cell>
        </row>
        <row r="13">
          <cell r="C13">
            <v>2</v>
          </cell>
        </row>
        <row r="14">
          <cell r="C14" t="str">
            <v>B</v>
          </cell>
        </row>
        <row r="15">
          <cell r="C15">
            <v>3</v>
          </cell>
        </row>
        <row r="16">
          <cell r="C16" t="str">
            <v>C</v>
          </cell>
        </row>
        <row r="17">
          <cell r="C17">
            <v>4</v>
          </cell>
        </row>
        <row r="18">
          <cell r="C18" t="str">
            <v>D</v>
          </cell>
        </row>
        <row r="19">
          <cell r="C19" t="str">
            <v>E</v>
          </cell>
        </row>
        <row r="20">
          <cell r="C20">
            <v>5</v>
          </cell>
        </row>
        <row r="21">
          <cell r="C21" t="str">
            <v>D1</v>
          </cell>
        </row>
        <row r="22">
          <cell r="C22">
            <v>6</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Footings"/>
      <sheetName val="Nspt-smp-final-ORIGINAL"/>
      <sheetName val="b asic rates"/>
      <sheetName val="r"/>
      <sheetName val="Usage"/>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8">
          <cell r="D18">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stone"/>
      <sheetName val="index"/>
      <sheetName val="detls"/>
      <sheetName val="Summary"/>
      <sheetName val="Lead statement"/>
      <sheetName val="Labour"/>
      <sheetName val="Usage"/>
      <sheetName val="data-WC"/>
      <sheetName val="wordsdata"/>
      <sheetName val="Footings"/>
      <sheetName val="Nspt-smp-final-ORIGINAL"/>
      <sheetName val="Road data"/>
      <sheetName val="sand"/>
      <sheetName val="Plant &amp;  Machinery"/>
      <sheetName val="RA-markate"/>
      <sheetName val="Note"/>
      <sheetName val="Suppl-data"/>
      <sheetName val="Cover"/>
      <sheetName val="pvc_basic"/>
      <sheetName val="Data_Base"/>
      <sheetName val="Material"/>
      <sheetName val="Road Detail Est."/>
      <sheetName val="maya"/>
      <sheetName val="BTR (2)"/>
      <sheetName val="b asic rates"/>
      <sheetName val="Legal Risk Analysis"/>
      <sheetName val="Civil Boq"/>
      <sheetName val="MRoad data"/>
      <sheetName val="r"/>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cover-page"/>
      <sheetName val="insp-report-SE"/>
      <sheetName val="insp-report"/>
      <sheetName val="spe-report"/>
      <sheetName val="GEN-ABST"/>
      <sheetName val="cd-abst"/>
      <sheetName val="sch-B"/>
      <sheetName val="DE"/>
      <sheetName val="CR"/>
      <sheetName val="cc-150m"/>
      <sheetName val="traffic"/>
      <sheetName val="cc-50"/>
      <sheetName val="WC-40M"/>
      <sheetName val="WC-50m "/>
      <sheetName val="4-900mm"/>
      <sheetName val="3-900mm"/>
      <sheetName val="3-600mm"/>
      <sheetName val="2-600mm"/>
      <sheetName val="1-900mm"/>
      <sheetName val="50m-RD"/>
      <sheetName val="data-WC"/>
      <sheetName val="data-600-900"/>
      <sheetName val="Labour"/>
      <sheetName val="Summary"/>
      <sheetName val="sand"/>
      <sheetName val="stone"/>
      <sheetName val="index"/>
      <sheetName val="Footings"/>
      <sheetName val="0000000000000"/>
      <sheetName val="Nspt-smp-final-ORIGINAL"/>
      <sheetName val="Road data"/>
      <sheetName val="detls"/>
      <sheetName val="DATA"/>
      <sheetName val="Lead"/>
      <sheetName val="r"/>
      <sheetName val="Material"/>
      <sheetName val="General"/>
      <sheetName val="v"/>
      <sheetName val="MTC-estimate"/>
      <sheetName val="Data_Base"/>
      <sheetName val="Main sheet"/>
      <sheetName val="Data.F8.BTR"/>
      <sheetName val="data-Bld-17-18"/>
      <sheetName val="rdamdata"/>
      <sheetName val="MRATES"/>
      <sheetName val="other rates"/>
      <sheetName val="Sheet3"/>
      <sheetName val="Main sheet F"/>
      <sheetName val="maya"/>
      <sheetName val="Plant &amp;  Machinery"/>
      <sheetName val="leads"/>
      <sheetName val="DISCHARGE"/>
      <sheetName val="Road Detail Est."/>
      <sheetName val="lead-st"/>
      <sheetName val="bundq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veChamber_16-09"/>
      <sheetName val="ValveChamber"/>
      <sheetName val="CS"/>
      <sheetName val="maya"/>
      <sheetName val="ValveChamber -OHSR-legal"/>
      <sheetName val="CR"/>
      <sheetName val="detls"/>
      <sheetName val="data-WC"/>
      <sheetName val="Footings"/>
      <sheetName val="Labour"/>
      <sheetName val="MRATES"/>
      <sheetName val="0000000000000"/>
    </sheetNames>
    <sheetDataSet>
      <sheetData sheetId="0"/>
      <sheetData sheetId="1"/>
      <sheetData sheetId="2"/>
      <sheetData sheetId="3" refreshError="1">
        <row r="1">
          <cell r="A1" t="str">
            <v xml:space="preserve">Earth work excation and depositing on bank with initial lead and lift in loamy and clayee soils as per ss301 for foundations </v>
          </cell>
        </row>
        <row r="2">
          <cell r="A2" t="str">
            <v xml:space="preserve">Earth work excation for ISOLATED works and depositing on bank with initial lead and lift in loamy and clayee soils as per ss301 for foundations </v>
          </cell>
        </row>
      </sheetData>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RateAnalysis"/>
      <sheetName val="Library"/>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Footings"/>
      <sheetName val="detls"/>
      <sheetName val="leads"/>
      <sheetName val="0000000000000"/>
      <sheetName val="maya"/>
      <sheetName val="data-WC"/>
      <sheetName val="MRATES"/>
      <sheetName val="M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grand summary"/>
      <sheetName val="upa"/>
      <sheetName val="material"/>
      <sheetName val="labour"/>
      <sheetName val="equipment"/>
      <sheetName val="inWords"/>
      <sheetName val="wordsdata"/>
      <sheetName val="dapr"/>
      <sheetName val="sched"/>
      <sheetName val="cpm"/>
      <sheetName val="activity"/>
      <sheetName val="RateAnalysis"/>
      <sheetName val="leads"/>
      <sheetName val="detls"/>
      <sheetName val="0000000000000"/>
      <sheetName val="data-WC"/>
      <sheetName val="maya"/>
      <sheetName val="Lead"/>
      <sheetName val="MRATES"/>
      <sheetName val="BTR (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RateAnalysis"/>
      <sheetName val="wordsdata"/>
      <sheetName val="leads"/>
      <sheetName val="maya"/>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9">
          <cell r="E19">
            <v>117.59999999999997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int-Dia-pvc"/>
      <sheetName val="detls"/>
      <sheetName val="t_prsr"/>
      <sheetName val="R_Det"/>
      <sheetName val="DATA"/>
      <sheetName val="data-WC"/>
      <sheetName val="wh"/>
      <sheetName val="Lead"/>
      <sheetName val="Plant _  Machinery"/>
      <sheetName val="wordsdata"/>
      <sheetName val="RateAnalysis"/>
      <sheetName val="leads"/>
      <sheetName val="maya"/>
      <sheetName val="PVC weights"/>
      <sheetName val="m"/>
      <sheetName val="RATES"/>
      <sheetName val="Leads Entry"/>
      <sheetName val="PVC_dia"/>
      <sheetName val="BTR (2)"/>
      <sheetName val="pvc-rates"/>
      <sheetName val="MTC-estimate"/>
      <sheetName val="Bitumen trunk"/>
      <sheetName val="Feeder"/>
      <sheetName val="R99 etc"/>
      <sheetName val="Trunk unpaved"/>
      <sheetName val="sand"/>
      <sheetName val="stone"/>
      <sheetName val="index"/>
      <sheetName val="Road data"/>
      <sheetName val="v"/>
      <sheetName val="lead-st"/>
      <sheetName val="Data.F8.BTR"/>
      <sheetName val="rdamdata"/>
      <sheetName val="Specification"/>
      <sheetName val="C-data"/>
      <sheetName val="Lead statement ss5"/>
      <sheetName val="MRATES"/>
      <sheetName val="PWH"/>
      <sheetName val="segments-details"/>
      <sheetName val="int-Dia-hdpe"/>
      <sheetName val="habs-list"/>
      <sheetName val="r"/>
      <sheetName val="0000000000000"/>
      <sheetName val="Road Detail Est."/>
      <sheetName val="Line"/>
      <sheetName val="Sheet3"/>
      <sheetName val="WATER-HAMMER"/>
      <sheetName val="LEAD S 10-11"/>
      <sheetName val="General"/>
      <sheetName val="CD Data"/>
      <sheetName val="l"/>
      <sheetName val="Levels"/>
      <sheetName val="pvc-pipe-rates"/>
      <sheetName val="Data_Base"/>
      <sheetName val="abs road"/>
      <sheetName val="Main sheet"/>
      <sheetName val="RMR"/>
      <sheetName val="id"/>
      <sheetName val="LEAD STATEMENT"/>
      <sheetName val="DATA SHEET"/>
      <sheetName val="MRoad data"/>
      <sheetName val="Sheet5"/>
      <sheetName val="ssr-rates"/>
      <sheetName val="GA"/>
      <sheetName val="pvc_basic"/>
      <sheetName val="DI"/>
      <sheetName val="DATA_PRG"/>
      <sheetName val="pvc"/>
      <sheetName val="hdpe-rates"/>
      <sheetName val="water-hammar-strenght"/>
      <sheetName val="quarry"/>
      <sheetName val="Ward areas"/>
      <sheetName val="HDPE-pipe-rates"/>
      <sheetName val="hdpe weights"/>
      <sheetName val="Estt"/>
      <sheetName val="LEAD (2)"/>
      <sheetName val="Iocount"/>
      <sheetName val="THK"/>
      <sheetName val="PRELIM5"/>
      <sheetName val="wh_data_R"/>
      <sheetName val="joinery data"/>
      <sheetName val="hdpe_basic"/>
      <sheetName val="HDPE"/>
      <sheetName val="other rates"/>
      <sheetName val="bar bending"/>
      <sheetName val="coverpage"/>
      <sheetName val="head loss calc"/>
      <sheetName val="Zi-co"/>
      <sheetName val="Cd"/>
      <sheetName val="Cs"/>
      <sheetName val="CPIPE"/>
      <sheetName val="CPIPE 1"/>
      <sheetName val="Usage"/>
      <sheetName val="Common "/>
      <sheetName val="Civil Boq"/>
      <sheetName val="data existing_do not delete"/>
      <sheetName val="Conveyance"/>
      <sheetName val="ABS"/>
      <sheetName val="S By pass estimate"/>
      <sheetName val="Line (2)"/>
    </sheetNames>
    <sheetDataSet>
      <sheetData sheetId="0" refreshError="1"/>
      <sheetData sheetId="1" refreshError="1"/>
      <sheetData sheetId="2" refreshError="1">
        <row r="9">
          <cell r="G9" t="str">
            <v>Input Rate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Plant &amp;  Machinery"/>
      <sheetName val="pvc_basic"/>
      <sheetName val="wordsdata"/>
      <sheetName val="maya"/>
      <sheetName val="r"/>
      <sheetName val="Labour"/>
      <sheetName val="rdamdata"/>
      <sheetName val="ONLINE DUMP"/>
      <sheetName val="MTC-estimate"/>
      <sheetName val="v"/>
      <sheetName val="Road Detail Est."/>
      <sheetName val="Road data"/>
      <sheetName val="DATA-BASE"/>
      <sheetName val="DATA-ABSTRACT"/>
      <sheetName val="m"/>
      <sheetName val="C-data"/>
      <sheetName val="Material"/>
      <sheetName val="DATA_PRG"/>
      <sheetName val="quarry"/>
      <sheetName val="RateAnalysis"/>
      <sheetName val="HDPE"/>
      <sheetName val="DI"/>
      <sheetName val="pvc"/>
      <sheetName val="Summary"/>
      <sheetName val="data-WC"/>
      <sheetName val="RMR"/>
      <sheetName val="Levels"/>
      <sheetName val="bundqty"/>
      <sheetName val="leads"/>
      <sheetName val="Part-A"/>
      <sheetName val="Sheet2"/>
      <sheetName val="Nspt-smp-final-ORIGINAL"/>
      <sheetName val="hdpe_basic"/>
      <sheetName val="Ward areas"/>
      <sheetName val="detls"/>
      <sheetName val="POP"/>
      <sheetName val="stone"/>
      <sheetName val="index"/>
      <sheetName val="hdpe-rates"/>
      <sheetName val="pvc-rates"/>
      <sheetName val="m1"/>
      <sheetName val="ssr-rates"/>
      <sheetName val="MRATES"/>
      <sheetName val="abs road"/>
      <sheetName val="_5wgdhabfinal00_01"/>
      <sheetName val="WATER-HAMMER"/>
      <sheetName val="pvc-pipe-rates"/>
      <sheetName val="sand"/>
      <sheetName val="Sorted"/>
      <sheetName val="PVC_dia"/>
      <sheetName val="final abstract"/>
      <sheetName val="sectorwi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sheetName val="input=pave=design"/>
      <sheetName val="pavement  design"/>
      <sheetName val="LUKUP=TABLE=LEADS (2)"/>
      <sheetName val="Lead"/>
      <sheetName val="data=dummy"/>
      <sheetName val="Data"/>
      <sheetName val="est"/>
      <sheetName val="BT"/>
      <sheetName val="Ins.rep"/>
      <sheetName val="Plant &amp;  Machinery"/>
      <sheetName val="HDPE"/>
      <sheetName val="DI"/>
      <sheetName val="pvc"/>
      <sheetName val="r"/>
      <sheetName val="C-data"/>
      <sheetName val="Material"/>
      <sheetName val="data-WC"/>
      <sheetName val="v"/>
      <sheetName val="quarry"/>
      <sheetName val="wordsdata"/>
      <sheetName val="pvc_basic"/>
      <sheetName val="Labour"/>
      <sheetName val="m"/>
      <sheetName val="Civil Boq"/>
      <sheetName val="Summary"/>
      <sheetName val="Data_Base"/>
      <sheetName val="maya"/>
      <sheetName val="Sheet2"/>
      <sheetName val="detls"/>
      <sheetName val="Ward areas"/>
      <sheetName val="HDPE-pipe-rates"/>
      <sheetName val="pvc-pipe-rates"/>
      <sheetName val="m1"/>
      <sheetName val="POP"/>
      <sheetName val="MRATES"/>
      <sheetName val="_5wgdhabfinal00_01"/>
      <sheetName val="DATA_PRG"/>
      <sheetName val="l"/>
      <sheetName val="Nspt-smp-final-ORIGINAL"/>
      <sheetName val="PLAN_FEB97"/>
      <sheetName val="Road Detail Est."/>
      <sheetName val="leads"/>
      <sheetName val="THK"/>
      <sheetName val="Sorted"/>
      <sheetName val="abs road"/>
      <sheetName val="sectorwise"/>
      <sheetName val="PVC_dia"/>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Labour"/>
      <sheetName val="Plant &amp;  Machinery"/>
      <sheetName val="Summary"/>
      <sheetName val="v"/>
      <sheetName val="HDPE"/>
      <sheetName val="hdpe_basic"/>
      <sheetName val="DI"/>
      <sheetName val="pvc"/>
      <sheetName val="pvc_basic"/>
      <sheetName val="maya"/>
      <sheetName val="wordsdata"/>
      <sheetName val="C-data"/>
      <sheetName val="data-WC"/>
      <sheetName val="r"/>
      <sheetName val="detls"/>
      <sheetName val="Specification"/>
      <sheetName val="quarry"/>
      <sheetName val="DATA-BASE"/>
      <sheetName val="DATA-ABSTRACT"/>
      <sheetName val="Material"/>
      <sheetName val="General"/>
      <sheetName val="WT AVG LEAD"/>
      <sheetName val="lead-st"/>
      <sheetName val="RateAnalysis"/>
      <sheetName val="leads"/>
      <sheetName val="ssr-rates"/>
      <sheetName val="Levels"/>
      <sheetName val="bundqty"/>
      <sheetName val="ESTIMATE"/>
      <sheetName val="Data_Base"/>
      <sheetName val="Nspt-smp-final-ORIGINAL"/>
      <sheetName val="ABSTRACT_FINAL"/>
      <sheetName val="Sheet2"/>
      <sheetName val="Ward areas"/>
      <sheetName val="Civil Boq"/>
      <sheetName val="JAWAHAR-hyd-original"/>
      <sheetName val="GA"/>
      <sheetName val="WATER-HAMMER"/>
      <sheetName val="Sheet3"/>
      <sheetName val="hdpe weights"/>
      <sheetName val="m1"/>
      <sheetName val="mas_hab"/>
      <sheetName val="PVC_dia"/>
      <sheetName val="MRATES"/>
      <sheetName val="RATES"/>
      <sheetName val="11.Habitations"/>
      <sheetName val="l"/>
      <sheetName val="Work_sheet"/>
      <sheetName val="water-hammar-strenght"/>
      <sheetName val="Road Detail Est."/>
      <sheetName val="Gen ab"/>
      <sheetName val="abs road"/>
      <sheetName val="LEAD STATEMENT"/>
      <sheetName val="DATA SHEET"/>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wordsdata"/>
      <sheetName val="pvc_basic"/>
      <sheetName val="detls"/>
      <sheetName val="Cover"/>
      <sheetName val="Suppl-data"/>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index"/>
      <sheetName val="0000000000000"/>
      <sheetName val="Data"/>
      <sheetName val="RateAnalysis"/>
      <sheetName val="wordsdata"/>
      <sheetName val="DI"/>
      <sheetName val="pvc_basic"/>
      <sheetName val="Road Detail Est."/>
      <sheetName val="r"/>
      <sheetName val="pvc"/>
      <sheetName val="Input"/>
      <sheetName val="maya"/>
      <sheetName val="detls"/>
      <sheetName val="Suppl-data"/>
      <sheetName val="data-WC"/>
      <sheetName val="wh"/>
      <sheetName val="細目"/>
      <sheetName val="BTR (2)"/>
      <sheetName val="Lead"/>
      <sheetName val="v"/>
      <sheetName val="Arrp data (3)"/>
      <sheetName val="Boppudi data sheet "/>
      <sheetName val="leads"/>
      <sheetName val="C-data"/>
      <sheetName val="hdpe weights"/>
      <sheetName val="PVC weights"/>
      <sheetName val="Ward areas"/>
      <sheetName val="Zi-co"/>
      <sheetName val="lead-st"/>
      <sheetName val="HDPE"/>
      <sheetName val="labour &amp; Hire-20-21"/>
      <sheetName val="17.2"/>
      <sheetName val="Main sheet"/>
      <sheetName val="m"/>
      <sheetName val="Backup PRW - VIIA"/>
      <sheetName val="PROG_DATA"/>
      <sheetName val="THK"/>
      <sheetName val="bar bending"/>
      <sheetName val="Det. Secty bld"/>
      <sheetName val="ssr-rates"/>
      <sheetName val="Lead statement"/>
      <sheetName val="abs road"/>
      <sheetName val="other rates"/>
      <sheetName val="Fin Sum"/>
      <sheetName val="DATA SHEET"/>
      <sheetName val="RMR"/>
      <sheetName val="stone"/>
      <sheetName val="Data_Renuals"/>
      <sheetName val="Sheet5"/>
      <sheetName val="Data_Base"/>
      <sheetName val="Leads Entry"/>
      <sheetName val="Cover"/>
      <sheetName val="data existing_do not delete"/>
      <sheetName val=" data sheet "/>
      <sheetName val="Road data"/>
      <sheetName val="ew OG"/>
      <sheetName val="Revised rates(SSR 2017-18)"/>
      <sheetName val="SS TANK(HOMO)"/>
      <sheetName val="hdpe_basic"/>
      <sheetName val="wh_data_R"/>
      <sheetName val="LEAD S 10-11"/>
      <sheetName val="data.f8.btr"/>
      <sheetName val="DATA-BASE"/>
      <sheetName val="DATA-ABSTRACT"/>
      <sheetName val="t_prsr"/>
      <sheetName val="rdamdata"/>
      <sheetName val="m1"/>
      <sheetName val="Specification"/>
    </sheetNames>
    <sheetDataSet>
      <sheetData sheetId="0" refreshError="1"/>
      <sheetData sheetId="1" refreshError="1"/>
      <sheetData sheetId="2" refreshError="1"/>
      <sheetData sheetId="3" refreshError="1"/>
      <sheetData sheetId="4" refreshError="1">
        <row r="69">
          <cell r="D69">
            <v>46.8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XXXXXXXXXXXXX"/>
      <sheetName val="XXXXXXXXXXXX0"/>
      <sheetName val="connect status"/>
      <sheetName val="Census"/>
      <sheetName val="3 day"/>
      <sheetName val="Hydraulic(3.00) 1vent (2)"/>
      <sheetName val="COVER"/>
      <sheetName val="ave lead (calculation))"/>
      <sheetName val="3m-S1"/>
      <sheetName val="2m-S1"/>
      <sheetName val="Spec Report "/>
      <sheetName val="CBR Cert"/>
      <sheetName val="Inspect Report EE"/>
      <sheetName val="traffic"/>
      <sheetName val="design1"/>
      <sheetName val="design1 (2)"/>
      <sheetName val="Ls 250"/>
      <sheetName val="Ls 200"/>
      <sheetName val="Lead"/>
      <sheetName val="LS"/>
      <sheetName val="CS"/>
      <sheetName val="CS -color"/>
      <sheetName val="Pro-C"/>
      <sheetName val="CS-color les"/>
      <sheetName val="Quarry"/>
      <sheetName val="CD-PC-Data"/>
      <sheetName val="PC1000"/>
      <sheetName val="CC pave"/>
      <sheetName val="Ave lead"/>
      <sheetName val="Data"/>
      <sheetName val="Gen-abs"/>
      <sheetName val="Prof -C "/>
      <sheetName val="prof-B"/>
      <sheetName val="Hydraulic"/>
      <sheetName val="data(MORD)"/>
      <sheetName val="Esti"/>
      <sheetName val="Esti -part -b"/>
      <sheetName val="Data CD"/>
      <sheetName val="Hydraulic(2.00) 1vent"/>
      <sheetName val="Material"/>
      <sheetName val="Suppl-data"/>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page"/>
      <sheetName val="GEN-ABST"/>
      <sheetName val="ESTT_MOST"/>
      <sheetName val="cd-abst"/>
      <sheetName val="2-600mm"/>
      <sheetName val="1-900mm"/>
      <sheetName val="41M-RD"/>
      <sheetName val="1V 2M RCC"/>
      <sheetName val="sr"/>
      <sheetName val="2V 3M RCC"/>
      <sheetName val="data-600-900"/>
      <sheetName val="Suppl-data"/>
      <sheetName val="CR"/>
      <sheetName val="2V 3M RCC-CR"/>
      <sheetName val="LEAD"/>
      <sheetName val="0000000000000"/>
      <sheetName val="v"/>
      <sheetName val="stone"/>
      <sheetName val="index"/>
      <sheetName val="LEADS"/>
      <sheetName val="Data"/>
      <sheetName val="MRATES"/>
      <sheetName val="wh"/>
      <sheetName val="Material"/>
      <sheetName val="detls"/>
      <sheetName val="p&amp;m"/>
      <sheetName val="HDPE-pipe-rates"/>
      <sheetName val="pvc-pipe-rates"/>
      <sheetName val="DATA_PRG"/>
      <sheetName val="Summary"/>
      <sheetName val="Road data"/>
      <sheetName val="Main sheet"/>
      <sheetName val="Zi-co"/>
      <sheetName val="細目"/>
      <sheetName val="Plant &amp;  Machinery"/>
      <sheetName val="Labour"/>
      <sheetName val="BTR (2)"/>
      <sheetName val="pvc_basic"/>
      <sheetName val="Footings"/>
      <sheetName val="temp-SDData (2)"/>
      <sheetName val="General"/>
      <sheetName val="input"/>
      <sheetName val="maya"/>
      <sheetName val="Road Detail 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
      <sheetName val="Civil SoR"/>
      <sheetName val="WS SoR"/>
      <sheetName val="Input"/>
      <sheetName val="LEAD"/>
      <sheetName val="C-data"/>
      <sheetName val="SUM-HOSP"/>
      <sheetName val="Patient-Civil"/>
      <sheetName val="WS-Abs-P.shed"/>
      <sheetName val="ABS-ELE-P SHED"/>
      <sheetName val="Patient-GF-1st "/>
      <sheetName val="WS-Det.P.Shed"/>
      <sheetName val="Garrage-Civil-ABS"/>
      <sheetName val="Gara-ABS-ELE"/>
      <sheetName val="Garrage-Det"/>
      <sheetName val="CIVL-DG Room"/>
      <sheetName val="ELE-ABS-DG"/>
      <sheetName val="DG Room-GF "/>
      <sheetName val="SUM"/>
      <sheetName val="CC Road-ABS "/>
      <sheetName val="Road Final"/>
      <sheetName val="Compound wall-ABS "/>
      <sheetName val="Det-Compound"/>
      <sheetName val="細目"/>
      <sheetName val="Suppl-data"/>
      <sheetName val="Data"/>
    </sheetNames>
    <sheetDataSet>
      <sheetData sheetId="0"/>
      <sheetData sheetId="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 sheetId="24" refreshError="1"/>
      <sheetData sheetId="25"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0000000000000"/>
      <sheetName val="Suppl-data"/>
      <sheetName val="input"/>
      <sheetName val="Data"/>
      <sheetName val="Civil-SOR"/>
      <sheetName val="Material"/>
      <sheetName val="Cover"/>
      <sheetName val="MRoad data"/>
      <sheetName val="DATA_PRG"/>
      <sheetName val="MRATES"/>
      <sheetName val="detls"/>
      <sheetName val="data-WC"/>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39"/>
  <sheetViews>
    <sheetView tabSelected="1" topLeftCell="A10" workbookViewId="0">
      <selection activeCell="K26" sqref="K26"/>
    </sheetView>
  </sheetViews>
  <sheetFormatPr defaultColWidth="8.5" defaultRowHeight="13.6"/>
  <cols>
    <col min="1" max="1" width="8.5" style="1"/>
    <col min="2" max="2" width="5" style="1" bestFit="1" customWidth="1"/>
    <col min="3" max="3" width="40.75" style="1" customWidth="1"/>
    <col min="4" max="4" width="7" style="1" customWidth="1"/>
    <col min="5" max="5" width="15.875" style="1" customWidth="1"/>
    <col min="6" max="6" width="17.75" style="1" customWidth="1"/>
    <col min="7" max="7" width="8.5" style="1"/>
    <col min="8" max="8" width="10.125" style="1" bestFit="1" customWidth="1"/>
    <col min="9" max="16384" width="8.5" style="1"/>
  </cols>
  <sheetData>
    <row r="1" spans="2:8" ht="27.2">
      <c r="C1" s="2"/>
      <c r="D1" s="2"/>
      <c r="E1" s="2"/>
      <c r="F1" s="2"/>
    </row>
    <row r="2" spans="2:8" ht="50.45" customHeight="1">
      <c r="B2" s="3" t="s">
        <v>0</v>
      </c>
      <c r="C2" s="4"/>
      <c r="D2" s="4"/>
      <c r="E2" s="4"/>
    </row>
    <row r="3" spans="2:8" ht="28.55">
      <c r="B3" s="5" t="s">
        <v>1</v>
      </c>
      <c r="C3" s="6" t="s">
        <v>2</v>
      </c>
      <c r="D3" s="6"/>
      <c r="E3" s="6" t="s">
        <v>3</v>
      </c>
      <c r="F3" s="7"/>
    </row>
    <row r="4" spans="2:8">
      <c r="B4" s="8">
        <v>1</v>
      </c>
      <c r="C4" s="1" t="s">
        <v>4</v>
      </c>
      <c r="D4" s="9"/>
      <c r="E4" s="10"/>
      <c r="F4" s="7"/>
    </row>
    <row r="5" spans="2:8">
      <c r="B5" s="8">
        <v>2</v>
      </c>
      <c r="C5" s="9" t="s">
        <v>5</v>
      </c>
      <c r="D5" s="9"/>
      <c r="E5" s="10">
        <v>5807563</v>
      </c>
      <c r="F5" s="7"/>
    </row>
    <row r="6" spans="2:8">
      <c r="B6" s="8">
        <v>3</v>
      </c>
      <c r="C6" s="9" t="s">
        <v>6</v>
      </c>
      <c r="D6" s="9"/>
      <c r="E6" s="10">
        <v>6285490</v>
      </c>
      <c r="F6" s="7"/>
    </row>
    <row r="7" spans="2:8">
      <c r="B7" s="8">
        <v>4</v>
      </c>
      <c r="C7" s="9" t="s">
        <v>7</v>
      </c>
      <c r="D7" s="9"/>
      <c r="E7" s="10">
        <v>523140</v>
      </c>
      <c r="F7" s="7"/>
    </row>
    <row r="8" spans="2:8">
      <c r="B8" s="8">
        <v>5</v>
      </c>
      <c r="C8" s="9" t="s">
        <v>8</v>
      </c>
      <c r="D8" s="9"/>
      <c r="E8" s="10">
        <v>7248575</v>
      </c>
      <c r="F8" s="7"/>
    </row>
    <row r="9" spans="2:8">
      <c r="B9" s="8">
        <v>6</v>
      </c>
      <c r="C9" s="9" t="s">
        <v>9</v>
      </c>
      <c r="D9" s="9"/>
      <c r="E9" s="10">
        <v>4485197</v>
      </c>
      <c r="F9" s="7"/>
    </row>
    <row r="10" spans="2:8">
      <c r="B10" s="8">
        <v>7</v>
      </c>
      <c r="C10" s="9" t="s">
        <v>10</v>
      </c>
      <c r="D10" s="9"/>
      <c r="E10" s="10">
        <v>2500000</v>
      </c>
      <c r="F10" s="7"/>
    </row>
    <row r="11" spans="2:8">
      <c r="B11" s="8">
        <v>8</v>
      </c>
      <c r="C11" s="9" t="s">
        <v>11</v>
      </c>
      <c r="D11" s="9"/>
      <c r="E11" s="10">
        <v>3347100</v>
      </c>
      <c r="F11" s="7"/>
    </row>
    <row r="12" spans="2:8" ht="14.3">
      <c r="B12" s="8"/>
      <c r="C12" s="11" t="s">
        <v>12</v>
      </c>
      <c r="D12" s="11"/>
      <c r="E12" s="12">
        <f>SUM(E4:E11)</f>
        <v>30197065</v>
      </c>
      <c r="F12" s="7"/>
      <c r="H12" s="13"/>
    </row>
    <row r="13" spans="2:8" ht="27.2">
      <c r="B13" s="8">
        <v>9</v>
      </c>
      <c r="C13" s="14" t="s">
        <v>13</v>
      </c>
      <c r="D13" s="15">
        <v>0.04</v>
      </c>
      <c r="E13" s="10">
        <f>D13*E12</f>
        <v>1207882.6000000001</v>
      </c>
      <c r="F13" s="7"/>
    </row>
    <row r="14" spans="2:8">
      <c r="B14" s="8">
        <v>10</v>
      </c>
      <c r="C14" s="14" t="s">
        <v>14</v>
      </c>
      <c r="D14" s="15">
        <v>2.5000000000000001E-2</v>
      </c>
      <c r="E14" s="10">
        <f>E12*2.5%</f>
        <v>754926.625</v>
      </c>
      <c r="F14" s="7"/>
    </row>
    <row r="15" spans="2:8" ht="14.3">
      <c r="B15" s="8"/>
      <c r="C15" s="11" t="s">
        <v>15</v>
      </c>
      <c r="D15" s="11"/>
      <c r="E15" s="10">
        <f>(E12+E13+E14)*18%</f>
        <v>5788777.3605000004</v>
      </c>
      <c r="F15" s="7"/>
    </row>
    <row r="16" spans="2:8" ht="14.3">
      <c r="B16" s="8"/>
      <c r="C16" s="11" t="s">
        <v>16</v>
      </c>
      <c r="D16" s="11"/>
      <c r="E16" s="12">
        <f>SUM(E12:E15)</f>
        <v>37948651.585500002</v>
      </c>
      <c r="F16" s="7"/>
    </row>
    <row r="17" spans="1:7" ht="27.2">
      <c r="B17" s="8">
        <v>17</v>
      </c>
      <c r="C17" s="16" t="s">
        <v>17</v>
      </c>
      <c r="D17" s="17">
        <v>0.01</v>
      </c>
      <c r="E17" s="10">
        <f>E12*1%</f>
        <v>301970.65000000002</v>
      </c>
      <c r="F17" s="7"/>
    </row>
    <row r="18" spans="1:7" ht="27.2">
      <c r="B18" s="8">
        <v>18</v>
      </c>
      <c r="C18" s="16" t="s">
        <v>18</v>
      </c>
      <c r="D18" s="18">
        <v>1E-3</v>
      </c>
      <c r="E18" s="10">
        <f>E12*D18</f>
        <v>30197.065000000002</v>
      </c>
      <c r="F18" s="7"/>
    </row>
    <row r="19" spans="1:7" ht="27.2">
      <c r="B19" s="8">
        <v>19</v>
      </c>
      <c r="C19" s="16" t="s">
        <v>19</v>
      </c>
      <c r="D19" s="19"/>
      <c r="E19" s="10"/>
      <c r="F19" s="7"/>
    </row>
    <row r="20" spans="1:7" ht="27.2">
      <c r="B20" s="8">
        <v>20</v>
      </c>
      <c r="C20" s="16" t="s">
        <v>20</v>
      </c>
      <c r="D20" s="17">
        <v>0.3</v>
      </c>
      <c r="E20" s="10"/>
      <c r="F20" s="7"/>
    </row>
    <row r="21" spans="1:7" ht="27.2">
      <c r="B21" s="8">
        <v>21</v>
      </c>
      <c r="C21" s="16" t="s">
        <v>21</v>
      </c>
      <c r="D21" s="17">
        <v>0.02</v>
      </c>
      <c r="E21" s="10"/>
      <c r="F21" s="7"/>
    </row>
    <row r="22" spans="1:7">
      <c r="B22" s="8">
        <v>22</v>
      </c>
      <c r="C22" s="16" t="s">
        <v>22</v>
      </c>
      <c r="D22" s="18">
        <v>1E-4</v>
      </c>
      <c r="E22" s="10">
        <f>E12*D22</f>
        <v>3019.7065000000002</v>
      </c>
      <c r="F22" s="7"/>
    </row>
    <row r="23" spans="1:7">
      <c r="B23" s="8">
        <v>23</v>
      </c>
      <c r="C23" s="16" t="s">
        <v>23</v>
      </c>
      <c r="D23" s="19"/>
      <c r="E23" s="10">
        <f>SUM(E17:E22)</f>
        <v>335187.42150000005</v>
      </c>
      <c r="F23" s="7"/>
    </row>
    <row r="24" spans="1:7" ht="27.2">
      <c r="B24" s="8">
        <v>24</v>
      </c>
      <c r="C24" s="16" t="s">
        <v>24</v>
      </c>
      <c r="D24" s="17">
        <v>0.18</v>
      </c>
      <c r="E24" s="10">
        <f>E23*D24</f>
        <v>60333.735870000004</v>
      </c>
      <c r="F24" s="7"/>
    </row>
    <row r="25" spans="1:7">
      <c r="B25" s="8">
        <v>25</v>
      </c>
      <c r="C25" s="16" t="s">
        <v>25</v>
      </c>
      <c r="D25" s="17"/>
      <c r="E25" s="10"/>
      <c r="F25" s="7"/>
    </row>
    <row r="26" spans="1:7" ht="27.2">
      <c r="B26" s="8">
        <v>26</v>
      </c>
      <c r="C26" s="16" t="s">
        <v>26</v>
      </c>
      <c r="D26" s="20"/>
      <c r="E26" s="10">
        <v>1320640</v>
      </c>
      <c r="F26" s="21"/>
    </row>
    <row r="27" spans="1:7">
      <c r="B27" s="8"/>
      <c r="C27" s="22" t="s">
        <v>27</v>
      </c>
      <c r="D27" s="23"/>
      <c r="E27" s="24"/>
      <c r="F27" s="25"/>
    </row>
    <row r="28" spans="1:7" s="7" customFormat="1" ht="19.2" customHeight="1">
      <c r="B28" s="8"/>
      <c r="C28" s="11" t="s">
        <v>28</v>
      </c>
      <c r="D28" s="9"/>
      <c r="E28" s="12">
        <f>SUM(E16:E27)</f>
        <v>40000000.16437</v>
      </c>
    </row>
    <row r="29" spans="1:7" ht="14.3">
      <c r="B29" s="26"/>
      <c r="E29" s="27"/>
    </row>
    <row r="30" spans="1:7">
      <c r="A30" s="28"/>
      <c r="B30" s="29"/>
      <c r="C30" s="28"/>
      <c r="D30" s="30"/>
      <c r="E30" s="31"/>
      <c r="G30" s="32"/>
    </row>
    <row r="31" spans="1:7">
      <c r="A31" s="28"/>
      <c r="B31" s="29"/>
      <c r="C31" s="33"/>
      <c r="D31" s="34"/>
      <c r="E31" s="30"/>
      <c r="G31" s="32"/>
    </row>
    <row r="32" spans="1:7" ht="14.3" thickBot="1">
      <c r="A32" s="28"/>
      <c r="B32" s="29"/>
      <c r="C32" s="35"/>
      <c r="D32" s="36"/>
      <c r="E32" s="37"/>
      <c r="G32" s="32"/>
    </row>
    <row r="33" spans="2:5" ht="14.3" thickTop="1">
      <c r="B33" s="26"/>
    </row>
    <row r="34" spans="2:5" ht="14.3" customHeight="1">
      <c r="B34" s="26"/>
    </row>
    <row r="35" spans="2:5" ht="14.3" customHeight="1">
      <c r="B35" s="26"/>
    </row>
    <row r="36" spans="2:5" ht="14.3" customHeight="1">
      <c r="B36" s="26"/>
      <c r="D36" s="38"/>
      <c r="E36" s="38"/>
    </row>
    <row r="37" spans="2:5" ht="14.3" customHeight="1">
      <c r="B37" s="39"/>
      <c r="C37" s="39"/>
      <c r="D37" s="39"/>
      <c r="E37" s="39"/>
    </row>
    <row r="38" spans="2:5" ht="28.55" customHeight="1">
      <c r="B38" s="40"/>
      <c r="C38" s="40"/>
      <c r="D38" s="40"/>
      <c r="E38" s="40"/>
    </row>
    <row r="39" spans="2:5">
      <c r="C39" s="41"/>
      <c r="D39" s="41"/>
      <c r="E39" s="41"/>
    </row>
  </sheetData>
  <mergeCells count="2">
    <mergeCell ref="B2:E2"/>
    <mergeCell ref="D36:E3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1:N228"/>
  <sheetViews>
    <sheetView zoomScale="120" zoomScaleNormal="120" workbookViewId="0">
      <pane xSplit="2" ySplit="1" topLeftCell="C98" activePane="bottomRight" state="frozen"/>
      <selection pane="topRight" activeCell="C1" sqref="C1"/>
      <selection pane="bottomLeft" activeCell="A2" sqref="A2"/>
      <selection pane="bottomRight" activeCell="E3" sqref="E3"/>
    </sheetView>
  </sheetViews>
  <sheetFormatPr defaultColWidth="8.75" defaultRowHeight="13.6"/>
  <cols>
    <col min="1" max="1" width="4.5" style="66" bestFit="1" customWidth="1"/>
    <col min="2" max="2" width="0" style="66" hidden="1" customWidth="1"/>
    <col min="3" max="4" width="6.875" style="66" customWidth="1"/>
    <col min="5" max="5" width="47.875" style="66" customWidth="1"/>
    <col min="6" max="6" width="6" style="69" bestFit="1" customWidth="1"/>
    <col min="7" max="7" width="4.875" style="69" bestFit="1" customWidth="1"/>
    <col min="8" max="8" width="11.75" style="69" bestFit="1" customWidth="1"/>
    <col min="9" max="9" width="10.875" style="67" bestFit="1" customWidth="1"/>
    <col min="10" max="10" width="8.75" style="66"/>
    <col min="11" max="11" width="11.75" style="66" bestFit="1" customWidth="1"/>
    <col min="12" max="16384" width="8.75" style="66"/>
  </cols>
  <sheetData>
    <row r="1" spans="1:14" s="74" customFormat="1" ht="19.05" customHeight="1">
      <c r="A1" s="71" t="s">
        <v>1</v>
      </c>
      <c r="B1" s="71" t="s">
        <v>29</v>
      </c>
      <c r="C1" s="75" t="s">
        <v>233</v>
      </c>
      <c r="D1" s="76"/>
      <c r="E1" s="71" t="s">
        <v>2</v>
      </c>
      <c r="F1" s="71" t="s">
        <v>30</v>
      </c>
      <c r="G1" s="71" t="s">
        <v>31</v>
      </c>
      <c r="H1" s="72" t="s">
        <v>32</v>
      </c>
      <c r="I1" s="73" t="s">
        <v>33</v>
      </c>
    </row>
    <row r="2" spans="1:14" s="74" customFormat="1" ht="14.3">
      <c r="A2" s="71"/>
      <c r="B2" s="71"/>
      <c r="C2" s="71"/>
      <c r="D2" s="71"/>
      <c r="E2" s="77" t="s">
        <v>234</v>
      </c>
      <c r="F2" s="71"/>
      <c r="G2" s="71"/>
      <c r="H2" s="72"/>
      <c r="I2" s="73"/>
    </row>
    <row r="3" spans="1:14" s="68" customFormat="1" ht="67.95">
      <c r="A3" s="46">
        <v>1</v>
      </c>
      <c r="B3" s="46">
        <v>1</v>
      </c>
      <c r="C3" s="46"/>
      <c r="D3" s="46"/>
      <c r="E3" s="47" t="s">
        <v>34</v>
      </c>
      <c r="F3" s="48" t="s">
        <v>35</v>
      </c>
      <c r="G3" s="48">
        <v>40</v>
      </c>
      <c r="H3" s="50">
        <v>1908.75</v>
      </c>
      <c r="I3" s="45">
        <f>H3*G3</f>
        <v>76350</v>
      </c>
    </row>
    <row r="4" spans="1:14" s="68" customFormat="1" ht="67.95">
      <c r="A4" s="46">
        <v>2</v>
      </c>
      <c r="B4" s="46">
        <v>2</v>
      </c>
      <c r="C4" s="46"/>
      <c r="D4" s="46"/>
      <c r="E4" s="47" t="s">
        <v>36</v>
      </c>
      <c r="F4" s="48" t="s">
        <v>37</v>
      </c>
      <c r="G4" s="48">
        <v>550</v>
      </c>
      <c r="H4" s="50">
        <v>750</v>
      </c>
      <c r="I4" s="45">
        <f>H4*G4</f>
        <v>412500</v>
      </c>
    </row>
    <row r="5" spans="1:14" s="68" customFormat="1" ht="81.55">
      <c r="A5" s="46">
        <v>3</v>
      </c>
      <c r="B5" s="46">
        <v>3</v>
      </c>
      <c r="C5" s="46"/>
      <c r="D5" s="46"/>
      <c r="E5" s="47" t="s">
        <v>38</v>
      </c>
      <c r="F5" s="48" t="s">
        <v>35</v>
      </c>
      <c r="G5" s="48">
        <v>12</v>
      </c>
      <c r="H5" s="50">
        <v>3272.5</v>
      </c>
      <c r="I5" s="45">
        <f>H5*G5</f>
        <v>39270</v>
      </c>
    </row>
    <row r="6" spans="1:14" s="68" customFormat="1" ht="81.55">
      <c r="A6" s="46">
        <v>4</v>
      </c>
      <c r="B6" s="46">
        <v>4</v>
      </c>
      <c r="C6" s="46"/>
      <c r="D6" s="46"/>
      <c r="E6" s="47" t="s">
        <v>39</v>
      </c>
      <c r="F6" s="48" t="s">
        <v>35</v>
      </c>
      <c r="G6" s="48">
        <v>10</v>
      </c>
      <c r="H6" s="50">
        <v>2125</v>
      </c>
      <c r="I6" s="45">
        <f>H6*G6</f>
        <v>21250</v>
      </c>
    </row>
    <row r="7" spans="1:14" s="68" customFormat="1" ht="67.95">
      <c r="A7" s="46">
        <v>5</v>
      </c>
      <c r="B7" s="46">
        <v>5</v>
      </c>
      <c r="C7" s="46"/>
      <c r="D7" s="46"/>
      <c r="E7" s="47" t="s">
        <v>40</v>
      </c>
      <c r="F7" s="48" t="s">
        <v>37</v>
      </c>
      <c r="G7" s="48">
        <v>500</v>
      </c>
      <c r="H7" s="50">
        <v>112.5</v>
      </c>
      <c r="I7" s="45">
        <f>H7*G7</f>
        <v>56250</v>
      </c>
    </row>
    <row r="8" spans="1:14" s="68" customFormat="1" ht="81.55">
      <c r="A8" s="46">
        <v>6</v>
      </c>
      <c r="B8" s="46">
        <v>6</v>
      </c>
      <c r="C8" s="46"/>
      <c r="D8" s="46"/>
      <c r="E8" s="47" t="s">
        <v>41</v>
      </c>
      <c r="F8" s="48" t="s">
        <v>42</v>
      </c>
      <c r="G8" s="48">
        <v>2</v>
      </c>
      <c r="H8" s="50">
        <v>1272.5</v>
      </c>
      <c r="I8" s="45">
        <f>H8*G8</f>
        <v>2545</v>
      </c>
    </row>
    <row r="9" spans="1:14" s="68" customFormat="1" ht="54.35">
      <c r="A9" s="46">
        <v>7</v>
      </c>
      <c r="B9" s="46">
        <v>7</v>
      </c>
      <c r="C9" s="46"/>
      <c r="D9" s="46"/>
      <c r="E9" s="47" t="s">
        <v>43</v>
      </c>
      <c r="F9" s="48" t="s">
        <v>35</v>
      </c>
      <c r="G9" s="48">
        <v>50</v>
      </c>
      <c r="H9" s="50">
        <v>1192.5</v>
      </c>
      <c r="I9" s="45">
        <f>H9*G9</f>
        <v>59625</v>
      </c>
    </row>
    <row r="10" spans="1:14" s="65" customFormat="1" ht="81.55">
      <c r="A10" s="46">
        <v>8</v>
      </c>
      <c r="B10" s="46">
        <v>8</v>
      </c>
      <c r="C10" s="46"/>
      <c r="D10" s="46"/>
      <c r="E10" s="51" t="s">
        <v>44</v>
      </c>
      <c r="F10" s="52" t="s">
        <v>37</v>
      </c>
      <c r="G10" s="53">
        <v>2</v>
      </c>
      <c r="H10" s="50">
        <v>290</v>
      </c>
      <c r="I10" s="45">
        <f>H10*G10</f>
        <v>580</v>
      </c>
      <c r="J10" s="68"/>
      <c r="K10" s="68"/>
      <c r="L10" s="68"/>
      <c r="M10" s="68"/>
      <c r="N10" s="68"/>
    </row>
    <row r="11" spans="1:14" s="65" customFormat="1" ht="81.55">
      <c r="A11" s="46">
        <v>9</v>
      </c>
      <c r="B11" s="46">
        <v>9</v>
      </c>
      <c r="C11" s="46"/>
      <c r="D11" s="46"/>
      <c r="E11" s="51" t="s">
        <v>45</v>
      </c>
      <c r="F11" s="52" t="s">
        <v>37</v>
      </c>
      <c r="G11" s="53">
        <v>60</v>
      </c>
      <c r="H11" s="50">
        <v>391.25</v>
      </c>
      <c r="I11" s="45">
        <f>H11*G11</f>
        <v>23475</v>
      </c>
      <c r="J11" s="68"/>
      <c r="K11" s="68"/>
      <c r="L11" s="68"/>
      <c r="M11" s="68"/>
      <c r="N11" s="68"/>
    </row>
    <row r="12" spans="1:14" s="68" customFormat="1" ht="27.2">
      <c r="A12" s="46">
        <v>10</v>
      </c>
      <c r="B12" s="46">
        <v>10</v>
      </c>
      <c r="C12" s="46"/>
      <c r="D12" s="46"/>
      <c r="E12" s="47" t="s">
        <v>46</v>
      </c>
      <c r="F12" s="48" t="s">
        <v>37</v>
      </c>
      <c r="G12" s="48">
        <v>65</v>
      </c>
      <c r="H12" s="50">
        <v>1430</v>
      </c>
      <c r="I12" s="45">
        <f>H12*G12</f>
        <v>92950</v>
      </c>
    </row>
    <row r="13" spans="1:14" s="68" customFormat="1" ht="27.2">
      <c r="A13" s="46">
        <v>11</v>
      </c>
      <c r="B13" s="46">
        <v>11</v>
      </c>
      <c r="C13" s="46"/>
      <c r="D13" s="46"/>
      <c r="E13" s="47" t="s">
        <v>47</v>
      </c>
      <c r="F13" s="48" t="s">
        <v>35</v>
      </c>
      <c r="G13" s="48">
        <v>25</v>
      </c>
      <c r="H13" s="50">
        <v>10021.25</v>
      </c>
      <c r="I13" s="45">
        <f>H13*G13</f>
        <v>250531.25</v>
      </c>
      <c r="J13" s="65"/>
      <c r="K13" s="65"/>
      <c r="L13" s="65"/>
      <c r="M13" s="65"/>
      <c r="N13" s="65"/>
    </row>
    <row r="14" spans="1:14" s="68" customFormat="1" ht="40.75">
      <c r="A14" s="46">
        <v>12</v>
      </c>
      <c r="B14" s="46">
        <v>12</v>
      </c>
      <c r="C14" s="46"/>
      <c r="D14" s="46"/>
      <c r="E14" s="47" t="s">
        <v>48</v>
      </c>
      <c r="F14" s="48" t="s">
        <v>35</v>
      </c>
      <c r="G14" s="48">
        <v>2</v>
      </c>
      <c r="H14" s="50">
        <v>11453.75</v>
      </c>
      <c r="I14" s="45">
        <f>H14*G14</f>
        <v>22907.5</v>
      </c>
      <c r="J14" s="65"/>
      <c r="K14" s="65"/>
      <c r="L14" s="65"/>
      <c r="M14" s="65"/>
      <c r="N14" s="65"/>
    </row>
    <row r="15" spans="1:14" s="68" customFormat="1" ht="40.75">
      <c r="A15" s="46">
        <v>13</v>
      </c>
      <c r="B15" s="46">
        <v>13</v>
      </c>
      <c r="C15" s="46"/>
      <c r="D15" s="46"/>
      <c r="E15" s="47" t="s">
        <v>49</v>
      </c>
      <c r="F15" s="48" t="s">
        <v>37</v>
      </c>
      <c r="G15" s="48">
        <f>450</f>
        <v>450</v>
      </c>
      <c r="H15" s="50">
        <v>572.5</v>
      </c>
      <c r="I15" s="45">
        <f>H15*G15</f>
        <v>257625</v>
      </c>
    </row>
    <row r="16" spans="1:14" s="68" customFormat="1" ht="40.75">
      <c r="A16" s="46">
        <v>14</v>
      </c>
      <c r="B16" s="46">
        <v>14</v>
      </c>
      <c r="C16" s="46"/>
      <c r="D16" s="46"/>
      <c r="E16" s="47" t="s">
        <v>50</v>
      </c>
      <c r="F16" s="48" t="s">
        <v>37</v>
      </c>
      <c r="G16" s="48">
        <v>50</v>
      </c>
      <c r="H16" s="50">
        <v>1052.5</v>
      </c>
      <c r="I16" s="45">
        <f>H16*G16</f>
        <v>52625</v>
      </c>
    </row>
    <row r="17" spans="1:14" s="68" customFormat="1" ht="27.2">
      <c r="A17" s="46">
        <v>15</v>
      </c>
      <c r="B17" s="46">
        <v>15</v>
      </c>
      <c r="C17" s="46"/>
      <c r="D17" s="46"/>
      <c r="E17" s="47" t="s">
        <v>51</v>
      </c>
      <c r="F17" s="48" t="s">
        <v>37</v>
      </c>
      <c r="G17" s="48">
        <v>500</v>
      </c>
      <c r="H17" s="50">
        <v>1312.5</v>
      </c>
      <c r="I17" s="45">
        <f>H17*G17</f>
        <v>656250</v>
      </c>
      <c r="J17" s="66"/>
      <c r="K17" s="66"/>
      <c r="L17" s="66"/>
      <c r="M17" s="66"/>
      <c r="N17" s="66"/>
    </row>
    <row r="18" spans="1:14" s="68" customFormat="1" ht="40.75">
      <c r="A18" s="46">
        <v>16</v>
      </c>
      <c r="B18" s="46">
        <v>16</v>
      </c>
      <c r="C18" s="46"/>
      <c r="D18" s="46"/>
      <c r="E18" s="47" t="s">
        <v>52</v>
      </c>
      <c r="F18" s="48" t="s">
        <v>53</v>
      </c>
      <c r="G18" s="48">
        <v>550</v>
      </c>
      <c r="H18" s="50">
        <v>367.5</v>
      </c>
      <c r="I18" s="45">
        <f>H18*G18</f>
        <v>202125</v>
      </c>
      <c r="J18" s="66"/>
      <c r="K18" s="66"/>
      <c r="L18" s="66"/>
      <c r="M18" s="66"/>
      <c r="N18" s="66"/>
    </row>
    <row r="19" spans="1:14" s="68" customFormat="1" ht="67.95">
      <c r="A19" s="46">
        <v>17</v>
      </c>
      <c r="B19" s="46">
        <v>17</v>
      </c>
      <c r="C19" s="46"/>
      <c r="D19" s="46"/>
      <c r="E19" s="47" t="s">
        <v>54</v>
      </c>
      <c r="F19" s="48" t="s">
        <v>37</v>
      </c>
      <c r="G19" s="48">
        <v>30</v>
      </c>
      <c r="H19" s="50">
        <v>515</v>
      </c>
      <c r="I19" s="45">
        <f>H19*G19</f>
        <v>15450</v>
      </c>
    </row>
    <row r="20" spans="1:14" s="68" customFormat="1" ht="27.2">
      <c r="A20" s="46">
        <v>18</v>
      </c>
      <c r="B20" s="46">
        <v>18</v>
      </c>
      <c r="C20" s="46"/>
      <c r="D20" s="46"/>
      <c r="E20" s="47" t="s">
        <v>55</v>
      </c>
      <c r="F20" s="48" t="s">
        <v>37</v>
      </c>
      <c r="G20" s="48">
        <v>30</v>
      </c>
      <c r="H20" s="50">
        <v>710</v>
      </c>
      <c r="I20" s="45">
        <f>H20*G20</f>
        <v>21300</v>
      </c>
      <c r="J20" s="65"/>
      <c r="K20" s="65"/>
      <c r="L20" s="65"/>
      <c r="M20" s="65"/>
      <c r="N20" s="65"/>
    </row>
    <row r="21" spans="1:14" s="68" customFormat="1" ht="27.2">
      <c r="A21" s="46">
        <v>19</v>
      </c>
      <c r="B21" s="46">
        <v>19</v>
      </c>
      <c r="C21" s="46"/>
      <c r="D21" s="46"/>
      <c r="E21" s="47" t="s">
        <v>56</v>
      </c>
      <c r="F21" s="48" t="s">
        <v>35</v>
      </c>
      <c r="G21" s="48">
        <v>5</v>
      </c>
      <c r="H21" s="50">
        <v>4976.25</v>
      </c>
      <c r="I21" s="45">
        <f>H21*G21</f>
        <v>24881.25</v>
      </c>
    </row>
    <row r="22" spans="1:14" s="68" customFormat="1" ht="27.2">
      <c r="A22" s="46">
        <v>20</v>
      </c>
      <c r="B22" s="46">
        <v>20</v>
      </c>
      <c r="C22" s="46"/>
      <c r="D22" s="46"/>
      <c r="E22" s="47" t="s">
        <v>57</v>
      </c>
      <c r="F22" s="48" t="s">
        <v>37</v>
      </c>
      <c r="G22" s="48">
        <v>30</v>
      </c>
      <c r="H22" s="50">
        <v>1417.5</v>
      </c>
      <c r="I22" s="45">
        <f>H22*G22</f>
        <v>42525</v>
      </c>
    </row>
    <row r="23" spans="1:14" s="68" customFormat="1" ht="27.2">
      <c r="A23" s="46">
        <v>21</v>
      </c>
      <c r="B23" s="46">
        <v>21</v>
      </c>
      <c r="C23" s="46"/>
      <c r="D23" s="46"/>
      <c r="E23" s="47" t="s">
        <v>58</v>
      </c>
      <c r="F23" s="48" t="s">
        <v>37</v>
      </c>
      <c r="G23" s="48">
        <v>90</v>
      </c>
      <c r="H23" s="50">
        <v>1417.5</v>
      </c>
      <c r="I23" s="45">
        <f>H23*G23</f>
        <v>127575</v>
      </c>
    </row>
    <row r="24" spans="1:14" s="68" customFormat="1" ht="54.35">
      <c r="A24" s="46">
        <v>22</v>
      </c>
      <c r="B24" s="46">
        <v>22</v>
      </c>
      <c r="C24" s="46"/>
      <c r="D24" s="46"/>
      <c r="E24" s="47" t="s">
        <v>59</v>
      </c>
      <c r="F24" s="48" t="s">
        <v>60</v>
      </c>
      <c r="G24" s="48">
        <v>1</v>
      </c>
      <c r="H24" s="50">
        <v>125000</v>
      </c>
      <c r="I24" s="45">
        <f>H24*G24</f>
        <v>125000</v>
      </c>
      <c r="J24" s="66"/>
      <c r="K24" s="66"/>
      <c r="L24" s="66"/>
      <c r="M24" s="66"/>
      <c r="N24" s="66"/>
    </row>
    <row r="25" spans="1:14" s="68" customFormat="1" ht="40.75">
      <c r="A25" s="46">
        <v>23</v>
      </c>
      <c r="B25" s="46">
        <v>23</v>
      </c>
      <c r="C25" s="46"/>
      <c r="D25" s="46"/>
      <c r="E25" s="47" t="s">
        <v>61</v>
      </c>
      <c r="F25" s="48" t="s">
        <v>42</v>
      </c>
      <c r="G25" s="48">
        <v>1</v>
      </c>
      <c r="H25" s="50">
        <v>112500</v>
      </c>
      <c r="I25" s="45">
        <f>H25*G25</f>
        <v>112500</v>
      </c>
      <c r="J25" s="66"/>
      <c r="K25" s="66"/>
      <c r="L25" s="66"/>
      <c r="M25" s="66"/>
      <c r="N25" s="66"/>
    </row>
    <row r="26" spans="1:14" s="68" customFormat="1" ht="40.75">
      <c r="A26" s="46">
        <v>24</v>
      </c>
      <c r="B26" s="46">
        <v>24</v>
      </c>
      <c r="C26" s="46"/>
      <c r="D26" s="46"/>
      <c r="E26" s="47" t="s">
        <v>62</v>
      </c>
      <c r="F26" s="48" t="s">
        <v>37</v>
      </c>
      <c r="G26" s="48">
        <v>40</v>
      </c>
      <c r="H26" s="50">
        <v>10235</v>
      </c>
      <c r="I26" s="45">
        <f>H26*G26</f>
        <v>409400</v>
      </c>
      <c r="J26" s="65"/>
      <c r="K26" s="65"/>
      <c r="L26" s="65"/>
      <c r="M26" s="65"/>
      <c r="N26" s="65"/>
    </row>
    <row r="27" spans="1:14" s="68" customFormat="1">
      <c r="A27" s="46">
        <v>25</v>
      </c>
      <c r="B27" s="46">
        <v>25</v>
      </c>
      <c r="C27" s="46"/>
      <c r="D27" s="46"/>
      <c r="E27" s="47" t="s">
        <v>63</v>
      </c>
      <c r="F27" s="48" t="s">
        <v>37</v>
      </c>
      <c r="G27" s="48">
        <v>485</v>
      </c>
      <c r="H27" s="50">
        <v>2093.75</v>
      </c>
      <c r="I27" s="45">
        <f>H27*G27</f>
        <v>1015468.75</v>
      </c>
    </row>
    <row r="28" spans="1:14" s="68" customFormat="1" ht="54.35">
      <c r="A28" s="46">
        <v>26</v>
      </c>
      <c r="B28" s="46">
        <v>26</v>
      </c>
      <c r="C28" s="46"/>
      <c r="D28" s="46"/>
      <c r="E28" s="47" t="s">
        <v>64</v>
      </c>
      <c r="F28" s="48" t="s">
        <v>37</v>
      </c>
      <c r="G28" s="48">
        <v>1540</v>
      </c>
      <c r="H28" s="50">
        <v>512.5</v>
      </c>
      <c r="I28" s="45">
        <f>H28*G28</f>
        <v>789250</v>
      </c>
    </row>
    <row r="29" spans="1:14" s="68" customFormat="1" ht="54.35">
      <c r="A29" s="46">
        <v>27</v>
      </c>
      <c r="B29" s="46">
        <v>27</v>
      </c>
      <c r="C29" s="46"/>
      <c r="D29" s="46"/>
      <c r="E29" s="47" t="s">
        <v>65</v>
      </c>
      <c r="F29" s="48" t="s">
        <v>37</v>
      </c>
      <c r="G29" s="48">
        <v>60</v>
      </c>
      <c r="H29" s="50">
        <v>627.5</v>
      </c>
      <c r="I29" s="45">
        <f>H29*G29</f>
        <v>37650</v>
      </c>
      <c r="J29" s="65"/>
      <c r="K29" s="65"/>
      <c r="L29" s="65"/>
      <c r="M29" s="65"/>
      <c r="N29" s="65"/>
    </row>
    <row r="30" spans="1:14" s="68" customFormat="1" ht="27.2">
      <c r="A30" s="46">
        <v>28</v>
      </c>
      <c r="B30" s="46">
        <v>28</v>
      </c>
      <c r="C30" s="46"/>
      <c r="D30" s="46"/>
      <c r="E30" s="47" t="s">
        <v>66</v>
      </c>
      <c r="F30" s="48" t="s">
        <v>37</v>
      </c>
      <c r="G30" s="48">
        <v>60</v>
      </c>
      <c r="H30" s="50">
        <v>15625</v>
      </c>
      <c r="I30" s="45">
        <f>H30*G30</f>
        <v>937500</v>
      </c>
      <c r="J30" s="66"/>
      <c r="K30" s="66"/>
      <c r="L30" s="66"/>
      <c r="M30" s="66"/>
      <c r="N30" s="66"/>
    </row>
    <row r="31" spans="1:14" s="65" customFormat="1" ht="230.95">
      <c r="A31" s="46">
        <v>29</v>
      </c>
      <c r="B31" s="46">
        <v>29</v>
      </c>
      <c r="C31" s="46"/>
      <c r="D31" s="46"/>
      <c r="E31" s="54" t="s">
        <v>67</v>
      </c>
      <c r="F31" s="52" t="s">
        <v>68</v>
      </c>
      <c r="G31" s="53">
        <v>0.3</v>
      </c>
      <c r="H31" s="50">
        <v>81125</v>
      </c>
      <c r="I31" s="45">
        <f>H31*G31</f>
        <v>24337.5</v>
      </c>
      <c r="J31" s="66"/>
      <c r="K31" s="66"/>
      <c r="L31" s="66"/>
      <c r="M31" s="66"/>
      <c r="N31" s="66"/>
    </row>
    <row r="32" spans="1:14" s="65" customFormat="1">
      <c r="A32" s="46">
        <v>30</v>
      </c>
      <c r="B32" s="46">
        <v>30</v>
      </c>
      <c r="C32" s="46"/>
      <c r="D32" s="46"/>
      <c r="E32" s="51"/>
      <c r="F32" s="55"/>
      <c r="G32" s="55"/>
      <c r="H32" s="56"/>
      <c r="I32" s="45"/>
      <c r="J32" s="66"/>
      <c r="K32" s="66"/>
      <c r="L32" s="66"/>
      <c r="M32" s="66"/>
      <c r="N32" s="66"/>
    </row>
    <row r="33" spans="1:14" s="65" customFormat="1" ht="203.8">
      <c r="A33" s="46">
        <v>31</v>
      </c>
      <c r="B33" s="46">
        <v>31</v>
      </c>
      <c r="C33" s="46"/>
      <c r="D33" s="46"/>
      <c r="E33" s="51" t="s">
        <v>69</v>
      </c>
      <c r="F33" s="52" t="s">
        <v>37</v>
      </c>
      <c r="G33" s="53">
        <v>5</v>
      </c>
      <c r="H33" s="50">
        <v>5170</v>
      </c>
      <c r="I33" s="45">
        <f>H33*G33</f>
        <v>25850</v>
      </c>
      <c r="J33" s="68"/>
      <c r="K33" s="68"/>
      <c r="L33" s="68"/>
      <c r="M33" s="68"/>
      <c r="N33" s="68"/>
    </row>
    <row r="34" spans="1:14" s="65" customFormat="1" ht="230.95">
      <c r="A34" s="46">
        <v>32</v>
      </c>
      <c r="B34" s="46">
        <v>32</v>
      </c>
      <c r="C34" s="46"/>
      <c r="D34" s="46"/>
      <c r="E34" s="51" t="s">
        <v>70</v>
      </c>
      <c r="F34" s="52" t="s">
        <v>37</v>
      </c>
      <c r="G34" s="53">
        <v>8</v>
      </c>
      <c r="H34" s="50">
        <v>3668.75</v>
      </c>
      <c r="I34" s="45">
        <f>H34*G34</f>
        <v>29350</v>
      </c>
      <c r="J34" s="68"/>
      <c r="K34" s="68"/>
      <c r="L34" s="68"/>
      <c r="M34" s="68"/>
      <c r="N34" s="68"/>
    </row>
    <row r="35" spans="1:14" s="65" customFormat="1" ht="135.85">
      <c r="A35" s="46">
        <v>33</v>
      </c>
      <c r="B35" s="46">
        <v>33</v>
      </c>
      <c r="C35" s="46"/>
      <c r="D35" s="46"/>
      <c r="E35" s="51" t="s">
        <v>71</v>
      </c>
      <c r="F35" s="52" t="s">
        <v>53</v>
      </c>
      <c r="G35" s="53">
        <v>25</v>
      </c>
      <c r="H35" s="50">
        <v>836.25</v>
      </c>
      <c r="I35" s="45">
        <f>H35*G35</f>
        <v>20906.25</v>
      </c>
      <c r="J35" s="68"/>
      <c r="K35" s="68"/>
      <c r="L35" s="68"/>
      <c r="M35" s="68"/>
      <c r="N35" s="68"/>
    </row>
    <row r="36" spans="1:14" s="65" customFormat="1" ht="163.05000000000001">
      <c r="A36" s="46">
        <v>34</v>
      </c>
      <c r="B36" s="46">
        <v>34</v>
      </c>
      <c r="C36" s="46"/>
      <c r="D36" s="46"/>
      <c r="E36" s="51" t="s">
        <v>72</v>
      </c>
      <c r="F36" s="52" t="s">
        <v>37</v>
      </c>
      <c r="G36" s="53">
        <v>30</v>
      </c>
      <c r="H36" s="50">
        <v>8750</v>
      </c>
      <c r="I36" s="45">
        <f>H36*G36</f>
        <v>262500</v>
      </c>
    </row>
    <row r="37" spans="1:14" s="65" customFormat="1" ht="81.55">
      <c r="A37" s="46">
        <v>35</v>
      </c>
      <c r="B37" s="46">
        <v>35</v>
      </c>
      <c r="C37" s="46"/>
      <c r="D37" s="46"/>
      <c r="E37" s="57" t="s">
        <v>73</v>
      </c>
      <c r="F37" s="52" t="s">
        <v>74</v>
      </c>
      <c r="G37" s="53">
        <v>35</v>
      </c>
      <c r="H37" s="50">
        <v>1062.5</v>
      </c>
      <c r="I37" s="45">
        <f>H37*G37</f>
        <v>37187.5</v>
      </c>
      <c r="J37" s="68"/>
      <c r="K37" s="68"/>
      <c r="L37" s="68"/>
      <c r="M37" s="68"/>
      <c r="N37" s="68"/>
    </row>
    <row r="38" spans="1:14" s="65" customFormat="1">
      <c r="A38" s="46">
        <v>36</v>
      </c>
      <c r="B38" s="46">
        <v>36</v>
      </c>
      <c r="C38" s="46"/>
      <c r="D38" s="46"/>
      <c r="E38" s="57"/>
      <c r="F38" s="52"/>
      <c r="G38" s="53"/>
      <c r="H38" s="56"/>
      <c r="I38" s="45"/>
      <c r="J38" s="66"/>
      <c r="K38" s="66"/>
      <c r="L38" s="66"/>
      <c r="M38" s="66"/>
      <c r="N38" s="66"/>
    </row>
    <row r="39" spans="1:14">
      <c r="A39" s="46">
        <v>37</v>
      </c>
      <c r="B39" s="46">
        <v>37</v>
      </c>
      <c r="C39" s="46"/>
      <c r="D39" s="46"/>
      <c r="E39" s="43"/>
      <c r="F39" s="44"/>
      <c r="G39" s="44"/>
      <c r="H39" s="56"/>
      <c r="I39" s="45"/>
    </row>
    <row r="40" spans="1:14" ht="27.2">
      <c r="A40" s="46">
        <v>38</v>
      </c>
      <c r="B40" s="46">
        <v>38</v>
      </c>
      <c r="C40" s="46"/>
      <c r="D40" s="46"/>
      <c r="E40" s="47" t="s">
        <v>75</v>
      </c>
      <c r="F40" s="48" t="s">
        <v>42</v>
      </c>
      <c r="G40" s="48">
        <v>2</v>
      </c>
      <c r="H40" s="50">
        <v>325000</v>
      </c>
      <c r="I40" s="45">
        <f>H40*G40</f>
        <v>650000</v>
      </c>
    </row>
    <row r="41" spans="1:14" ht="27.2">
      <c r="A41" s="46">
        <v>39</v>
      </c>
      <c r="B41" s="46">
        <v>39</v>
      </c>
      <c r="C41" s="46"/>
      <c r="D41" s="46"/>
      <c r="E41" s="47" t="s">
        <v>76</v>
      </c>
      <c r="F41" s="48" t="s">
        <v>42</v>
      </c>
      <c r="G41" s="48">
        <v>1</v>
      </c>
      <c r="H41" s="50">
        <v>325000</v>
      </c>
      <c r="I41" s="45">
        <f>H41*G41</f>
        <v>325000</v>
      </c>
    </row>
    <row r="42" spans="1:14" ht="27.2">
      <c r="A42" s="46">
        <v>40</v>
      </c>
      <c r="B42" s="46">
        <v>40</v>
      </c>
      <c r="C42" s="46"/>
      <c r="D42" s="46"/>
      <c r="E42" s="47" t="s">
        <v>77</v>
      </c>
      <c r="F42" s="48" t="s">
        <v>42</v>
      </c>
      <c r="G42" s="48">
        <v>2</v>
      </c>
      <c r="H42" s="50">
        <v>100000</v>
      </c>
      <c r="I42" s="45">
        <f>H42*G42</f>
        <v>200000</v>
      </c>
    </row>
    <row r="43" spans="1:14" ht="27.2">
      <c r="A43" s="46">
        <v>41</v>
      </c>
      <c r="B43" s="46">
        <v>41</v>
      </c>
      <c r="C43" s="46"/>
      <c r="D43" s="46"/>
      <c r="E43" s="47" t="s">
        <v>78</v>
      </c>
      <c r="F43" s="48" t="s">
        <v>42</v>
      </c>
      <c r="G43" s="48">
        <v>2</v>
      </c>
      <c r="H43" s="50">
        <v>212500</v>
      </c>
      <c r="I43" s="45">
        <f>H43*G43</f>
        <v>425000</v>
      </c>
    </row>
    <row r="44" spans="1:14" ht="27.2">
      <c r="A44" s="46">
        <v>42</v>
      </c>
      <c r="B44" s="46">
        <v>42</v>
      </c>
      <c r="C44" s="46"/>
      <c r="D44" s="46"/>
      <c r="E44" s="47" t="s">
        <v>79</v>
      </c>
      <c r="F44" s="48" t="s">
        <v>42</v>
      </c>
      <c r="G44" s="48">
        <v>6</v>
      </c>
      <c r="H44" s="50">
        <v>162500</v>
      </c>
      <c r="I44" s="45">
        <f>H44*G44</f>
        <v>975000</v>
      </c>
    </row>
    <row r="45" spans="1:14">
      <c r="A45" s="46">
        <v>43</v>
      </c>
      <c r="B45" s="46">
        <v>43</v>
      </c>
      <c r="C45" s="46"/>
      <c r="D45" s="46"/>
      <c r="E45" s="47" t="s">
        <v>80</v>
      </c>
      <c r="F45" s="48" t="s">
        <v>42</v>
      </c>
      <c r="G45" s="48">
        <v>2</v>
      </c>
      <c r="H45" s="50">
        <v>262500</v>
      </c>
      <c r="I45" s="45">
        <f>H45*G45</f>
        <v>525000</v>
      </c>
    </row>
    <row r="46" spans="1:14">
      <c r="A46" s="46">
        <v>44</v>
      </c>
      <c r="B46" s="46">
        <v>44</v>
      </c>
      <c r="C46" s="46"/>
      <c r="D46" s="46"/>
      <c r="E46" s="47" t="s">
        <v>81</v>
      </c>
      <c r="F46" s="48" t="s">
        <v>42</v>
      </c>
      <c r="G46" s="48">
        <v>17</v>
      </c>
      <c r="H46" s="50">
        <v>31250</v>
      </c>
      <c r="I46" s="45">
        <f>H46*G46</f>
        <v>531250</v>
      </c>
    </row>
    <row r="47" spans="1:14">
      <c r="A47" s="46">
        <v>45</v>
      </c>
      <c r="B47" s="46">
        <v>45</v>
      </c>
      <c r="C47" s="46"/>
      <c r="D47" s="46"/>
      <c r="E47" s="47" t="s">
        <v>82</v>
      </c>
      <c r="F47" s="48" t="s">
        <v>42</v>
      </c>
      <c r="G47" s="48">
        <v>10</v>
      </c>
      <c r="H47" s="50">
        <v>39375</v>
      </c>
      <c r="I47" s="45">
        <f>H47*G47</f>
        <v>393750</v>
      </c>
    </row>
    <row r="48" spans="1:14">
      <c r="A48" s="46">
        <v>46</v>
      </c>
      <c r="B48" s="46">
        <v>48</v>
      </c>
      <c r="C48" s="46"/>
      <c r="D48" s="46"/>
      <c r="E48" s="47" t="s">
        <v>83</v>
      </c>
      <c r="F48" s="48" t="s">
        <v>42</v>
      </c>
      <c r="G48" s="48">
        <v>22</v>
      </c>
      <c r="H48" s="50">
        <v>11250</v>
      </c>
      <c r="I48" s="45">
        <f>H48*G48</f>
        <v>247500</v>
      </c>
      <c r="J48" s="65"/>
      <c r="K48" s="65"/>
      <c r="L48" s="65"/>
      <c r="M48" s="65"/>
      <c r="N48" s="65"/>
    </row>
    <row r="49" spans="1:14">
      <c r="A49" s="46">
        <v>47</v>
      </c>
      <c r="B49" s="46">
        <v>49</v>
      </c>
      <c r="C49" s="46"/>
      <c r="D49" s="46"/>
      <c r="E49" s="47" t="s">
        <v>84</v>
      </c>
      <c r="F49" s="48" t="s">
        <v>42</v>
      </c>
      <c r="G49" s="48">
        <v>30</v>
      </c>
      <c r="H49" s="50">
        <v>8043.75</v>
      </c>
      <c r="I49" s="45">
        <f>H49*G49</f>
        <v>241312.5</v>
      </c>
      <c r="J49" s="68"/>
      <c r="K49" s="68"/>
      <c r="L49" s="68"/>
      <c r="M49" s="68"/>
      <c r="N49" s="68"/>
    </row>
    <row r="50" spans="1:14">
      <c r="A50" s="46">
        <v>48</v>
      </c>
      <c r="B50" s="46">
        <v>50</v>
      </c>
      <c r="C50" s="46"/>
      <c r="D50" s="46"/>
      <c r="E50" s="47" t="s">
        <v>85</v>
      </c>
      <c r="F50" s="48" t="s">
        <v>42</v>
      </c>
      <c r="G50" s="48">
        <v>10</v>
      </c>
      <c r="H50" s="50">
        <v>10875</v>
      </c>
      <c r="I50" s="45">
        <f>H50*G50</f>
        <v>108750</v>
      </c>
      <c r="J50" s="65"/>
      <c r="K50" s="65"/>
      <c r="L50" s="65"/>
      <c r="M50" s="65"/>
      <c r="N50" s="65"/>
    </row>
    <row r="51" spans="1:14">
      <c r="A51" s="46">
        <v>49</v>
      </c>
      <c r="B51" s="46">
        <v>51</v>
      </c>
      <c r="C51" s="46"/>
      <c r="D51" s="46"/>
      <c r="E51" s="47" t="s">
        <v>86</v>
      </c>
      <c r="F51" s="48" t="s">
        <v>42</v>
      </c>
      <c r="G51" s="48">
        <v>2</v>
      </c>
      <c r="H51" s="50">
        <v>18750</v>
      </c>
      <c r="I51" s="45">
        <f>H51*G51</f>
        <v>37500</v>
      </c>
    </row>
    <row r="52" spans="1:14">
      <c r="A52" s="46">
        <v>50</v>
      </c>
      <c r="B52" s="46">
        <v>52</v>
      </c>
      <c r="C52" s="46"/>
      <c r="D52" s="46"/>
      <c r="E52" s="47" t="s">
        <v>87</v>
      </c>
      <c r="F52" s="48" t="s">
        <v>42</v>
      </c>
      <c r="G52" s="48">
        <v>2</v>
      </c>
      <c r="H52" s="50">
        <v>50000</v>
      </c>
      <c r="I52" s="45">
        <f>H52*G52</f>
        <v>100000</v>
      </c>
    </row>
    <row r="53" spans="1:14">
      <c r="A53" s="46">
        <v>51</v>
      </c>
      <c r="B53" s="46">
        <v>53</v>
      </c>
      <c r="C53" s="46"/>
      <c r="D53" s="46"/>
      <c r="E53" s="47" t="s">
        <v>88</v>
      </c>
      <c r="F53" s="48" t="s">
        <v>42</v>
      </c>
      <c r="G53" s="48">
        <v>2</v>
      </c>
      <c r="H53" s="50">
        <v>38125</v>
      </c>
      <c r="I53" s="45">
        <f>H53*G53</f>
        <v>76250</v>
      </c>
    </row>
    <row r="54" spans="1:14">
      <c r="A54" s="46">
        <v>52</v>
      </c>
      <c r="B54" s="46">
        <v>54</v>
      </c>
      <c r="C54" s="46"/>
      <c r="D54" s="46"/>
      <c r="E54" s="47" t="s">
        <v>89</v>
      </c>
      <c r="F54" s="48" t="s">
        <v>42</v>
      </c>
      <c r="G54" s="48">
        <v>22</v>
      </c>
      <c r="H54" s="50">
        <v>24375</v>
      </c>
      <c r="I54" s="45">
        <f>H54*G54</f>
        <v>536250</v>
      </c>
    </row>
    <row r="55" spans="1:14">
      <c r="A55" s="46">
        <v>53</v>
      </c>
      <c r="B55" s="46">
        <v>55</v>
      </c>
      <c r="C55" s="46"/>
      <c r="D55" s="46"/>
      <c r="E55" s="47" t="s">
        <v>90</v>
      </c>
      <c r="F55" s="48" t="s">
        <v>42</v>
      </c>
      <c r="G55" s="48">
        <v>2</v>
      </c>
      <c r="H55" s="50">
        <v>217500</v>
      </c>
      <c r="I55" s="45">
        <f>H55*G55</f>
        <v>435000</v>
      </c>
    </row>
    <row r="56" spans="1:14">
      <c r="A56" s="46">
        <v>54</v>
      </c>
      <c r="B56" s="46">
        <v>56</v>
      </c>
      <c r="C56" s="46"/>
      <c r="D56" s="46"/>
      <c r="E56" s="42"/>
      <c r="F56" s="56"/>
      <c r="G56" s="56"/>
      <c r="H56" s="56"/>
      <c r="I56" s="45"/>
    </row>
    <row r="57" spans="1:14">
      <c r="A57" s="46">
        <v>55</v>
      </c>
      <c r="B57" s="46">
        <v>57</v>
      </c>
      <c r="C57" s="46"/>
      <c r="D57" s="46"/>
      <c r="E57" s="58"/>
      <c r="F57" s="58"/>
      <c r="G57" s="58"/>
      <c r="H57" s="56"/>
      <c r="I57" s="45"/>
    </row>
    <row r="58" spans="1:14">
      <c r="A58" s="46">
        <v>56</v>
      </c>
      <c r="B58" s="46">
        <v>58</v>
      </c>
      <c r="C58" s="46"/>
      <c r="D58" s="46"/>
      <c r="E58" s="47"/>
      <c r="F58" s="48"/>
      <c r="G58" s="48"/>
      <c r="H58" s="56"/>
      <c r="I58" s="45"/>
    </row>
    <row r="59" spans="1:14" ht="95.1">
      <c r="A59" s="46">
        <v>57</v>
      </c>
      <c r="B59" s="46">
        <v>59</v>
      </c>
      <c r="C59" s="46"/>
      <c r="D59" s="46"/>
      <c r="E59" s="54" t="s">
        <v>91</v>
      </c>
      <c r="F59" s="55" t="s">
        <v>42</v>
      </c>
      <c r="G59" s="56">
        <v>2</v>
      </c>
      <c r="H59" s="56">
        <v>969.1</v>
      </c>
      <c r="I59" s="45">
        <f>H59*G59</f>
        <v>1938.2</v>
      </c>
    </row>
    <row r="60" spans="1:14">
      <c r="A60" s="46">
        <v>58</v>
      </c>
      <c r="B60" s="46">
        <v>60</v>
      </c>
      <c r="C60" s="46"/>
      <c r="D60" s="46"/>
      <c r="E60" s="60"/>
      <c r="F60" s="55"/>
      <c r="G60" s="56"/>
      <c r="H60" s="56"/>
      <c r="I60" s="45"/>
    </row>
    <row r="61" spans="1:14" ht="95.1">
      <c r="A61" s="46">
        <v>59</v>
      </c>
      <c r="B61" s="46">
        <v>61</v>
      </c>
      <c r="C61" s="46"/>
      <c r="D61" s="46"/>
      <c r="E61" s="54" t="s">
        <v>92</v>
      </c>
      <c r="F61" s="55" t="s">
        <v>53</v>
      </c>
      <c r="G61" s="56">
        <v>90</v>
      </c>
      <c r="H61" s="56">
        <v>218.9</v>
      </c>
      <c r="I61" s="45">
        <f>H61*G61</f>
        <v>19701</v>
      </c>
    </row>
    <row r="62" spans="1:14">
      <c r="A62" s="46">
        <v>60</v>
      </c>
      <c r="B62" s="46">
        <v>62</v>
      </c>
      <c r="C62" s="46"/>
      <c r="D62" s="46"/>
      <c r="E62" s="54"/>
      <c r="F62" s="55"/>
      <c r="G62" s="56"/>
      <c r="H62" s="56"/>
      <c r="I62" s="45"/>
    </row>
    <row r="63" spans="1:14" ht="95.1">
      <c r="A63" s="46">
        <v>61</v>
      </c>
      <c r="B63" s="46">
        <v>63</v>
      </c>
      <c r="C63" s="46"/>
      <c r="D63" s="46"/>
      <c r="E63" s="54" t="s">
        <v>93</v>
      </c>
      <c r="F63" s="55" t="s">
        <v>53</v>
      </c>
      <c r="G63" s="56">
        <v>60</v>
      </c>
      <c r="H63" s="56">
        <v>251.90000000000003</v>
      </c>
      <c r="I63" s="45">
        <f>H63*G63</f>
        <v>15114.000000000002</v>
      </c>
    </row>
    <row r="64" spans="1:14">
      <c r="A64" s="46">
        <v>62</v>
      </c>
      <c r="B64" s="46">
        <v>64</v>
      </c>
      <c r="C64" s="46"/>
      <c r="D64" s="46"/>
      <c r="E64" s="60"/>
      <c r="F64" s="55"/>
      <c r="G64" s="56"/>
      <c r="H64" s="56"/>
      <c r="I64" s="45"/>
    </row>
    <row r="65" spans="1:9" ht="122.3">
      <c r="A65" s="46">
        <v>63</v>
      </c>
      <c r="B65" s="46">
        <v>65</v>
      </c>
      <c r="C65" s="46"/>
      <c r="D65" s="46"/>
      <c r="E65" s="54" t="s">
        <v>94</v>
      </c>
      <c r="F65" s="55" t="s">
        <v>53</v>
      </c>
      <c r="G65" s="56">
        <v>60</v>
      </c>
      <c r="H65" s="56">
        <v>359.70000000000005</v>
      </c>
      <c r="I65" s="45">
        <f>H65*G65</f>
        <v>21582.000000000004</v>
      </c>
    </row>
    <row r="66" spans="1:9">
      <c r="A66" s="46">
        <v>64</v>
      </c>
      <c r="B66" s="46">
        <v>66</v>
      </c>
      <c r="C66" s="46"/>
      <c r="D66" s="46"/>
      <c r="E66" s="54"/>
      <c r="F66" s="55"/>
      <c r="G66" s="56"/>
      <c r="H66" s="56"/>
      <c r="I66" s="45"/>
    </row>
    <row r="67" spans="1:9" ht="122.3">
      <c r="A67" s="46">
        <v>65</v>
      </c>
      <c r="B67" s="46">
        <v>67</v>
      </c>
      <c r="C67" s="46"/>
      <c r="D67" s="46"/>
      <c r="E67" s="54" t="s">
        <v>95</v>
      </c>
      <c r="F67" s="55" t="s">
        <v>53</v>
      </c>
      <c r="G67" s="56">
        <v>60</v>
      </c>
      <c r="H67" s="56">
        <v>488.40000000000003</v>
      </c>
      <c r="I67" s="45">
        <f>H67*G67</f>
        <v>29304.000000000004</v>
      </c>
    </row>
    <row r="68" spans="1:9">
      <c r="A68" s="46">
        <v>66</v>
      </c>
      <c r="B68" s="46">
        <v>68</v>
      </c>
      <c r="C68" s="46"/>
      <c r="D68" s="46"/>
      <c r="E68" s="60"/>
      <c r="F68" s="55"/>
      <c r="G68" s="56"/>
      <c r="H68" s="56"/>
      <c r="I68" s="45"/>
    </row>
    <row r="69" spans="1:9" ht="67.95">
      <c r="A69" s="46">
        <v>67</v>
      </c>
      <c r="B69" s="46">
        <v>69</v>
      </c>
      <c r="C69" s="46"/>
      <c r="D69" s="46"/>
      <c r="E69" s="54" t="s">
        <v>96</v>
      </c>
      <c r="F69" s="55" t="s">
        <v>42</v>
      </c>
      <c r="G69" s="56">
        <v>7</v>
      </c>
      <c r="H69" s="56">
        <v>1925.0000000000002</v>
      </c>
      <c r="I69" s="45">
        <f>H69*G69</f>
        <v>13475.000000000002</v>
      </c>
    </row>
    <row r="70" spans="1:9">
      <c r="A70" s="46">
        <v>68</v>
      </c>
      <c r="B70" s="46">
        <v>70</v>
      </c>
      <c r="C70" s="46"/>
      <c r="D70" s="46"/>
      <c r="E70" s="54"/>
      <c r="F70" s="55"/>
      <c r="G70" s="56"/>
      <c r="H70" s="56"/>
      <c r="I70" s="45"/>
    </row>
    <row r="71" spans="1:9" ht="67.95">
      <c r="A71" s="46">
        <v>69</v>
      </c>
      <c r="B71" s="46">
        <v>71</v>
      </c>
      <c r="C71" s="46"/>
      <c r="D71" s="46"/>
      <c r="E71" s="54" t="s">
        <v>97</v>
      </c>
      <c r="F71" s="55" t="s">
        <v>42</v>
      </c>
      <c r="G71" s="56">
        <v>10</v>
      </c>
      <c r="H71" s="56">
        <v>242.00000000000003</v>
      </c>
      <c r="I71" s="45">
        <f>H71*G71</f>
        <v>2420.0000000000005</v>
      </c>
    </row>
    <row r="72" spans="1:9">
      <c r="A72" s="46">
        <v>70</v>
      </c>
      <c r="B72" s="46">
        <v>72</v>
      </c>
      <c r="C72" s="46"/>
      <c r="D72" s="46"/>
      <c r="E72" s="60"/>
      <c r="F72" s="55"/>
      <c r="G72" s="56"/>
      <c r="H72" s="56"/>
      <c r="I72" s="45"/>
    </row>
    <row r="73" spans="1:9" ht="176.6">
      <c r="A73" s="46">
        <v>71</v>
      </c>
      <c r="B73" s="46">
        <v>73</v>
      </c>
      <c r="C73" s="46"/>
      <c r="D73" s="46"/>
      <c r="E73" s="54" t="s">
        <v>98</v>
      </c>
      <c r="F73" s="55" t="s">
        <v>42</v>
      </c>
      <c r="G73" s="56">
        <v>6</v>
      </c>
      <c r="H73" s="56">
        <v>4180</v>
      </c>
      <c r="I73" s="45">
        <f>H73*G73</f>
        <v>25080</v>
      </c>
    </row>
    <row r="74" spans="1:9">
      <c r="A74" s="46">
        <v>72</v>
      </c>
      <c r="B74" s="46">
        <v>74</v>
      </c>
      <c r="C74" s="46"/>
      <c r="D74" s="46"/>
      <c r="E74" s="60"/>
      <c r="F74" s="55"/>
      <c r="G74" s="56"/>
      <c r="H74" s="56"/>
      <c r="I74" s="45"/>
    </row>
    <row r="75" spans="1:9" ht="122.3">
      <c r="A75" s="46">
        <v>73</v>
      </c>
      <c r="B75" s="46">
        <v>75</v>
      </c>
      <c r="C75" s="46"/>
      <c r="D75" s="46"/>
      <c r="E75" s="54" t="s">
        <v>99</v>
      </c>
      <c r="F75" s="55" t="s">
        <v>42</v>
      </c>
      <c r="G75" s="56">
        <v>7</v>
      </c>
      <c r="H75" s="56">
        <v>8349</v>
      </c>
      <c r="I75" s="45">
        <f>H75*G75</f>
        <v>58443</v>
      </c>
    </row>
    <row r="76" spans="1:9">
      <c r="A76" s="46">
        <v>74</v>
      </c>
      <c r="B76" s="46">
        <v>76</v>
      </c>
      <c r="C76" s="46"/>
      <c r="D76" s="46"/>
      <c r="E76" s="60"/>
      <c r="F76" s="55"/>
      <c r="G76" s="56"/>
      <c r="H76" s="56"/>
      <c r="I76" s="45"/>
    </row>
    <row r="77" spans="1:9" ht="67.95">
      <c r="A77" s="46">
        <v>75</v>
      </c>
      <c r="B77" s="46">
        <v>77</v>
      </c>
      <c r="C77" s="46"/>
      <c r="D77" s="46"/>
      <c r="E77" s="54" t="s">
        <v>100</v>
      </c>
      <c r="F77" s="55" t="s">
        <v>42</v>
      </c>
      <c r="G77" s="56">
        <v>7</v>
      </c>
      <c r="H77" s="56">
        <v>5038</v>
      </c>
      <c r="I77" s="45">
        <f>H77*G77</f>
        <v>35266</v>
      </c>
    </row>
    <row r="78" spans="1:9">
      <c r="A78" s="46">
        <v>76</v>
      </c>
      <c r="B78" s="46">
        <v>78</v>
      </c>
      <c r="C78" s="46"/>
      <c r="D78" s="46"/>
      <c r="E78" s="60"/>
      <c r="F78" s="55"/>
      <c r="G78" s="56"/>
      <c r="H78" s="56"/>
      <c r="I78" s="45"/>
    </row>
    <row r="79" spans="1:9" ht="54.35">
      <c r="A79" s="46">
        <v>77</v>
      </c>
      <c r="B79" s="46">
        <v>79</v>
      </c>
      <c r="C79" s="46"/>
      <c r="D79" s="46"/>
      <c r="E79" s="54" t="s">
        <v>101</v>
      </c>
      <c r="F79" s="55" t="s">
        <v>42</v>
      </c>
      <c r="G79" s="56">
        <v>6</v>
      </c>
      <c r="H79" s="56">
        <v>959.2</v>
      </c>
      <c r="I79" s="45">
        <f>H79*G79</f>
        <v>5755.2000000000007</v>
      </c>
    </row>
    <row r="80" spans="1:9">
      <c r="A80" s="46">
        <v>78</v>
      </c>
      <c r="B80" s="46">
        <v>80</v>
      </c>
      <c r="C80" s="46"/>
      <c r="D80" s="46"/>
      <c r="E80" s="60"/>
      <c r="F80" s="55"/>
      <c r="G80" s="56"/>
      <c r="H80" s="56"/>
      <c r="I80" s="45"/>
    </row>
    <row r="81" spans="1:14" ht="54.35">
      <c r="A81" s="46">
        <v>79</v>
      </c>
      <c r="B81" s="46">
        <v>81</v>
      </c>
      <c r="C81" s="46"/>
      <c r="D81" s="46"/>
      <c r="E81" s="54" t="s">
        <v>102</v>
      </c>
      <c r="F81" s="55" t="s">
        <v>42</v>
      </c>
      <c r="G81" s="56">
        <v>6</v>
      </c>
      <c r="H81" s="56">
        <v>799.7</v>
      </c>
      <c r="I81" s="45">
        <f>H81*G81</f>
        <v>4798.2000000000007</v>
      </c>
    </row>
    <row r="82" spans="1:14">
      <c r="A82" s="46">
        <v>80</v>
      </c>
      <c r="B82" s="46">
        <v>82</v>
      </c>
      <c r="C82" s="46"/>
      <c r="D82" s="46"/>
      <c r="E82" s="60"/>
      <c r="F82" s="55"/>
      <c r="G82" s="56"/>
      <c r="H82" s="56"/>
      <c r="I82" s="45"/>
    </row>
    <row r="83" spans="1:14" ht="27.2">
      <c r="A83" s="46">
        <v>81</v>
      </c>
      <c r="B83" s="46">
        <v>83</v>
      </c>
      <c r="C83" s="46"/>
      <c r="D83" s="46"/>
      <c r="E83" s="54" t="s">
        <v>103</v>
      </c>
      <c r="F83" s="55" t="s">
        <v>42</v>
      </c>
      <c r="G83" s="56">
        <v>6</v>
      </c>
      <c r="H83" s="56">
        <v>959.2</v>
      </c>
      <c r="I83" s="45">
        <f>H83*G83</f>
        <v>5755.2000000000007</v>
      </c>
    </row>
    <row r="84" spans="1:14">
      <c r="A84" s="46">
        <v>82</v>
      </c>
      <c r="B84" s="46">
        <v>84</v>
      </c>
      <c r="C84" s="46"/>
      <c r="D84" s="46"/>
      <c r="E84" s="60"/>
      <c r="F84" s="55"/>
      <c r="G84" s="56"/>
      <c r="H84" s="56"/>
      <c r="I84" s="45"/>
    </row>
    <row r="85" spans="1:14" ht="67.95">
      <c r="A85" s="46">
        <v>83</v>
      </c>
      <c r="B85" s="46">
        <v>85</v>
      </c>
      <c r="C85" s="46"/>
      <c r="D85" s="46"/>
      <c r="E85" s="54" t="s">
        <v>104</v>
      </c>
      <c r="F85" s="55" t="s">
        <v>42</v>
      </c>
      <c r="G85" s="56">
        <v>6</v>
      </c>
      <c r="H85" s="56">
        <v>459.8</v>
      </c>
      <c r="I85" s="45">
        <f>H85*G85</f>
        <v>2758.8</v>
      </c>
    </row>
    <row r="86" spans="1:14">
      <c r="A86" s="46">
        <v>84</v>
      </c>
      <c r="B86" s="46">
        <v>86</v>
      </c>
      <c r="C86" s="46"/>
      <c r="D86" s="46"/>
      <c r="E86" s="61" t="s">
        <v>105</v>
      </c>
      <c r="F86" s="62" t="s">
        <v>74</v>
      </c>
      <c r="G86" s="56">
        <v>2</v>
      </c>
      <c r="H86" s="56">
        <v>3375</v>
      </c>
      <c r="I86" s="45">
        <f>H86*G86</f>
        <v>6750</v>
      </c>
    </row>
    <row r="87" spans="1:14" ht="163.05000000000001">
      <c r="A87" s="46">
        <v>85</v>
      </c>
      <c r="B87" s="46">
        <v>87</v>
      </c>
      <c r="C87" s="46"/>
      <c r="D87" s="46"/>
      <c r="E87" s="51" t="s">
        <v>72</v>
      </c>
      <c r="F87" s="52" t="s">
        <v>37</v>
      </c>
      <c r="G87" s="53">
        <v>30</v>
      </c>
      <c r="H87" s="50">
        <v>8750</v>
      </c>
      <c r="I87" s="45">
        <f>H87*G87</f>
        <v>262500</v>
      </c>
      <c r="J87" s="65"/>
      <c r="K87" s="65"/>
      <c r="L87" s="65"/>
      <c r="M87" s="65"/>
      <c r="N87" s="65"/>
    </row>
    <row r="88" spans="1:14">
      <c r="A88" s="46">
        <v>86</v>
      </c>
      <c r="B88" s="46">
        <v>88</v>
      </c>
      <c r="C88" s="46"/>
      <c r="D88" s="46"/>
      <c r="E88" s="51"/>
      <c r="F88" s="52"/>
      <c r="G88" s="53"/>
      <c r="H88" s="56"/>
      <c r="I88" s="45"/>
    </row>
    <row r="89" spans="1:14" s="65" customFormat="1" ht="122.3">
      <c r="A89" s="46">
        <v>87</v>
      </c>
      <c r="B89" s="46">
        <v>89</v>
      </c>
      <c r="C89" s="46"/>
      <c r="D89" s="46"/>
      <c r="E89" s="51" t="s">
        <v>106</v>
      </c>
      <c r="F89" s="52" t="s">
        <v>74</v>
      </c>
      <c r="G89" s="53">
        <v>1</v>
      </c>
      <c r="H89" s="50">
        <v>12500</v>
      </c>
      <c r="I89" s="45">
        <f>H89*G89</f>
        <v>12500</v>
      </c>
    </row>
    <row r="90" spans="1:14">
      <c r="A90" s="46">
        <v>88</v>
      </c>
      <c r="B90" s="46">
        <v>90</v>
      </c>
      <c r="C90" s="46"/>
      <c r="D90" s="46"/>
      <c r="E90" s="51"/>
      <c r="F90" s="52"/>
      <c r="G90" s="53"/>
      <c r="H90" s="56"/>
      <c r="I90" s="45"/>
    </row>
    <row r="91" spans="1:14">
      <c r="A91" s="46">
        <v>89</v>
      </c>
      <c r="B91" s="46">
        <v>91</v>
      </c>
      <c r="C91" s="46"/>
      <c r="D91" s="46"/>
      <c r="E91" s="47"/>
      <c r="F91" s="48"/>
      <c r="G91" s="48"/>
      <c r="H91" s="56"/>
      <c r="I91" s="45"/>
    </row>
    <row r="92" spans="1:14">
      <c r="A92" s="46">
        <v>90</v>
      </c>
      <c r="B92" s="46">
        <v>92</v>
      </c>
      <c r="C92" s="46"/>
      <c r="D92" s="46"/>
      <c r="E92" s="58"/>
      <c r="F92" s="58"/>
      <c r="G92" s="58"/>
      <c r="H92" s="56"/>
      <c r="I92" s="45"/>
    </row>
    <row r="93" spans="1:14">
      <c r="A93" s="46">
        <v>91</v>
      </c>
      <c r="B93" s="46">
        <v>93</v>
      </c>
      <c r="C93" s="46"/>
      <c r="D93" s="46"/>
      <c r="E93" s="43"/>
      <c r="F93" s="44"/>
      <c r="G93" s="44"/>
      <c r="H93" s="50">
        <v>0</v>
      </c>
      <c r="I93" s="45"/>
    </row>
    <row r="94" spans="1:14">
      <c r="A94" s="46">
        <v>92</v>
      </c>
      <c r="B94" s="46">
        <v>94</v>
      </c>
      <c r="C94" s="46"/>
      <c r="D94" s="46"/>
      <c r="E94" s="47" t="s">
        <v>107</v>
      </c>
      <c r="F94" s="48" t="s">
        <v>42</v>
      </c>
      <c r="G94" s="48">
        <v>4</v>
      </c>
      <c r="H94" s="50">
        <v>172150</v>
      </c>
      <c r="I94" s="45">
        <f>H94*G94</f>
        <v>688600</v>
      </c>
    </row>
    <row r="95" spans="1:14">
      <c r="A95" s="46">
        <v>93</v>
      </c>
      <c r="B95" s="46">
        <v>95</v>
      </c>
      <c r="C95" s="46"/>
      <c r="D95" s="46"/>
      <c r="E95" s="47" t="s">
        <v>108</v>
      </c>
      <c r="F95" s="48" t="s">
        <v>42</v>
      </c>
      <c r="G95" s="48">
        <v>5</v>
      </c>
      <c r="H95" s="50">
        <v>209700</v>
      </c>
      <c r="I95" s="45">
        <f>H95*G95</f>
        <v>1048500</v>
      </c>
    </row>
    <row r="96" spans="1:14">
      <c r="A96" s="46">
        <v>94</v>
      </c>
      <c r="B96" s="46">
        <v>96</v>
      </c>
      <c r="C96" s="46"/>
      <c r="D96" s="46"/>
      <c r="E96" s="47" t="s">
        <v>109</v>
      </c>
      <c r="F96" s="48" t="s">
        <v>42</v>
      </c>
      <c r="G96" s="48">
        <v>4</v>
      </c>
      <c r="H96" s="50">
        <v>402500</v>
      </c>
      <c r="I96" s="45">
        <f>H96*G96</f>
        <v>1610000</v>
      </c>
    </row>
    <row r="97" spans="1:14">
      <c r="A97" s="46">
        <v>95</v>
      </c>
      <c r="B97" s="46">
        <v>97</v>
      </c>
      <c r="C97" s="46"/>
      <c r="D97" s="46"/>
      <c r="E97" s="42"/>
      <c r="F97" s="56"/>
      <c r="G97" s="56"/>
      <c r="H97" s="56"/>
      <c r="I97" s="45"/>
    </row>
    <row r="98" spans="1:14">
      <c r="A98" s="46">
        <v>96</v>
      </c>
      <c r="B98" s="46">
        <v>98</v>
      </c>
      <c r="C98" s="46"/>
      <c r="D98" s="46"/>
      <c r="E98" s="58"/>
      <c r="F98" s="58"/>
      <c r="G98" s="58"/>
      <c r="H98" s="56"/>
      <c r="I98" s="45"/>
    </row>
    <row r="99" spans="1:14">
      <c r="A99" s="46">
        <v>97</v>
      </c>
      <c r="B99" s="46">
        <v>99</v>
      </c>
      <c r="C99" s="46"/>
      <c r="D99" s="46"/>
      <c r="E99" s="43"/>
      <c r="F99" s="44"/>
      <c r="G99" s="44"/>
      <c r="H99" s="56"/>
      <c r="I99" s="45"/>
    </row>
    <row r="100" spans="1:14" ht="40.75">
      <c r="A100" s="46">
        <v>98</v>
      </c>
      <c r="B100" s="46">
        <v>100</v>
      </c>
      <c r="C100" s="46"/>
      <c r="D100" s="46"/>
      <c r="E100" s="47" t="s">
        <v>110</v>
      </c>
      <c r="F100" s="48" t="s">
        <v>60</v>
      </c>
      <c r="G100" s="48">
        <v>1</v>
      </c>
      <c r="H100" s="50">
        <v>1318901.375</v>
      </c>
      <c r="I100" s="45">
        <f>H100*G100</f>
        <v>1318901.375</v>
      </c>
      <c r="K100" s="70"/>
    </row>
    <row r="101" spans="1:14">
      <c r="A101" s="46">
        <v>99</v>
      </c>
      <c r="B101" s="46">
        <v>101</v>
      </c>
      <c r="C101" s="46"/>
      <c r="D101" s="46"/>
      <c r="E101" s="58" t="s">
        <v>111</v>
      </c>
      <c r="F101" s="58"/>
      <c r="G101" s="58"/>
      <c r="H101" s="56">
        <v>0</v>
      </c>
      <c r="I101" s="45"/>
      <c r="K101" s="70"/>
    </row>
    <row r="102" spans="1:14" ht="27.2">
      <c r="A102" s="46">
        <v>100</v>
      </c>
      <c r="B102" s="46">
        <v>102</v>
      </c>
      <c r="C102" s="46"/>
      <c r="D102" s="46"/>
      <c r="E102" s="47" t="s">
        <v>112</v>
      </c>
      <c r="F102" s="48" t="s">
        <v>42</v>
      </c>
      <c r="G102" s="48">
        <v>10</v>
      </c>
      <c r="H102" s="50">
        <v>7796.2500000000009</v>
      </c>
      <c r="I102" s="45">
        <f>H102*G102</f>
        <v>77962.500000000015</v>
      </c>
      <c r="J102" s="68"/>
      <c r="K102" s="70"/>
      <c r="L102" s="68"/>
      <c r="M102" s="68"/>
      <c r="N102" s="68"/>
    </row>
    <row r="103" spans="1:14" ht="27.2">
      <c r="A103" s="46">
        <v>101</v>
      </c>
      <c r="B103" s="46">
        <v>103</v>
      </c>
      <c r="C103" s="46"/>
      <c r="D103" s="46"/>
      <c r="E103" s="47" t="s">
        <v>113</v>
      </c>
      <c r="F103" s="48" t="s">
        <v>42</v>
      </c>
      <c r="G103" s="48">
        <v>10</v>
      </c>
      <c r="H103" s="50">
        <v>4174.5</v>
      </c>
      <c r="I103" s="45">
        <f>H103*G103</f>
        <v>41745</v>
      </c>
      <c r="J103" s="68"/>
      <c r="K103" s="70"/>
      <c r="L103" s="68"/>
      <c r="M103" s="68"/>
      <c r="N103" s="68"/>
    </row>
    <row r="104" spans="1:14" ht="27.2">
      <c r="A104" s="46">
        <v>102</v>
      </c>
      <c r="B104" s="46">
        <v>104</v>
      </c>
      <c r="C104" s="46"/>
      <c r="D104" s="46"/>
      <c r="E104" s="47" t="s">
        <v>114</v>
      </c>
      <c r="F104" s="48" t="s">
        <v>60</v>
      </c>
      <c r="G104" s="48">
        <v>1</v>
      </c>
      <c r="H104" s="50">
        <v>55000.000000000007</v>
      </c>
      <c r="I104" s="45">
        <f>H104*G104</f>
        <v>55000.000000000007</v>
      </c>
      <c r="K104" s="70"/>
    </row>
    <row r="105" spans="1:14">
      <c r="A105" s="46">
        <v>103</v>
      </c>
      <c r="B105" s="46">
        <v>105</v>
      </c>
      <c r="C105" s="46"/>
      <c r="D105" s="46"/>
      <c r="E105" s="58" t="s">
        <v>115</v>
      </c>
      <c r="F105" s="58"/>
      <c r="G105" s="58"/>
      <c r="H105" s="56">
        <v>0</v>
      </c>
      <c r="I105" s="45"/>
      <c r="K105" s="70"/>
    </row>
    <row r="106" spans="1:14" ht="27.2">
      <c r="A106" s="46">
        <v>104</v>
      </c>
      <c r="B106" s="46">
        <v>106</v>
      </c>
      <c r="C106" s="46"/>
      <c r="D106" s="46"/>
      <c r="E106" s="47" t="s">
        <v>116</v>
      </c>
      <c r="F106" s="48" t="s">
        <v>74</v>
      </c>
      <c r="G106" s="48">
        <v>1</v>
      </c>
      <c r="H106" s="50">
        <v>440000.00000000006</v>
      </c>
      <c r="I106" s="45">
        <f>H106*G106</f>
        <v>440000.00000000006</v>
      </c>
      <c r="K106" s="70"/>
    </row>
    <row r="107" spans="1:14" ht="40.75">
      <c r="A107" s="46">
        <v>105</v>
      </c>
      <c r="B107" s="46">
        <v>107</v>
      </c>
      <c r="C107" s="46"/>
      <c r="D107" s="46"/>
      <c r="E107" s="47" t="s">
        <v>117</v>
      </c>
      <c r="F107" s="48" t="s">
        <v>74</v>
      </c>
      <c r="G107" s="48">
        <v>32</v>
      </c>
      <c r="H107" s="56">
        <v>22642.400000000001</v>
      </c>
      <c r="I107" s="45">
        <f>H107*G107</f>
        <v>724556.80000000005</v>
      </c>
      <c r="K107" s="70"/>
    </row>
    <row r="108" spans="1:14">
      <c r="A108" s="46">
        <v>106</v>
      </c>
      <c r="B108" s="46">
        <v>108</v>
      </c>
      <c r="C108" s="46"/>
      <c r="D108" s="46"/>
      <c r="E108" s="58" t="s">
        <v>118</v>
      </c>
      <c r="F108" s="58"/>
      <c r="G108" s="58"/>
      <c r="H108" s="56"/>
      <c r="I108" s="45"/>
      <c r="K108" s="70"/>
    </row>
    <row r="109" spans="1:14" ht="54.35">
      <c r="A109" s="46">
        <v>107</v>
      </c>
      <c r="B109" s="46">
        <v>109</v>
      </c>
      <c r="C109" s="46"/>
      <c r="D109" s="46"/>
      <c r="E109" s="47" t="s">
        <v>119</v>
      </c>
      <c r="F109" s="48" t="s">
        <v>60</v>
      </c>
      <c r="G109" s="48">
        <v>1</v>
      </c>
      <c r="H109" s="50">
        <v>206250.00000000003</v>
      </c>
      <c r="I109" s="45">
        <f>H109*G109</f>
        <v>206250.00000000003</v>
      </c>
      <c r="K109" s="70"/>
    </row>
    <row r="110" spans="1:14">
      <c r="A110" s="46">
        <v>108</v>
      </c>
      <c r="B110" s="46">
        <v>110</v>
      </c>
      <c r="C110" s="46"/>
      <c r="D110" s="46"/>
      <c r="E110" s="58" t="s">
        <v>120</v>
      </c>
      <c r="F110" s="58"/>
      <c r="G110" s="58"/>
      <c r="H110" s="56">
        <v>0</v>
      </c>
      <c r="I110" s="45"/>
      <c r="K110" s="70"/>
    </row>
    <row r="111" spans="1:14" ht="67.95">
      <c r="A111" s="46">
        <v>109</v>
      </c>
      <c r="B111" s="46">
        <v>111</v>
      </c>
      <c r="C111" s="46"/>
      <c r="D111" s="46"/>
      <c r="E111" s="47" t="s">
        <v>121</v>
      </c>
      <c r="F111" s="48" t="s">
        <v>60</v>
      </c>
      <c r="G111" s="48">
        <v>1</v>
      </c>
      <c r="H111" s="50">
        <v>385000.00000000006</v>
      </c>
      <c r="I111" s="45">
        <f>H111*G111</f>
        <v>385000.00000000006</v>
      </c>
      <c r="K111" s="70"/>
    </row>
    <row r="112" spans="1:14">
      <c r="A112" s="46">
        <v>110</v>
      </c>
      <c r="B112" s="46">
        <v>112</v>
      </c>
      <c r="C112" s="46"/>
      <c r="D112" s="46"/>
      <c r="E112" s="58" t="s">
        <v>122</v>
      </c>
      <c r="F112" s="58"/>
      <c r="G112" s="58"/>
      <c r="H112" s="56">
        <v>0</v>
      </c>
      <c r="I112" s="45"/>
      <c r="K112" s="70"/>
    </row>
    <row r="113" spans="1:14" ht="40.75">
      <c r="A113" s="46">
        <v>111</v>
      </c>
      <c r="B113" s="46">
        <v>113</v>
      </c>
      <c r="C113" s="46"/>
      <c r="D113" s="46"/>
      <c r="E113" s="47" t="s">
        <v>123</v>
      </c>
      <c r="F113" s="48" t="s">
        <v>60</v>
      </c>
      <c r="G113" s="48">
        <v>1</v>
      </c>
      <c r="H113" s="50">
        <v>352000</v>
      </c>
      <c r="I113" s="45">
        <f>H113*G113</f>
        <v>352000</v>
      </c>
      <c r="K113" s="70"/>
    </row>
    <row r="114" spans="1:14">
      <c r="A114" s="46">
        <v>112</v>
      </c>
      <c r="B114" s="46">
        <v>114</v>
      </c>
      <c r="C114" s="46"/>
      <c r="D114" s="46"/>
      <c r="E114" s="58" t="s">
        <v>124</v>
      </c>
      <c r="F114" s="58"/>
      <c r="G114" s="58"/>
      <c r="H114" s="56">
        <v>0</v>
      </c>
      <c r="I114" s="45"/>
      <c r="K114" s="70"/>
    </row>
    <row r="115" spans="1:14" ht="40.75">
      <c r="A115" s="46">
        <v>113</v>
      </c>
      <c r="B115" s="46">
        <v>115</v>
      </c>
      <c r="C115" s="46"/>
      <c r="D115" s="46"/>
      <c r="E115" s="47" t="s">
        <v>125</v>
      </c>
      <c r="F115" s="48" t="s">
        <v>42</v>
      </c>
      <c r="G115" s="48">
        <v>1</v>
      </c>
      <c r="H115" s="50">
        <v>463375.00000000006</v>
      </c>
      <c r="I115" s="45">
        <f>H115*G115</f>
        <v>463375.00000000006</v>
      </c>
      <c r="K115" s="70"/>
    </row>
    <row r="116" spans="1:14">
      <c r="A116" s="46">
        <v>114</v>
      </c>
      <c r="B116" s="46">
        <v>116</v>
      </c>
      <c r="C116" s="46"/>
      <c r="D116" s="46"/>
      <c r="E116" s="58" t="s">
        <v>126</v>
      </c>
      <c r="F116" s="58"/>
      <c r="G116" s="58"/>
      <c r="H116" s="56">
        <v>0</v>
      </c>
      <c r="I116" s="45"/>
      <c r="K116" s="70"/>
    </row>
    <row r="117" spans="1:14" ht="27.2">
      <c r="A117" s="46">
        <v>115</v>
      </c>
      <c r="B117" s="46">
        <v>117</v>
      </c>
      <c r="C117" s="46"/>
      <c r="D117" s="46"/>
      <c r="E117" s="47" t="s">
        <v>127</v>
      </c>
      <c r="F117" s="48" t="s">
        <v>42</v>
      </c>
      <c r="G117" s="48">
        <v>2</v>
      </c>
      <c r="H117" s="50">
        <v>206250.00000000003</v>
      </c>
      <c r="I117" s="45">
        <f>H117*G117</f>
        <v>412500.00000000006</v>
      </c>
      <c r="K117" s="70"/>
    </row>
    <row r="118" spans="1:14" ht="54.35">
      <c r="A118" s="46">
        <v>116</v>
      </c>
      <c r="B118" s="46">
        <v>118</v>
      </c>
      <c r="C118" s="46"/>
      <c r="D118" s="46"/>
      <c r="E118" s="47" t="s">
        <v>128</v>
      </c>
      <c r="F118" s="48"/>
      <c r="G118" s="48">
        <v>25</v>
      </c>
      <c r="H118" s="50">
        <v>316.25</v>
      </c>
      <c r="I118" s="45">
        <f>H118*G118</f>
        <v>7906.25</v>
      </c>
      <c r="J118" s="68"/>
      <c r="K118" s="70"/>
      <c r="L118" s="68"/>
      <c r="M118" s="68"/>
      <c r="N118" s="68"/>
    </row>
    <row r="119" spans="1:14">
      <c r="A119" s="46">
        <v>117</v>
      </c>
      <c r="B119" s="46">
        <v>119</v>
      </c>
      <c r="C119" s="46"/>
      <c r="D119" s="46"/>
      <c r="E119" s="58" t="s">
        <v>10</v>
      </c>
      <c r="F119" s="58"/>
      <c r="G119" s="58"/>
      <c r="H119" s="56"/>
      <c r="I119" s="45"/>
    </row>
    <row r="120" spans="1:14" ht="40.75">
      <c r="A120" s="46">
        <v>118</v>
      </c>
      <c r="B120" s="46">
        <v>120</v>
      </c>
      <c r="C120" s="46"/>
      <c r="D120" s="46"/>
      <c r="E120" s="47" t="s">
        <v>129</v>
      </c>
      <c r="F120" s="48" t="s">
        <v>60</v>
      </c>
      <c r="G120" s="48">
        <v>1</v>
      </c>
      <c r="H120" s="50">
        <v>2500000</v>
      </c>
      <c r="I120" s="45">
        <f>H120*G120</f>
        <v>2500000</v>
      </c>
    </row>
    <row r="121" spans="1:14" ht="81.55">
      <c r="A121" s="46">
        <v>119</v>
      </c>
      <c r="B121" s="46">
        <v>121</v>
      </c>
      <c r="C121" s="46"/>
      <c r="D121" s="46"/>
      <c r="E121" s="49" t="s">
        <v>130</v>
      </c>
      <c r="F121" s="48" t="s">
        <v>131</v>
      </c>
      <c r="G121" s="56">
        <v>450</v>
      </c>
      <c r="H121" s="50">
        <v>122.39999999999999</v>
      </c>
      <c r="I121" s="45">
        <f>H121*G121</f>
        <v>55079.999999999993</v>
      </c>
    </row>
    <row r="122" spans="1:14" ht="81.55">
      <c r="A122" s="46">
        <v>120</v>
      </c>
      <c r="B122" s="46">
        <v>122</v>
      </c>
      <c r="C122" s="46"/>
      <c r="D122" s="46"/>
      <c r="E122" s="49" t="s">
        <v>132</v>
      </c>
      <c r="F122" s="48" t="s">
        <v>133</v>
      </c>
      <c r="G122" s="56">
        <v>3400</v>
      </c>
      <c r="H122" s="50">
        <v>128.4</v>
      </c>
      <c r="I122" s="45">
        <f>H122*G122</f>
        <v>436560</v>
      </c>
      <c r="J122" s="65"/>
      <c r="K122" s="65"/>
      <c r="L122" s="65"/>
      <c r="M122" s="65"/>
      <c r="N122" s="65"/>
    </row>
    <row r="123" spans="1:14" ht="40.75">
      <c r="A123" s="46">
        <v>121</v>
      </c>
      <c r="B123" s="46">
        <v>123</v>
      </c>
      <c r="C123" s="46"/>
      <c r="D123" s="46"/>
      <c r="E123" s="49" t="s">
        <v>134</v>
      </c>
      <c r="F123" s="48" t="s">
        <v>135</v>
      </c>
      <c r="G123" s="56">
        <v>60</v>
      </c>
      <c r="H123" s="50">
        <v>189.6</v>
      </c>
      <c r="I123" s="45">
        <f>H123*G123</f>
        <v>11376</v>
      </c>
    </row>
    <row r="124" spans="1:14">
      <c r="A124" s="46">
        <v>122</v>
      </c>
      <c r="B124" s="46">
        <v>124</v>
      </c>
      <c r="C124" s="46"/>
      <c r="D124" s="46"/>
      <c r="E124" s="49" t="s">
        <v>136</v>
      </c>
      <c r="F124" s="48"/>
      <c r="G124" s="56"/>
      <c r="H124" s="56"/>
      <c r="I124" s="45"/>
    </row>
    <row r="125" spans="1:14" ht="230.95">
      <c r="A125" s="46">
        <v>123</v>
      </c>
      <c r="B125" s="46">
        <v>125</v>
      </c>
      <c r="C125" s="46"/>
      <c r="D125" s="46"/>
      <c r="E125" s="49" t="s">
        <v>137</v>
      </c>
      <c r="F125" s="48" t="s">
        <v>138</v>
      </c>
      <c r="G125" s="56">
        <v>300</v>
      </c>
      <c r="H125" s="50">
        <v>1122</v>
      </c>
      <c r="I125" s="45">
        <f>H125*G125</f>
        <v>336600</v>
      </c>
    </row>
    <row r="126" spans="1:14" ht="108.7">
      <c r="A126" s="46">
        <v>124</v>
      </c>
      <c r="B126" s="46">
        <v>126</v>
      </c>
      <c r="C126" s="46"/>
      <c r="D126" s="46"/>
      <c r="E126" s="49" t="s">
        <v>139</v>
      </c>
      <c r="F126" s="48" t="s">
        <v>140</v>
      </c>
      <c r="G126" s="56">
        <v>70</v>
      </c>
      <c r="H126" s="50">
        <v>859.19999999999993</v>
      </c>
      <c r="I126" s="45">
        <f>H126*G126</f>
        <v>60143.999999999993</v>
      </c>
    </row>
    <row r="127" spans="1:14" ht="108.7">
      <c r="A127" s="46">
        <v>125</v>
      </c>
      <c r="B127" s="46">
        <v>127</v>
      </c>
      <c r="C127" s="46"/>
      <c r="D127" s="46"/>
      <c r="E127" s="49" t="s">
        <v>141</v>
      </c>
      <c r="F127" s="48" t="s">
        <v>140</v>
      </c>
      <c r="G127" s="56">
        <v>40</v>
      </c>
      <c r="H127" s="50">
        <v>1561.2</v>
      </c>
      <c r="I127" s="45">
        <f>H127*G127</f>
        <v>62448</v>
      </c>
    </row>
    <row r="128" spans="1:14" ht="122.3">
      <c r="A128" s="46">
        <v>126</v>
      </c>
      <c r="B128" s="46">
        <v>128</v>
      </c>
      <c r="C128" s="46"/>
      <c r="D128" s="46"/>
      <c r="E128" s="49" t="s">
        <v>142</v>
      </c>
      <c r="F128" s="48" t="s">
        <v>140</v>
      </c>
      <c r="G128" s="56">
        <v>300</v>
      </c>
      <c r="H128" s="50">
        <v>1015.1999999999999</v>
      </c>
      <c r="I128" s="45">
        <f>H128*G128</f>
        <v>304560</v>
      </c>
    </row>
    <row r="129" spans="1:9" ht="203.8">
      <c r="A129" s="46">
        <v>127</v>
      </c>
      <c r="B129" s="46">
        <v>129</v>
      </c>
      <c r="C129" s="46"/>
      <c r="D129" s="46"/>
      <c r="E129" s="49" t="s">
        <v>143</v>
      </c>
      <c r="F129" s="48" t="s">
        <v>140</v>
      </c>
      <c r="G129" s="56">
        <v>50</v>
      </c>
      <c r="H129" s="50">
        <v>1718.3999999999999</v>
      </c>
      <c r="I129" s="45">
        <f>H129*G129</f>
        <v>85920</v>
      </c>
    </row>
    <row r="130" spans="1:9" ht="217.4">
      <c r="A130" s="46">
        <v>128</v>
      </c>
      <c r="B130" s="46">
        <v>130</v>
      </c>
      <c r="C130" s="46"/>
      <c r="D130" s="46"/>
      <c r="E130" s="49" t="s">
        <v>144</v>
      </c>
      <c r="F130" s="48" t="s">
        <v>140</v>
      </c>
      <c r="G130" s="56">
        <v>70</v>
      </c>
      <c r="H130" s="50">
        <v>3415.2</v>
      </c>
      <c r="I130" s="45">
        <f>H130*G130</f>
        <v>239064</v>
      </c>
    </row>
    <row r="131" spans="1:9">
      <c r="A131" s="46">
        <v>129</v>
      </c>
      <c r="B131" s="46">
        <v>131</v>
      </c>
      <c r="C131" s="46"/>
      <c r="D131" s="46"/>
      <c r="E131" s="49" t="s">
        <v>145</v>
      </c>
      <c r="F131" s="48"/>
      <c r="G131" s="56"/>
      <c r="H131" s="56"/>
      <c r="I131" s="45"/>
    </row>
    <row r="132" spans="1:9" ht="135.85">
      <c r="A132" s="46">
        <v>130</v>
      </c>
      <c r="B132" s="46">
        <v>132</v>
      </c>
      <c r="C132" s="46"/>
      <c r="D132" s="46"/>
      <c r="E132" s="49" t="s">
        <v>146</v>
      </c>
      <c r="F132" s="48" t="s">
        <v>133</v>
      </c>
      <c r="G132" s="56">
        <v>1700</v>
      </c>
      <c r="H132" s="50">
        <v>44.4</v>
      </c>
      <c r="I132" s="45">
        <f>H132*G132</f>
        <v>75480</v>
      </c>
    </row>
    <row r="133" spans="1:9" ht="149.44999999999999">
      <c r="A133" s="46">
        <v>131</v>
      </c>
      <c r="B133" s="46">
        <v>133</v>
      </c>
      <c r="C133" s="46"/>
      <c r="D133" s="46"/>
      <c r="E133" s="49" t="s">
        <v>147</v>
      </c>
      <c r="F133" s="48" t="s">
        <v>133</v>
      </c>
      <c r="G133" s="56">
        <v>2600</v>
      </c>
      <c r="H133" s="50">
        <v>199.2</v>
      </c>
      <c r="I133" s="45">
        <f>H133*G133</f>
        <v>517919.99999999994</v>
      </c>
    </row>
    <row r="134" spans="1:9" ht="135.85">
      <c r="A134" s="46">
        <v>132</v>
      </c>
      <c r="B134" s="46">
        <v>134</v>
      </c>
      <c r="C134" s="46"/>
      <c r="D134" s="46"/>
      <c r="E134" s="49" t="s">
        <v>148</v>
      </c>
      <c r="F134" s="48" t="s">
        <v>133</v>
      </c>
      <c r="G134" s="56">
        <v>2100</v>
      </c>
      <c r="H134" s="50">
        <v>286.8</v>
      </c>
      <c r="I134" s="45">
        <f>H134*G134</f>
        <v>602280</v>
      </c>
    </row>
    <row r="135" spans="1:9" ht="135.85">
      <c r="A135" s="46">
        <v>133</v>
      </c>
      <c r="B135" s="46">
        <v>135</v>
      </c>
      <c r="C135" s="46"/>
      <c r="D135" s="46"/>
      <c r="E135" s="49" t="s">
        <v>149</v>
      </c>
      <c r="F135" s="48" t="s">
        <v>133</v>
      </c>
      <c r="G135" s="56">
        <v>600</v>
      </c>
      <c r="H135" s="50">
        <v>403.2</v>
      </c>
      <c r="I135" s="45">
        <f>H135*G135</f>
        <v>241920</v>
      </c>
    </row>
    <row r="136" spans="1:9" ht="149.44999999999999">
      <c r="A136" s="46">
        <v>134</v>
      </c>
      <c r="B136" s="46">
        <v>136</v>
      </c>
      <c r="C136" s="46"/>
      <c r="D136" s="46"/>
      <c r="E136" s="49" t="s">
        <v>150</v>
      </c>
      <c r="F136" s="48" t="s">
        <v>133</v>
      </c>
      <c r="G136" s="56">
        <v>550</v>
      </c>
      <c r="H136" s="50">
        <v>681.6</v>
      </c>
      <c r="I136" s="45">
        <f>H136*G136</f>
        <v>374880</v>
      </c>
    </row>
    <row r="137" spans="1:9" ht="135.85">
      <c r="A137" s="46">
        <v>135</v>
      </c>
      <c r="B137" s="46">
        <v>137</v>
      </c>
      <c r="C137" s="46"/>
      <c r="D137" s="46"/>
      <c r="E137" s="49" t="s">
        <v>151</v>
      </c>
      <c r="F137" s="48" t="s">
        <v>133</v>
      </c>
      <c r="G137" s="56">
        <v>550</v>
      </c>
      <c r="H137" s="50">
        <v>1088.3999999999999</v>
      </c>
      <c r="I137" s="45">
        <f>H137*G137</f>
        <v>598619.99999999988</v>
      </c>
    </row>
    <row r="138" spans="1:9">
      <c r="A138" s="46">
        <v>136</v>
      </c>
      <c r="B138" s="46">
        <v>138</v>
      </c>
      <c r="C138" s="46"/>
      <c r="D138" s="46"/>
      <c r="E138" s="49" t="s">
        <v>152</v>
      </c>
      <c r="F138" s="48"/>
      <c r="G138" s="56"/>
      <c r="H138" s="56"/>
      <c r="I138" s="45"/>
    </row>
    <row r="139" spans="1:9" ht="67.95">
      <c r="A139" s="46">
        <v>137</v>
      </c>
      <c r="B139" s="46">
        <v>139</v>
      </c>
      <c r="C139" s="46"/>
      <c r="D139" s="46"/>
      <c r="E139" s="49" t="s">
        <v>153</v>
      </c>
      <c r="F139" s="48" t="s">
        <v>140</v>
      </c>
      <c r="G139" s="56">
        <v>10</v>
      </c>
      <c r="H139" s="50">
        <v>3202.7999999999997</v>
      </c>
      <c r="I139" s="45">
        <f>H139*G139</f>
        <v>32027.999999999996</v>
      </c>
    </row>
    <row r="140" spans="1:9" ht="122.3">
      <c r="A140" s="46">
        <v>138</v>
      </c>
      <c r="B140" s="46">
        <v>140</v>
      </c>
      <c r="C140" s="46"/>
      <c r="D140" s="46"/>
      <c r="E140" s="49" t="s">
        <v>154</v>
      </c>
      <c r="F140" s="48" t="s">
        <v>140</v>
      </c>
      <c r="G140" s="56">
        <v>10</v>
      </c>
      <c r="H140" s="50">
        <v>5875.2</v>
      </c>
      <c r="I140" s="45">
        <f>H140*G140</f>
        <v>58752</v>
      </c>
    </row>
    <row r="141" spans="1:9" ht="135.85">
      <c r="A141" s="46">
        <v>139</v>
      </c>
      <c r="B141" s="46">
        <v>141</v>
      </c>
      <c r="C141" s="46"/>
      <c r="D141" s="46"/>
      <c r="E141" s="49" t="s">
        <v>155</v>
      </c>
      <c r="F141" s="48" t="s">
        <v>140</v>
      </c>
      <c r="G141" s="56">
        <v>8</v>
      </c>
      <c r="H141" s="50">
        <v>17246.399999999998</v>
      </c>
      <c r="I141" s="45">
        <f>H141*G141</f>
        <v>137971.19999999998</v>
      </c>
    </row>
    <row r="142" spans="1:9" ht="135.85">
      <c r="A142" s="46">
        <v>140</v>
      </c>
      <c r="B142" s="46">
        <v>142</v>
      </c>
      <c r="C142" s="46"/>
      <c r="D142" s="46"/>
      <c r="E142" s="49" t="s">
        <v>156</v>
      </c>
      <c r="F142" s="48" t="s">
        <v>140</v>
      </c>
      <c r="G142" s="56">
        <v>8</v>
      </c>
      <c r="H142" s="50">
        <v>18291.599999999999</v>
      </c>
      <c r="I142" s="45">
        <f>H142*G142</f>
        <v>146332.79999999999</v>
      </c>
    </row>
    <row r="143" spans="1:9" ht="190.2">
      <c r="A143" s="46">
        <v>141</v>
      </c>
      <c r="B143" s="46">
        <v>143</v>
      </c>
      <c r="C143" s="46"/>
      <c r="D143" s="46"/>
      <c r="E143" s="49" t="s">
        <v>157</v>
      </c>
      <c r="F143" s="48" t="s">
        <v>140</v>
      </c>
      <c r="G143" s="56">
        <v>4</v>
      </c>
      <c r="H143" s="50">
        <v>75578.399999999994</v>
      </c>
      <c r="I143" s="45">
        <f>H143*G143</f>
        <v>302313.59999999998</v>
      </c>
    </row>
    <row r="144" spans="1:9" ht="54.35">
      <c r="A144" s="46">
        <v>142</v>
      </c>
      <c r="B144" s="46">
        <v>144</v>
      </c>
      <c r="C144" s="46"/>
      <c r="D144" s="46"/>
      <c r="E144" s="49" t="s">
        <v>158</v>
      </c>
      <c r="F144" s="48" t="s">
        <v>140</v>
      </c>
      <c r="G144" s="56">
        <v>20</v>
      </c>
      <c r="H144" s="50">
        <v>720</v>
      </c>
      <c r="I144" s="45">
        <f>H144*G144</f>
        <v>14400</v>
      </c>
    </row>
    <row r="145" spans="1:9" ht="122.3">
      <c r="A145" s="46">
        <v>143</v>
      </c>
      <c r="B145" s="46">
        <v>145</v>
      </c>
      <c r="C145" s="46"/>
      <c r="D145" s="46"/>
      <c r="E145" s="49" t="s">
        <v>159</v>
      </c>
      <c r="F145" s="48" t="s">
        <v>140</v>
      </c>
      <c r="G145" s="56">
        <v>2</v>
      </c>
      <c r="H145" s="50">
        <v>19845.599999999999</v>
      </c>
      <c r="I145" s="45">
        <f>H145*G145</f>
        <v>39691.199999999997</v>
      </c>
    </row>
    <row r="146" spans="1:9" ht="122.3">
      <c r="A146" s="46">
        <v>144</v>
      </c>
      <c r="B146" s="46">
        <v>146</v>
      </c>
      <c r="C146" s="46"/>
      <c r="D146" s="46"/>
      <c r="E146" s="49" t="s">
        <v>160</v>
      </c>
      <c r="F146" s="48" t="s">
        <v>140</v>
      </c>
      <c r="G146" s="56">
        <v>4</v>
      </c>
      <c r="H146" s="50">
        <v>30930</v>
      </c>
      <c r="I146" s="45">
        <f>H146*G146</f>
        <v>123720</v>
      </c>
    </row>
    <row r="147" spans="1:9">
      <c r="A147" s="46">
        <v>145</v>
      </c>
      <c r="B147" s="46">
        <v>147</v>
      </c>
      <c r="C147" s="46"/>
      <c r="D147" s="46"/>
      <c r="E147" s="49" t="s">
        <v>161</v>
      </c>
      <c r="F147" s="48"/>
      <c r="G147" s="56"/>
      <c r="H147" s="56"/>
      <c r="I147" s="45"/>
    </row>
    <row r="148" spans="1:9" ht="149.44999999999999">
      <c r="A148" s="46">
        <v>146</v>
      </c>
      <c r="B148" s="46">
        <v>148</v>
      </c>
      <c r="C148" s="46"/>
      <c r="D148" s="46"/>
      <c r="E148" s="49" t="s">
        <v>162</v>
      </c>
      <c r="F148" s="48" t="s">
        <v>140</v>
      </c>
      <c r="G148" s="56">
        <v>2</v>
      </c>
      <c r="H148" s="50">
        <v>7962</v>
      </c>
      <c r="I148" s="45">
        <f>H148*G148</f>
        <v>15924</v>
      </c>
    </row>
    <row r="149" spans="1:9" ht="203.8">
      <c r="A149" s="46">
        <v>147</v>
      </c>
      <c r="B149" s="46">
        <v>149</v>
      </c>
      <c r="C149" s="46"/>
      <c r="D149" s="46"/>
      <c r="E149" s="49" t="s">
        <v>163</v>
      </c>
      <c r="F149" s="48" t="s">
        <v>140</v>
      </c>
      <c r="G149" s="56">
        <v>4</v>
      </c>
      <c r="H149" s="50">
        <v>22728</v>
      </c>
      <c r="I149" s="45">
        <f>H149*G149</f>
        <v>90912</v>
      </c>
    </row>
    <row r="150" spans="1:9" ht="27.2">
      <c r="A150" s="46">
        <v>148</v>
      </c>
      <c r="B150" s="46">
        <v>150</v>
      </c>
      <c r="C150" s="46"/>
      <c r="D150" s="46"/>
      <c r="E150" s="49" t="s">
        <v>164</v>
      </c>
      <c r="F150" s="48" t="s">
        <v>133</v>
      </c>
      <c r="G150" s="56">
        <v>120</v>
      </c>
      <c r="H150" s="50">
        <v>192</v>
      </c>
      <c r="I150" s="45">
        <f>H150*G150</f>
        <v>23040</v>
      </c>
    </row>
    <row r="151" spans="1:9" ht="40.75">
      <c r="A151" s="46">
        <v>149</v>
      </c>
      <c r="B151" s="46">
        <v>151</v>
      </c>
      <c r="C151" s="46"/>
      <c r="D151" s="46"/>
      <c r="E151" s="49" t="s">
        <v>165</v>
      </c>
      <c r="F151" s="48" t="s">
        <v>133</v>
      </c>
      <c r="G151" s="56">
        <v>60</v>
      </c>
      <c r="H151" s="50">
        <v>1059.5999999999999</v>
      </c>
      <c r="I151" s="45">
        <f>H151*G151</f>
        <v>63575.999999999993</v>
      </c>
    </row>
    <row r="152" spans="1:9">
      <c r="A152" s="46">
        <v>150</v>
      </c>
      <c r="B152" s="46">
        <v>152</v>
      </c>
      <c r="C152" s="46"/>
      <c r="D152" s="46"/>
      <c r="E152" s="49" t="s">
        <v>166</v>
      </c>
      <c r="F152" s="48"/>
      <c r="G152" s="56"/>
      <c r="H152" s="56"/>
      <c r="I152" s="45"/>
    </row>
    <row r="153" spans="1:9" ht="203.8">
      <c r="A153" s="46">
        <v>151</v>
      </c>
      <c r="B153" s="46">
        <v>153</v>
      </c>
      <c r="C153" s="46"/>
      <c r="D153" s="46"/>
      <c r="E153" s="49" t="s">
        <v>167</v>
      </c>
      <c r="F153" s="48" t="s">
        <v>140</v>
      </c>
      <c r="G153" s="56">
        <v>20</v>
      </c>
      <c r="H153" s="50">
        <v>1058.3999999999999</v>
      </c>
      <c r="I153" s="45">
        <f>H153*G153</f>
        <v>21167.999999999996</v>
      </c>
    </row>
    <row r="154" spans="1:9" ht="230.95">
      <c r="A154" s="46">
        <v>152</v>
      </c>
      <c r="B154" s="46">
        <v>154</v>
      </c>
      <c r="C154" s="46"/>
      <c r="D154" s="46"/>
      <c r="E154" s="49" t="s">
        <v>168</v>
      </c>
      <c r="F154" s="48" t="s">
        <v>140</v>
      </c>
      <c r="G154" s="56">
        <v>80</v>
      </c>
      <c r="H154" s="50">
        <v>4048.7999999999997</v>
      </c>
      <c r="I154" s="45">
        <f>H154*G154</f>
        <v>323904</v>
      </c>
    </row>
    <row r="155" spans="1:9" ht="230.95">
      <c r="A155" s="46">
        <v>153</v>
      </c>
      <c r="B155" s="46">
        <v>155</v>
      </c>
      <c r="C155" s="46"/>
      <c r="D155" s="46"/>
      <c r="E155" s="49" t="s">
        <v>169</v>
      </c>
      <c r="F155" s="48" t="s">
        <v>140</v>
      </c>
      <c r="G155" s="56">
        <v>80</v>
      </c>
      <c r="H155" s="50">
        <v>2217.6</v>
      </c>
      <c r="I155" s="45">
        <f>H155*G155</f>
        <v>177408</v>
      </c>
    </row>
    <row r="156" spans="1:9" ht="203.8">
      <c r="A156" s="46">
        <v>154</v>
      </c>
      <c r="B156" s="46">
        <v>156</v>
      </c>
      <c r="C156" s="46"/>
      <c r="D156" s="46"/>
      <c r="E156" s="49" t="s">
        <v>170</v>
      </c>
      <c r="F156" s="48" t="s">
        <v>140</v>
      </c>
      <c r="G156" s="56">
        <v>60</v>
      </c>
      <c r="H156" s="50">
        <v>4206</v>
      </c>
      <c r="I156" s="45">
        <f>H156*G156</f>
        <v>252360</v>
      </c>
    </row>
    <row r="157" spans="1:9" ht="81.55">
      <c r="A157" s="46">
        <v>155</v>
      </c>
      <c r="B157" s="46">
        <v>157</v>
      </c>
      <c r="C157" s="46"/>
      <c r="D157" s="46"/>
      <c r="E157" s="49" t="s">
        <v>171</v>
      </c>
      <c r="F157" s="48" t="s">
        <v>140</v>
      </c>
      <c r="G157" s="56">
        <v>60</v>
      </c>
      <c r="H157" s="50">
        <v>927.59999999999991</v>
      </c>
      <c r="I157" s="45">
        <f>H157*G157</f>
        <v>55655.999999999993</v>
      </c>
    </row>
    <row r="158" spans="1:9" ht="27.2">
      <c r="A158" s="46">
        <v>156</v>
      </c>
      <c r="B158" s="46">
        <v>158</v>
      </c>
      <c r="C158" s="46"/>
      <c r="D158" s="46"/>
      <c r="E158" s="49" t="s">
        <v>172</v>
      </c>
      <c r="F158" s="48" t="s">
        <v>140</v>
      </c>
      <c r="G158" s="56">
        <v>60</v>
      </c>
      <c r="H158" s="50">
        <v>248.39999999999998</v>
      </c>
      <c r="I158" s="45">
        <f>H158*G158</f>
        <v>14903.999999999998</v>
      </c>
    </row>
    <row r="159" spans="1:9" ht="40.75">
      <c r="A159" s="46">
        <v>157</v>
      </c>
      <c r="B159" s="46">
        <v>159</v>
      </c>
      <c r="C159" s="46"/>
      <c r="D159" s="46"/>
      <c r="E159" s="49" t="s">
        <v>173</v>
      </c>
      <c r="F159" s="48" t="s">
        <v>140</v>
      </c>
      <c r="G159" s="56">
        <v>60</v>
      </c>
      <c r="H159" s="50">
        <v>210</v>
      </c>
      <c r="I159" s="45">
        <f>H159*G159</f>
        <v>12600</v>
      </c>
    </row>
    <row r="160" spans="1:9" ht="54.35">
      <c r="A160" s="46">
        <v>158</v>
      </c>
      <c r="B160" s="46">
        <v>160</v>
      </c>
      <c r="C160" s="46"/>
      <c r="D160" s="46"/>
      <c r="E160" s="49" t="s">
        <v>174</v>
      </c>
      <c r="F160" s="48" t="s">
        <v>140</v>
      </c>
      <c r="G160" s="56">
        <v>10</v>
      </c>
      <c r="H160" s="50">
        <v>4742.3999999999996</v>
      </c>
      <c r="I160" s="45">
        <f>H160*G160</f>
        <v>47424</v>
      </c>
    </row>
    <row r="161" spans="1:9" ht="40.75">
      <c r="A161" s="46">
        <v>159</v>
      </c>
      <c r="B161" s="46">
        <v>161</v>
      </c>
      <c r="C161" s="46"/>
      <c r="D161" s="46"/>
      <c r="E161" s="49" t="s">
        <v>175</v>
      </c>
      <c r="F161" s="48" t="s">
        <v>140</v>
      </c>
      <c r="G161" s="56">
        <v>10</v>
      </c>
      <c r="H161" s="50">
        <v>1018.8</v>
      </c>
      <c r="I161" s="45">
        <f>H161*G161</f>
        <v>10188</v>
      </c>
    </row>
    <row r="162" spans="1:9" ht="40.75">
      <c r="A162" s="46">
        <v>160</v>
      </c>
      <c r="B162" s="46">
        <v>162</v>
      </c>
      <c r="C162" s="46"/>
      <c r="D162" s="46"/>
      <c r="E162" s="49" t="s">
        <v>176</v>
      </c>
      <c r="F162" s="48" t="s">
        <v>140</v>
      </c>
      <c r="G162" s="56">
        <v>10</v>
      </c>
      <c r="H162" s="50">
        <v>246</v>
      </c>
      <c r="I162" s="45">
        <f>H162*G162</f>
        <v>2460</v>
      </c>
    </row>
    <row r="163" spans="1:9">
      <c r="A163" s="46">
        <v>161</v>
      </c>
      <c r="B163" s="46">
        <v>163</v>
      </c>
      <c r="C163" s="46"/>
      <c r="D163" s="46"/>
      <c r="E163" s="49" t="s">
        <v>177</v>
      </c>
      <c r="F163" s="48"/>
      <c r="G163" s="56"/>
      <c r="H163" s="56"/>
      <c r="I163" s="45"/>
    </row>
    <row r="164" spans="1:9" ht="81.55">
      <c r="A164" s="46">
        <v>162</v>
      </c>
      <c r="B164" s="46">
        <v>164</v>
      </c>
      <c r="C164" s="46"/>
      <c r="D164" s="46"/>
      <c r="E164" s="49" t="s">
        <v>178</v>
      </c>
      <c r="F164" s="48" t="s">
        <v>179</v>
      </c>
      <c r="G164" s="56">
        <v>50</v>
      </c>
      <c r="H164" s="50">
        <v>1063.2</v>
      </c>
      <c r="I164" s="45">
        <f>H164*G164</f>
        <v>53160</v>
      </c>
    </row>
    <row r="165" spans="1:9" ht="81.55">
      <c r="A165" s="46">
        <v>163</v>
      </c>
      <c r="B165" s="46">
        <v>165</v>
      </c>
      <c r="C165" s="46"/>
      <c r="D165" s="46"/>
      <c r="E165" s="49" t="s">
        <v>180</v>
      </c>
      <c r="F165" s="48" t="s">
        <v>179</v>
      </c>
      <c r="G165" s="56">
        <v>100</v>
      </c>
      <c r="H165" s="50">
        <v>1472.3999999999999</v>
      </c>
      <c r="I165" s="45">
        <f>H165*G165</f>
        <v>147240</v>
      </c>
    </row>
    <row r="166" spans="1:9" ht="54.35">
      <c r="A166" s="46">
        <v>164</v>
      </c>
      <c r="B166" s="46">
        <v>166</v>
      </c>
      <c r="C166" s="46"/>
      <c r="D166" s="46"/>
      <c r="E166" s="49" t="s">
        <v>181</v>
      </c>
      <c r="F166" s="48" t="s">
        <v>182</v>
      </c>
      <c r="G166" s="56">
        <v>150</v>
      </c>
      <c r="H166" s="50">
        <v>170.4</v>
      </c>
      <c r="I166" s="45">
        <f>H166*G166</f>
        <v>25560</v>
      </c>
    </row>
    <row r="167" spans="1:9">
      <c r="A167" s="46">
        <v>165</v>
      </c>
      <c r="B167" s="46">
        <v>167</v>
      </c>
      <c r="C167" s="46"/>
      <c r="D167" s="46"/>
      <c r="E167" s="63" t="s">
        <v>183</v>
      </c>
      <c r="F167" s="48"/>
      <c r="G167" s="56"/>
      <c r="H167" s="56"/>
      <c r="I167" s="45"/>
    </row>
    <row r="168" spans="1:9" ht="190.2">
      <c r="A168" s="46">
        <v>166</v>
      </c>
      <c r="B168" s="46">
        <v>168</v>
      </c>
      <c r="C168" s="46"/>
      <c r="D168" s="46"/>
      <c r="E168" s="49" t="s">
        <v>184</v>
      </c>
      <c r="F168" s="48" t="s">
        <v>140</v>
      </c>
      <c r="G168" s="56">
        <v>1</v>
      </c>
      <c r="H168" s="50">
        <v>338618.39999999997</v>
      </c>
      <c r="I168" s="45">
        <f>H168*G168</f>
        <v>338618.39999999997</v>
      </c>
    </row>
    <row r="169" spans="1:9" ht="81.55">
      <c r="A169" s="46">
        <v>167</v>
      </c>
      <c r="B169" s="46">
        <v>169</v>
      </c>
      <c r="C169" s="46"/>
      <c r="D169" s="46"/>
      <c r="E169" s="49" t="s">
        <v>185</v>
      </c>
      <c r="F169" s="48"/>
      <c r="G169" s="56"/>
      <c r="H169" s="56"/>
      <c r="I169" s="45"/>
    </row>
    <row r="170" spans="1:9" ht="95.1">
      <c r="A170" s="46">
        <v>168</v>
      </c>
      <c r="B170" s="46">
        <v>170</v>
      </c>
      <c r="C170" s="46"/>
      <c r="D170" s="46"/>
      <c r="E170" s="49" t="s">
        <v>186</v>
      </c>
      <c r="F170" s="48"/>
      <c r="G170" s="56"/>
      <c r="H170" s="56"/>
      <c r="I170" s="45"/>
    </row>
    <row r="171" spans="1:9" ht="95.1">
      <c r="A171" s="46">
        <v>169</v>
      </c>
      <c r="B171" s="46">
        <v>171</v>
      </c>
      <c r="C171" s="46"/>
      <c r="D171" s="46"/>
      <c r="E171" s="49" t="s">
        <v>187</v>
      </c>
      <c r="F171" s="48"/>
      <c r="G171" s="56"/>
      <c r="H171" s="56"/>
      <c r="I171" s="45"/>
    </row>
    <row r="172" spans="1:9" ht="40.75">
      <c r="A172" s="46">
        <v>170</v>
      </c>
      <c r="B172" s="46">
        <v>172</v>
      </c>
      <c r="C172" s="46"/>
      <c r="D172" s="46"/>
      <c r="E172" s="49" t="s">
        <v>188</v>
      </c>
      <c r="F172" s="48"/>
      <c r="G172" s="56"/>
      <c r="H172" s="56"/>
      <c r="I172" s="45"/>
    </row>
    <row r="173" spans="1:9" ht="54.35">
      <c r="A173" s="46">
        <v>171</v>
      </c>
      <c r="B173" s="46">
        <v>173</v>
      </c>
      <c r="C173" s="46"/>
      <c r="D173" s="46"/>
      <c r="E173" s="49" t="s">
        <v>189</v>
      </c>
      <c r="F173" s="48"/>
      <c r="G173" s="56"/>
      <c r="H173" s="56"/>
      <c r="I173" s="45"/>
    </row>
    <row r="174" spans="1:9" ht="40.75">
      <c r="A174" s="46">
        <v>172</v>
      </c>
      <c r="B174" s="46">
        <v>174</v>
      </c>
      <c r="C174" s="46"/>
      <c r="D174" s="46"/>
      <c r="E174" s="49" t="s">
        <v>190</v>
      </c>
      <c r="F174" s="48"/>
      <c r="G174" s="56"/>
      <c r="H174" s="56"/>
      <c r="I174" s="45"/>
    </row>
    <row r="175" spans="1:9" ht="27.2">
      <c r="A175" s="46">
        <v>173</v>
      </c>
      <c r="B175" s="46">
        <v>175</v>
      </c>
      <c r="C175" s="46"/>
      <c r="D175" s="46"/>
      <c r="E175" s="49" t="s">
        <v>191</v>
      </c>
      <c r="F175" s="48"/>
      <c r="G175" s="56"/>
      <c r="H175" s="56"/>
      <c r="I175" s="45"/>
    </row>
    <row r="176" spans="1:9" ht="27.2">
      <c r="A176" s="46">
        <v>174</v>
      </c>
      <c r="B176" s="46">
        <v>176</v>
      </c>
      <c r="C176" s="46"/>
      <c r="D176" s="46"/>
      <c r="E176" s="49" t="s">
        <v>192</v>
      </c>
      <c r="F176" s="48"/>
      <c r="G176" s="56"/>
      <c r="H176" s="56"/>
      <c r="I176" s="45"/>
    </row>
    <row r="177" spans="1:9" ht="40.75">
      <c r="A177" s="46">
        <v>175</v>
      </c>
      <c r="B177" s="46">
        <v>177</v>
      </c>
      <c r="C177" s="46"/>
      <c r="D177" s="46"/>
      <c r="E177" s="49" t="s">
        <v>193</v>
      </c>
      <c r="F177" s="48"/>
      <c r="G177" s="56"/>
      <c r="H177" s="56"/>
      <c r="I177" s="45"/>
    </row>
    <row r="178" spans="1:9" ht="27.2">
      <c r="A178" s="46">
        <v>176</v>
      </c>
      <c r="B178" s="46">
        <v>178</v>
      </c>
      <c r="C178" s="46"/>
      <c r="D178" s="46"/>
      <c r="E178" s="49" t="s">
        <v>194</v>
      </c>
      <c r="F178" s="48"/>
      <c r="G178" s="56"/>
      <c r="H178" s="56"/>
      <c r="I178" s="45"/>
    </row>
    <row r="179" spans="1:9">
      <c r="A179" s="46">
        <v>177</v>
      </c>
      <c r="B179" s="46">
        <v>179</v>
      </c>
      <c r="C179" s="46"/>
      <c r="D179" s="46"/>
      <c r="E179" s="63" t="s">
        <v>195</v>
      </c>
      <c r="F179" s="48"/>
      <c r="G179" s="56"/>
      <c r="H179" s="56"/>
      <c r="I179" s="45"/>
    </row>
    <row r="180" spans="1:9" ht="190.2">
      <c r="A180" s="46">
        <v>178</v>
      </c>
      <c r="B180" s="46">
        <v>180</v>
      </c>
      <c r="C180" s="46"/>
      <c r="D180" s="46"/>
      <c r="E180" s="49" t="s">
        <v>184</v>
      </c>
      <c r="F180" s="48" t="s">
        <v>140</v>
      </c>
      <c r="G180" s="56">
        <v>1</v>
      </c>
      <c r="H180" s="50">
        <v>449893.2</v>
      </c>
      <c r="I180" s="45">
        <f>H180*G180</f>
        <v>449893.2</v>
      </c>
    </row>
    <row r="181" spans="1:9" ht="95.1">
      <c r="A181" s="46">
        <v>179</v>
      </c>
      <c r="B181" s="46">
        <v>181</v>
      </c>
      <c r="C181" s="46"/>
      <c r="D181" s="46"/>
      <c r="E181" s="49" t="s">
        <v>196</v>
      </c>
      <c r="F181" s="48"/>
      <c r="G181" s="56"/>
      <c r="H181" s="56"/>
      <c r="I181" s="45"/>
    </row>
    <row r="182" spans="1:9" ht="95.1">
      <c r="A182" s="46">
        <v>180</v>
      </c>
      <c r="B182" s="46">
        <v>182</v>
      </c>
      <c r="C182" s="46"/>
      <c r="D182" s="46"/>
      <c r="E182" s="49" t="s">
        <v>197</v>
      </c>
      <c r="F182" s="48"/>
      <c r="G182" s="56"/>
      <c r="H182" s="56"/>
      <c r="I182" s="45"/>
    </row>
    <row r="183" spans="1:9" ht="95.1">
      <c r="A183" s="46">
        <v>181</v>
      </c>
      <c r="B183" s="46">
        <v>183</v>
      </c>
      <c r="C183" s="46"/>
      <c r="D183" s="46"/>
      <c r="E183" s="49" t="s">
        <v>198</v>
      </c>
      <c r="F183" s="48"/>
      <c r="G183" s="56"/>
      <c r="H183" s="56"/>
      <c r="I183" s="45"/>
    </row>
    <row r="184" spans="1:9" ht="67.95">
      <c r="A184" s="46">
        <v>182</v>
      </c>
      <c r="B184" s="46">
        <v>184</v>
      </c>
      <c r="C184" s="46"/>
      <c r="D184" s="46"/>
      <c r="E184" s="49" t="s">
        <v>199</v>
      </c>
      <c r="F184" s="48"/>
      <c r="G184" s="56"/>
      <c r="H184" s="56"/>
      <c r="I184" s="45"/>
    </row>
    <row r="185" spans="1:9" ht="40.75">
      <c r="A185" s="46">
        <v>183</v>
      </c>
      <c r="B185" s="46">
        <v>185</v>
      </c>
      <c r="C185" s="46"/>
      <c r="D185" s="46"/>
      <c r="E185" s="49" t="s">
        <v>188</v>
      </c>
      <c r="F185" s="48"/>
      <c r="G185" s="56"/>
      <c r="H185" s="56"/>
      <c r="I185" s="45"/>
    </row>
    <row r="186" spans="1:9" ht="54.35">
      <c r="A186" s="46">
        <v>184</v>
      </c>
      <c r="B186" s="46">
        <v>186</v>
      </c>
      <c r="C186" s="46"/>
      <c r="D186" s="46"/>
      <c r="E186" s="49" t="s">
        <v>189</v>
      </c>
      <c r="F186" s="48"/>
      <c r="G186" s="56"/>
      <c r="H186" s="56"/>
      <c r="I186" s="45"/>
    </row>
    <row r="187" spans="1:9" ht="40.75">
      <c r="A187" s="46">
        <v>185</v>
      </c>
      <c r="B187" s="46">
        <v>187</v>
      </c>
      <c r="C187" s="46"/>
      <c r="D187" s="46"/>
      <c r="E187" s="49" t="s">
        <v>190</v>
      </c>
      <c r="F187" s="48"/>
      <c r="G187" s="56"/>
      <c r="H187" s="56"/>
      <c r="I187" s="45"/>
    </row>
    <row r="188" spans="1:9" ht="27.2">
      <c r="A188" s="46">
        <v>186</v>
      </c>
      <c r="B188" s="46">
        <v>188</v>
      </c>
      <c r="C188" s="46"/>
      <c r="D188" s="46"/>
      <c r="E188" s="49" t="s">
        <v>191</v>
      </c>
      <c r="F188" s="48"/>
      <c r="G188" s="56"/>
      <c r="H188" s="56"/>
      <c r="I188" s="45"/>
    </row>
    <row r="189" spans="1:9" ht="27.2">
      <c r="A189" s="46">
        <v>187</v>
      </c>
      <c r="B189" s="46">
        <v>189</v>
      </c>
      <c r="C189" s="46"/>
      <c r="D189" s="46"/>
      <c r="E189" s="49" t="s">
        <v>200</v>
      </c>
      <c r="F189" s="48"/>
      <c r="G189" s="56"/>
      <c r="H189" s="56"/>
      <c r="I189" s="45"/>
    </row>
    <row r="190" spans="1:9" ht="40.75">
      <c r="A190" s="46">
        <v>188</v>
      </c>
      <c r="B190" s="46">
        <v>190</v>
      </c>
      <c r="C190" s="46"/>
      <c r="D190" s="46"/>
      <c r="E190" s="49" t="s">
        <v>193</v>
      </c>
      <c r="F190" s="48"/>
      <c r="G190" s="56"/>
      <c r="H190" s="56"/>
      <c r="I190" s="45"/>
    </row>
    <row r="191" spans="1:9" ht="27.2">
      <c r="A191" s="46">
        <v>189</v>
      </c>
      <c r="B191" s="46">
        <v>191</v>
      </c>
      <c r="C191" s="46"/>
      <c r="D191" s="46"/>
      <c r="E191" s="49" t="s">
        <v>194</v>
      </c>
      <c r="F191" s="48"/>
      <c r="G191" s="56"/>
      <c r="H191" s="56"/>
      <c r="I191" s="45"/>
    </row>
    <row r="192" spans="1:9">
      <c r="A192" s="46">
        <v>190</v>
      </c>
      <c r="B192" s="46">
        <v>192</v>
      </c>
      <c r="C192" s="46"/>
      <c r="D192" s="46"/>
      <c r="E192" s="63" t="s">
        <v>201</v>
      </c>
      <c r="F192" s="48"/>
      <c r="G192" s="56"/>
      <c r="H192" s="56"/>
      <c r="I192" s="45"/>
    </row>
    <row r="193" spans="1:9" ht="67.95">
      <c r="A193" s="46">
        <v>191</v>
      </c>
      <c r="B193" s="46">
        <v>193</v>
      </c>
      <c r="C193" s="46"/>
      <c r="D193" s="46"/>
      <c r="E193" s="49" t="s">
        <v>202</v>
      </c>
      <c r="F193" s="48"/>
      <c r="G193" s="56"/>
      <c r="H193" s="56"/>
      <c r="I193" s="45"/>
    </row>
    <row r="194" spans="1:9">
      <c r="A194" s="46">
        <v>192</v>
      </c>
      <c r="B194" s="46">
        <v>194</v>
      </c>
      <c r="C194" s="46"/>
      <c r="D194" s="46"/>
      <c r="E194" s="49" t="s">
        <v>203</v>
      </c>
      <c r="F194" s="48" t="s">
        <v>133</v>
      </c>
      <c r="G194" s="56">
        <v>125</v>
      </c>
      <c r="H194" s="50">
        <v>777.6</v>
      </c>
      <c r="I194" s="45">
        <f>H194*G194</f>
        <v>97200</v>
      </c>
    </row>
    <row r="195" spans="1:9">
      <c r="A195" s="46">
        <v>193</v>
      </c>
      <c r="B195" s="46">
        <v>195</v>
      </c>
      <c r="C195" s="46"/>
      <c r="D195" s="46"/>
      <c r="E195" s="49" t="s">
        <v>204</v>
      </c>
      <c r="F195" s="48" t="s">
        <v>133</v>
      </c>
      <c r="G195" s="56">
        <v>125</v>
      </c>
      <c r="H195" s="50">
        <v>996</v>
      </c>
      <c r="I195" s="45">
        <f>H195*G195</f>
        <v>124500</v>
      </c>
    </row>
    <row r="196" spans="1:9">
      <c r="A196" s="46">
        <v>194</v>
      </c>
      <c r="B196" s="46">
        <v>196</v>
      </c>
      <c r="C196" s="46"/>
      <c r="D196" s="46"/>
      <c r="E196" s="49" t="s">
        <v>205</v>
      </c>
      <c r="F196" s="48"/>
      <c r="G196" s="56"/>
      <c r="H196" s="56"/>
      <c r="I196" s="45"/>
    </row>
    <row r="197" spans="1:9" ht="95.1">
      <c r="A197" s="46">
        <v>195</v>
      </c>
      <c r="B197" s="46">
        <v>197</v>
      </c>
      <c r="C197" s="46"/>
      <c r="D197" s="46"/>
      <c r="E197" s="49" t="s">
        <v>206</v>
      </c>
      <c r="F197" s="48" t="s">
        <v>133</v>
      </c>
      <c r="G197" s="56">
        <v>10</v>
      </c>
      <c r="H197" s="50">
        <v>453.59999999999997</v>
      </c>
      <c r="I197" s="45">
        <f>H197*G197</f>
        <v>4536</v>
      </c>
    </row>
    <row r="198" spans="1:9" ht="67.95">
      <c r="A198" s="46">
        <v>196</v>
      </c>
      <c r="B198" s="46">
        <v>198</v>
      </c>
      <c r="C198" s="46"/>
      <c r="D198" s="46"/>
      <c r="E198" s="49" t="s">
        <v>207</v>
      </c>
      <c r="F198" s="48" t="s">
        <v>133</v>
      </c>
      <c r="G198" s="56">
        <v>390</v>
      </c>
      <c r="H198" s="50">
        <v>66</v>
      </c>
      <c r="I198" s="45">
        <f>H198*G198</f>
        <v>25740</v>
      </c>
    </row>
    <row r="199" spans="1:9">
      <c r="A199" s="46">
        <v>197</v>
      </c>
      <c r="B199" s="46">
        <v>199</v>
      </c>
      <c r="C199" s="46"/>
      <c r="D199" s="46"/>
      <c r="E199" s="63" t="s">
        <v>208</v>
      </c>
      <c r="F199" s="48"/>
      <c r="G199" s="56"/>
      <c r="H199" s="56"/>
      <c r="I199" s="45"/>
    </row>
    <row r="200" spans="1:9" ht="95.1">
      <c r="A200" s="46">
        <v>198</v>
      </c>
      <c r="B200" s="46">
        <v>200</v>
      </c>
      <c r="C200" s="46"/>
      <c r="D200" s="46"/>
      <c r="E200" s="49" t="s">
        <v>209</v>
      </c>
      <c r="F200" s="48"/>
      <c r="G200" s="56"/>
      <c r="H200" s="56"/>
      <c r="I200" s="45"/>
    </row>
    <row r="201" spans="1:9">
      <c r="A201" s="46">
        <v>199</v>
      </c>
      <c r="B201" s="46">
        <v>201</v>
      </c>
      <c r="C201" s="46"/>
      <c r="D201" s="46"/>
      <c r="E201" s="49" t="s">
        <v>203</v>
      </c>
      <c r="F201" s="48" t="s">
        <v>140</v>
      </c>
      <c r="G201" s="56">
        <v>4</v>
      </c>
      <c r="H201" s="50">
        <v>1285.2</v>
      </c>
      <c r="I201" s="45">
        <f>H201*G201</f>
        <v>5140.8</v>
      </c>
    </row>
    <row r="202" spans="1:9">
      <c r="A202" s="46">
        <v>200</v>
      </c>
      <c r="B202" s="46">
        <v>202</v>
      </c>
      <c r="C202" s="46"/>
      <c r="D202" s="46"/>
      <c r="E202" s="49" t="s">
        <v>204</v>
      </c>
      <c r="F202" s="48" t="s">
        <v>140</v>
      </c>
      <c r="G202" s="56">
        <v>4</v>
      </c>
      <c r="H202" s="50">
        <v>1850.3999999999999</v>
      </c>
      <c r="I202" s="45">
        <f>H202*G202</f>
        <v>7401.5999999999995</v>
      </c>
    </row>
    <row r="203" spans="1:9">
      <c r="A203" s="42"/>
      <c r="B203" s="46"/>
      <c r="C203" s="46"/>
      <c r="D203" s="46"/>
      <c r="E203" s="49"/>
      <c r="F203" s="48"/>
      <c r="G203" s="56"/>
      <c r="H203" s="56"/>
      <c r="I203" s="64">
        <f>SUM(I3:I202)</f>
        <v>30197064.824999999</v>
      </c>
    </row>
    <row r="204" spans="1:9">
      <c r="A204" s="42"/>
      <c r="B204" s="46"/>
      <c r="C204" s="46"/>
      <c r="D204" s="46"/>
      <c r="E204" s="49"/>
      <c r="F204" s="48"/>
      <c r="G204" s="56"/>
      <c r="H204" s="56"/>
      <c r="I204" s="45"/>
    </row>
    <row r="205" spans="1:9">
      <c r="A205" s="42"/>
      <c r="B205" s="46"/>
      <c r="C205" s="46"/>
      <c r="D205" s="46"/>
      <c r="E205" s="49" t="s">
        <v>4</v>
      </c>
      <c r="F205" s="48"/>
      <c r="G205" s="56"/>
      <c r="H205" s="56"/>
      <c r="I205" s="45"/>
    </row>
    <row r="206" spans="1:9">
      <c r="A206" s="42"/>
      <c r="B206" s="46">
        <v>1001</v>
      </c>
      <c r="C206" s="46"/>
      <c r="D206" s="46"/>
      <c r="E206" s="59" t="s">
        <v>210</v>
      </c>
      <c r="F206" s="48" t="s">
        <v>42</v>
      </c>
      <c r="G206" s="56">
        <v>2</v>
      </c>
      <c r="H206" s="56"/>
      <c r="I206" s="45"/>
    </row>
    <row r="207" spans="1:9">
      <c r="A207" s="42"/>
      <c r="B207" s="46">
        <v>1002</v>
      </c>
      <c r="C207" s="46"/>
      <c r="D207" s="46"/>
      <c r="E207" s="59" t="s">
        <v>211</v>
      </c>
      <c r="F207" s="48" t="s">
        <v>42</v>
      </c>
      <c r="G207" s="56">
        <v>5</v>
      </c>
      <c r="H207" s="56"/>
      <c r="I207" s="45"/>
    </row>
    <row r="208" spans="1:9">
      <c r="A208" s="42"/>
      <c r="B208" s="46">
        <v>1003</v>
      </c>
      <c r="C208" s="46"/>
      <c r="D208" s="46"/>
      <c r="E208" s="59" t="s">
        <v>212</v>
      </c>
      <c r="F208" s="48" t="s">
        <v>42</v>
      </c>
      <c r="G208" s="56">
        <v>5</v>
      </c>
      <c r="H208" s="56"/>
      <c r="I208" s="45"/>
    </row>
    <row r="209" spans="1:9">
      <c r="A209" s="42"/>
      <c r="B209" s="46">
        <v>1004</v>
      </c>
      <c r="C209" s="46"/>
      <c r="D209" s="46"/>
      <c r="E209" s="59" t="s">
        <v>213</v>
      </c>
      <c r="F209" s="48" t="s">
        <v>42</v>
      </c>
      <c r="G209" s="56">
        <v>5</v>
      </c>
      <c r="H209" s="56"/>
      <c r="I209" s="45"/>
    </row>
    <row r="210" spans="1:9">
      <c r="A210" s="42"/>
      <c r="B210" s="46">
        <v>1005</v>
      </c>
      <c r="C210" s="46"/>
      <c r="D210" s="46"/>
      <c r="E210" s="59" t="s">
        <v>214</v>
      </c>
      <c r="F210" s="48" t="s">
        <v>42</v>
      </c>
      <c r="G210" s="56">
        <v>5</v>
      </c>
      <c r="H210" s="56"/>
      <c r="I210" s="45"/>
    </row>
    <row r="211" spans="1:9">
      <c r="A211" s="42"/>
      <c r="B211" s="46">
        <v>1006</v>
      </c>
      <c r="C211" s="46"/>
      <c r="D211" s="46"/>
      <c r="E211" s="59" t="s">
        <v>215</v>
      </c>
      <c r="F211" s="48" t="s">
        <v>42</v>
      </c>
      <c r="G211" s="56">
        <v>5</v>
      </c>
      <c r="H211" s="56"/>
      <c r="I211" s="45"/>
    </row>
    <row r="212" spans="1:9">
      <c r="A212" s="42"/>
      <c r="B212" s="46">
        <v>1007</v>
      </c>
      <c r="C212" s="46"/>
      <c r="D212" s="46"/>
      <c r="E212" s="59" t="s">
        <v>216</v>
      </c>
      <c r="F212" s="48" t="s">
        <v>42</v>
      </c>
      <c r="G212" s="56">
        <v>5</v>
      </c>
      <c r="H212" s="56"/>
      <c r="I212" s="45"/>
    </row>
    <row r="213" spans="1:9">
      <c r="A213" s="42"/>
      <c r="B213" s="46">
        <v>1008</v>
      </c>
      <c r="C213" s="46"/>
      <c r="D213" s="46"/>
      <c r="E213" s="59" t="s">
        <v>217</v>
      </c>
      <c r="F213" s="48" t="s">
        <v>42</v>
      </c>
      <c r="G213" s="56">
        <v>5</v>
      </c>
      <c r="H213" s="56"/>
      <c r="I213" s="45"/>
    </row>
    <row r="214" spans="1:9">
      <c r="A214" s="42"/>
      <c r="B214" s="46">
        <v>1009</v>
      </c>
      <c r="C214" s="46"/>
      <c r="D214" s="46"/>
      <c r="E214" s="59" t="s">
        <v>218</v>
      </c>
      <c r="F214" s="48" t="s">
        <v>42</v>
      </c>
      <c r="G214" s="56">
        <v>5</v>
      </c>
      <c r="H214" s="56"/>
      <c r="I214" s="45"/>
    </row>
    <row r="215" spans="1:9">
      <c r="A215" s="42"/>
      <c r="B215" s="46">
        <v>1010</v>
      </c>
      <c r="C215" s="46"/>
      <c r="D215" s="46"/>
      <c r="E215" s="59" t="s">
        <v>219</v>
      </c>
      <c r="F215" s="48" t="s">
        <v>42</v>
      </c>
      <c r="G215" s="56">
        <v>5</v>
      </c>
      <c r="H215" s="56"/>
      <c r="I215" s="45"/>
    </row>
    <row r="216" spans="1:9">
      <c r="A216" s="42"/>
      <c r="B216" s="46">
        <v>1011</v>
      </c>
      <c r="C216" s="46"/>
      <c r="D216" s="46"/>
      <c r="E216" s="59" t="s">
        <v>220</v>
      </c>
      <c r="F216" s="48" t="s">
        <v>42</v>
      </c>
      <c r="G216" s="56">
        <v>5</v>
      </c>
      <c r="H216" s="56"/>
      <c r="I216" s="45"/>
    </row>
    <row r="217" spans="1:9">
      <c r="A217" s="42"/>
      <c r="B217" s="46">
        <v>1012</v>
      </c>
      <c r="C217" s="46"/>
      <c r="D217" s="46"/>
      <c r="E217" s="59" t="s">
        <v>221</v>
      </c>
      <c r="F217" s="48" t="s">
        <v>42</v>
      </c>
      <c r="G217" s="56">
        <v>5</v>
      </c>
      <c r="H217" s="56"/>
      <c r="I217" s="45"/>
    </row>
    <row r="218" spans="1:9">
      <c r="A218" s="42"/>
      <c r="B218" s="46">
        <v>1013</v>
      </c>
      <c r="C218" s="46"/>
      <c r="D218" s="46"/>
      <c r="E218" s="59" t="s">
        <v>222</v>
      </c>
      <c r="F218" s="48" t="s">
        <v>42</v>
      </c>
      <c r="G218" s="56">
        <v>5</v>
      </c>
      <c r="H218" s="56"/>
      <c r="I218" s="45"/>
    </row>
    <row r="219" spans="1:9">
      <c r="A219" s="42"/>
      <c r="B219" s="46">
        <v>1014</v>
      </c>
      <c r="C219" s="46"/>
      <c r="D219" s="46"/>
      <c r="E219" s="59" t="s">
        <v>223</v>
      </c>
      <c r="F219" s="48" t="s">
        <v>42</v>
      </c>
      <c r="G219" s="56">
        <v>5</v>
      </c>
      <c r="H219" s="56"/>
      <c r="I219" s="45"/>
    </row>
    <row r="220" spans="1:9">
      <c r="A220" s="42"/>
      <c r="B220" s="46">
        <v>1015</v>
      </c>
      <c r="C220" s="46"/>
      <c r="D220" s="46"/>
      <c r="E220" s="59" t="s">
        <v>224</v>
      </c>
      <c r="F220" s="48" t="s">
        <v>42</v>
      </c>
      <c r="G220" s="56">
        <v>5</v>
      </c>
      <c r="H220" s="56"/>
      <c r="I220" s="45"/>
    </row>
    <row r="221" spans="1:9">
      <c r="A221" s="42"/>
      <c r="B221" s="46">
        <v>1016</v>
      </c>
      <c r="C221" s="46"/>
      <c r="D221" s="46"/>
      <c r="E221" s="59" t="s">
        <v>225</v>
      </c>
      <c r="F221" s="48" t="s">
        <v>42</v>
      </c>
      <c r="G221" s="56">
        <v>5</v>
      </c>
      <c r="H221" s="56"/>
      <c r="I221" s="45"/>
    </row>
    <row r="222" spans="1:9">
      <c r="A222" s="42"/>
      <c r="B222" s="46">
        <v>1017</v>
      </c>
      <c r="C222" s="46"/>
      <c r="D222" s="46"/>
      <c r="E222" s="59" t="s">
        <v>226</v>
      </c>
      <c r="F222" s="48" t="s">
        <v>42</v>
      </c>
      <c r="G222" s="56">
        <v>5</v>
      </c>
      <c r="H222" s="56"/>
      <c r="I222" s="45"/>
    </row>
    <row r="223" spans="1:9">
      <c r="A223" s="42"/>
      <c r="B223" s="46">
        <v>1018</v>
      </c>
      <c r="C223" s="46"/>
      <c r="D223" s="46"/>
      <c r="E223" s="59" t="s">
        <v>227</v>
      </c>
      <c r="F223" s="48" t="s">
        <v>42</v>
      </c>
      <c r="G223" s="56">
        <v>5</v>
      </c>
      <c r="H223" s="56"/>
      <c r="I223" s="45"/>
    </row>
    <row r="224" spans="1:9">
      <c r="A224" s="42"/>
      <c r="B224" s="46">
        <v>1019</v>
      </c>
      <c r="C224" s="46"/>
      <c r="D224" s="46"/>
      <c r="E224" s="59" t="s">
        <v>228</v>
      </c>
      <c r="F224" s="48" t="s">
        <v>42</v>
      </c>
      <c r="G224" s="56">
        <v>5</v>
      </c>
      <c r="H224" s="56"/>
      <c r="I224" s="45"/>
    </row>
    <row r="225" spans="1:9">
      <c r="A225" s="42"/>
      <c r="B225" s="46">
        <v>1020</v>
      </c>
      <c r="C225" s="46"/>
      <c r="D225" s="46"/>
      <c r="E225" s="59" t="s">
        <v>229</v>
      </c>
      <c r="F225" s="48" t="s">
        <v>42</v>
      </c>
      <c r="G225" s="56">
        <v>5</v>
      </c>
      <c r="H225" s="56"/>
      <c r="I225" s="45"/>
    </row>
    <row r="226" spans="1:9">
      <c r="A226" s="42"/>
      <c r="B226" s="46">
        <v>1021</v>
      </c>
      <c r="C226" s="46"/>
      <c r="D226" s="46"/>
      <c r="E226" s="59" t="s">
        <v>230</v>
      </c>
      <c r="F226" s="48" t="s">
        <v>42</v>
      </c>
      <c r="G226" s="56">
        <v>5</v>
      </c>
      <c r="H226" s="56"/>
      <c r="I226" s="45"/>
    </row>
    <row r="227" spans="1:9">
      <c r="A227" s="42"/>
      <c r="B227" s="46">
        <v>1022</v>
      </c>
      <c r="C227" s="46"/>
      <c r="D227" s="46"/>
      <c r="E227" s="59" t="s">
        <v>231</v>
      </c>
      <c r="F227" s="48" t="s">
        <v>42</v>
      </c>
      <c r="G227" s="56">
        <v>5</v>
      </c>
      <c r="H227" s="56"/>
      <c r="I227" s="45"/>
    </row>
    <row r="228" spans="1:9">
      <c r="A228" s="42"/>
      <c r="B228" s="46">
        <v>1023</v>
      </c>
      <c r="C228" s="46"/>
      <c r="D228" s="46"/>
      <c r="E228" s="59" t="s">
        <v>232</v>
      </c>
      <c r="F228" s="48" t="s">
        <v>42</v>
      </c>
      <c r="G228" s="56">
        <v>5</v>
      </c>
      <c r="H228" s="56"/>
      <c r="I228" s="45"/>
    </row>
  </sheetData>
  <mergeCells count="1">
    <mergeCell ref="C1:D1"/>
  </mergeCells>
  <conditionalFormatting sqref="E81:F96 E98:F98 E100:F102">
    <cfRule type="expression" dxfId="0" priority="1">
      <formula>ROW()=CELL("ROW")</formula>
    </cfRule>
  </conditionalFormatting>
  <pageMargins left="0" right="0" top="0.74803149606299213" bottom="0.74803149606299213" header="0.31496062992125984" footer="0.31496062992125984"/>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G8:I19"/>
  <sheetViews>
    <sheetView workbookViewId="0">
      <selection activeCell="G24" sqref="G24"/>
    </sheetView>
  </sheetViews>
  <sheetFormatPr defaultRowHeight="14.3"/>
  <cols>
    <col min="7" max="7" width="9.875" bestFit="1" customWidth="1"/>
    <col min="8" max="9" width="11.875" bestFit="1" customWidth="1"/>
  </cols>
  <sheetData>
    <row r="8" spans="7:8">
      <c r="G8">
        <v>24.18</v>
      </c>
      <c r="H8" t="s">
        <v>235</v>
      </c>
    </row>
    <row r="15" spans="7:8">
      <c r="G15">
        <v>132.81</v>
      </c>
      <c r="H15" t="s">
        <v>236</v>
      </c>
    </row>
    <row r="16" spans="7:8">
      <c r="G16">
        <f>G15*0.02</f>
        <v>2.6562000000000001</v>
      </c>
    </row>
    <row r="17" spans="7:9">
      <c r="G17">
        <f>G16*1.33</f>
        <v>3.5327460000000004</v>
      </c>
    </row>
    <row r="18" spans="7:9">
      <c r="G18">
        <f>G17*(1/5)</f>
        <v>0.7065492000000001</v>
      </c>
      <c r="H18">
        <f>G18*1440</f>
        <v>1017.4308480000002</v>
      </c>
      <c r="I18">
        <f>H18/50</f>
        <v>20.348616960000005</v>
      </c>
    </row>
    <row r="19" spans="7:9">
      <c r="G19">
        <f>G17*(4/5)</f>
        <v>2.8261968000000004</v>
      </c>
      <c r="H19">
        <f>G19*1600</f>
        <v>4521.9148800000003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Abstract</vt:lpstr>
      <vt:lpstr>BOQ</vt:lpstr>
      <vt:lpstr>Sheet3</vt:lpstr>
      <vt:lpstr>BOQ!Print_Titles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ASTA INFRA</dc:creator>
  <cp:lastModifiedBy>ASTA INFRA</cp:lastModifiedBy>
  <dcterms:created xsi:type="dcterms:W3CDTF">2024-09-12T07:04:37Z</dcterms:created>
  <dcterms:modified xsi:type="dcterms:W3CDTF">2024-09-12T13:24:34Z</dcterms:modified>
</cp:coreProperties>
</file>