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a\IVF\Inspection report\IVF-Petlaburj\"/>
    </mc:Choice>
  </mc:AlternateContent>
  <xr:revisionPtr revIDLastSave="0" documentId="8_{675D142E-9E50-46E2-83FA-F0A275AE321C}" xr6:coauthVersionLast="47" xr6:coauthVersionMax="47" xr10:uidLastSave="{00000000-0000-0000-0000-000000000000}"/>
  <bookViews>
    <workbookView xWindow="-108" yWindow="-108" windowWidth="23256" windowHeight="12456" xr2:uid="{6ED72D7B-9A72-403E-A945-5BAFA77C3852}"/>
  </bookViews>
  <sheets>
    <sheet name="PTB" sheetId="1" r:id="rId1"/>
    <sheet name="Sheet1" sheetId="2" r:id="rId2"/>
  </sheets>
  <definedNames>
    <definedName name="_xlnm._FilterDatabase" localSheetId="0" hidden="1">PTB!$B$1:$B$30</definedName>
    <definedName name="_xlnm.Print_Area" localSheetId="0">PTB!$A$1:$K$30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2" i="1"/>
  <c r="H9" i="1"/>
  <c r="H20" i="1"/>
  <c r="H30" i="1"/>
  <c r="H27" i="1"/>
  <c r="H19" i="1"/>
  <c r="H18" i="1"/>
  <c r="H16" i="1"/>
  <c r="H15" i="1"/>
  <c r="H23" i="1"/>
  <c r="H14" i="1"/>
  <c r="H13" i="1"/>
  <c r="H8" i="1"/>
  <c r="H7" i="1"/>
  <c r="H6" i="1"/>
  <c r="H4" i="1"/>
  <c r="H28" i="1"/>
  <c r="H26" i="1"/>
  <c r="H24" i="1"/>
  <c r="H5" i="1"/>
</calcChain>
</file>

<file path=xl/sharedStrings.xml><?xml version="1.0" encoding="utf-8"?>
<sst xmlns="http://schemas.openxmlformats.org/spreadsheetml/2006/main" count="260" uniqueCount="168">
  <si>
    <t>Sl. No</t>
  </si>
  <si>
    <t>Item Code</t>
  </si>
  <si>
    <t>Description of the material</t>
  </si>
  <si>
    <t>Qty as per tender</t>
  </si>
  <si>
    <t>Qty offerred for PDI</t>
  </si>
  <si>
    <t>Unit</t>
  </si>
  <si>
    <t>Quoted price (with all taxes) (Rs.)</t>
  </si>
  <si>
    <t>Total Amount (Rs)</t>
  </si>
  <si>
    <t xml:space="preserve">Make </t>
  </si>
  <si>
    <t xml:space="preserve">Model </t>
  </si>
  <si>
    <t>Serial No</t>
  </si>
  <si>
    <t>IVF201</t>
  </si>
  <si>
    <t>DICOM compatible fully digital, compact, portable, Ultrasound Scan Machine Colour Doppler at Petlaburj Hospital</t>
  </si>
  <si>
    <t>Nos</t>
  </si>
  <si>
    <t>Samsung</t>
  </si>
  <si>
    <t>HS30</t>
  </si>
  <si>
    <t>S2DXM3HW600003A, S254M3HW300004H</t>
  </si>
  <si>
    <t>IVF225</t>
  </si>
  <si>
    <t>Defibrillator</t>
  </si>
  <si>
    <t>Nihon Kohden</t>
  </si>
  <si>
    <t>TEC 5621K</t>
  </si>
  <si>
    <t>IVF228</t>
  </si>
  <si>
    <t>Anaesthesia Work station at Petlaburj Hospital</t>
  </si>
  <si>
    <t>Comen</t>
  </si>
  <si>
    <t>AX400</t>
  </si>
  <si>
    <t>X4230905001B</t>
  </si>
  <si>
    <t>IVF233</t>
  </si>
  <si>
    <t>Ultrasound Examination Couch at Petlaburj Hospital</t>
  </si>
  <si>
    <t>N.A.</t>
  </si>
  <si>
    <t>IVF200</t>
  </si>
  <si>
    <t>IVF Test tube Warmers at Petlaburj Hospital</t>
  </si>
  <si>
    <t>JD Medical</t>
  </si>
  <si>
    <t>JD101</t>
  </si>
  <si>
    <t>202362,202358</t>
  </si>
  <si>
    <t>IVF202</t>
  </si>
  <si>
    <t>Multipurpose Electro hydraulic with manual override mobile OT Table, with divided leg section suitable for all Gynaecological surgical procedures, complete with 5cm Mattress and corded handset at Petlaburj Hospital</t>
  </si>
  <si>
    <t>Desco</t>
  </si>
  <si>
    <t>1201/OTHY</t>
  </si>
  <si>
    <t>202206 266554</t>
  </si>
  <si>
    <t>IVF203</t>
  </si>
  <si>
    <t>LED procedure Lights Double dome at Petlaburj Hospital</t>
  </si>
  <si>
    <t>OLOA201</t>
  </si>
  <si>
    <t>IVF204</t>
  </si>
  <si>
    <t>LED procedure Lights Single dome  at Petlaburj Hospital</t>
  </si>
  <si>
    <t>OLOA101</t>
  </si>
  <si>
    <t>IVF212</t>
  </si>
  <si>
    <t>IVF Thermometer with Probe</t>
  </si>
  <si>
    <t>Testo</t>
  </si>
  <si>
    <t>Tempreature Thermometer</t>
  </si>
  <si>
    <t>IVF213</t>
  </si>
  <si>
    <t>CO2 Cylinder with accessories</t>
  </si>
  <si>
    <t>Everest Kanto</t>
  </si>
  <si>
    <t>NA</t>
  </si>
  <si>
    <t>J-023,L-149</t>
  </si>
  <si>
    <t>IVF224</t>
  </si>
  <si>
    <t>Cryocane TA 26 Ltr with wheels</t>
  </si>
  <si>
    <t>Indian Oil</t>
  </si>
  <si>
    <t>J-12 &amp; TA-26</t>
  </si>
  <si>
    <t>V23318, J23513</t>
  </si>
  <si>
    <t>IVF214</t>
  </si>
  <si>
    <t>CO2 and O2 Analyzer</t>
  </si>
  <si>
    <t>Geotech</t>
  </si>
  <si>
    <t>G100</t>
  </si>
  <si>
    <t>IN16821</t>
  </si>
  <si>
    <t>IVF215</t>
  </si>
  <si>
    <t>PH Meter</t>
  </si>
  <si>
    <t>Thermo Scientific</t>
  </si>
  <si>
    <t>PH 450</t>
  </si>
  <si>
    <t>IVF217</t>
  </si>
  <si>
    <t>Sperm Counting Chamber</t>
  </si>
  <si>
    <t>Shukratara</t>
  </si>
  <si>
    <t>Sperm counting chamber</t>
  </si>
  <si>
    <t>EVO/ST/CC978/22</t>
  </si>
  <si>
    <t>IVF220</t>
  </si>
  <si>
    <t>Clinical Centrifuge machine for Andrology with Acessories</t>
  </si>
  <si>
    <t>Remi</t>
  </si>
  <si>
    <t>R8C</t>
  </si>
  <si>
    <t>ZJ0TN20258</t>
  </si>
  <si>
    <t>IVF232</t>
  </si>
  <si>
    <t>Mulitfunctional Printer</t>
  </si>
  <si>
    <t>HP</t>
  </si>
  <si>
    <t>CND1Q89657</t>
  </si>
  <si>
    <t>IVF235</t>
  </si>
  <si>
    <t xml:space="preserve">Laptop </t>
  </si>
  <si>
    <t>5CD3248F1W,5CD3248DS1</t>
  </si>
  <si>
    <t>IVF221</t>
  </si>
  <si>
    <t>DRY Incubator</t>
  </si>
  <si>
    <t>Thermo Fisher</t>
  </si>
  <si>
    <t>Midi-40</t>
  </si>
  <si>
    <t>IVF207</t>
  </si>
  <si>
    <t>CO2 Incubator</t>
  </si>
  <si>
    <t xml:space="preserve">Heracell Vios 160i </t>
  </si>
  <si>
    <t>IVF223</t>
  </si>
  <si>
    <t>Pharmaceutical Refrigerator</t>
  </si>
  <si>
    <t>Bluestar</t>
  </si>
  <si>
    <t>YC280</t>
  </si>
  <si>
    <t>210330355</t>
  </si>
  <si>
    <t>IVF226</t>
  </si>
  <si>
    <t xml:space="preserve">7 Para Patient Monitor </t>
  </si>
  <si>
    <t>Star 8000 E</t>
  </si>
  <si>
    <t>UPS</t>
  </si>
  <si>
    <t>APS Tech</t>
  </si>
  <si>
    <t>VERTIV</t>
  </si>
  <si>
    <t>IVF320</t>
  </si>
  <si>
    <t>Ovum Aspiration Pumps at Petlaburj Hospital</t>
  </si>
  <si>
    <t>No</t>
  </si>
  <si>
    <t>IVF Workstation with LAF at Petlaburj Hospital</t>
  </si>
  <si>
    <t>IVF Ant vibration Table for procedure at Petlaburj Hospital</t>
  </si>
  <si>
    <t>CO2 Incubators at Petlaburj Hospital</t>
  </si>
  <si>
    <t>Trigas bench Top Incubators for Human Embryo culture at Petlaburj Hospital</t>
  </si>
  <si>
    <t>Trinocular Stereozoom Microscope at Petlaburj Hospital</t>
  </si>
  <si>
    <t>ICSI Micro manipulator with Inverted Microscope at Petlaburj Hospital</t>
  </si>
  <si>
    <t>IVF Laser System at Petlaburj Hospital</t>
  </si>
  <si>
    <t>IVF Thermometer at Petlaburj Hospital</t>
  </si>
  <si>
    <t>CO2 Cylinder and Manifold at Petlaburj Hospital</t>
  </si>
  <si>
    <t>CO2 and O2 Analyzer at Petlaburj Hospital</t>
  </si>
  <si>
    <t>PH Meter at Petlaburj Hospital</t>
  </si>
  <si>
    <t>VOC Meter for ART Lab at Petlaburj Hospital</t>
  </si>
  <si>
    <t>Sperm Counting Makler Chamber at Petlaburj Hospital</t>
  </si>
  <si>
    <t>Binocular Microscope for Semen Analysis at Petlaburj Hospital</t>
  </si>
  <si>
    <t>Laminar flow cabinet with Andrology Work station at Petlaburj Hospital</t>
  </si>
  <si>
    <t>Clinical Centrifuge machine for Andrology at Petlaburj Hospital</t>
  </si>
  <si>
    <t>Dry Incubators at Petlaburj Hospital</t>
  </si>
  <si>
    <t>Pipetter and Denudation system at Petlaburj Hospital</t>
  </si>
  <si>
    <t>Pharmaceutical Refrigerator at Petlaburj Hospital</t>
  </si>
  <si>
    <t>Cryocans with wheels at Petlaburj Hospital</t>
  </si>
  <si>
    <t>Defibrillator at Petlaburj Hospital</t>
  </si>
  <si>
    <t>7 Para Patient Monitor at Petlaburj Hospital</t>
  </si>
  <si>
    <t>Suction machine at Petlaburj Hospital</t>
  </si>
  <si>
    <t>Autoclave at Petlaburj Hospital</t>
  </si>
  <si>
    <t>Operative Hysteroscopy and Resectoscope Set Machine at Petlaburj Hospital</t>
  </si>
  <si>
    <t>Operative Laparoscopy Set at Petlaburj Hospital</t>
  </si>
  <si>
    <t>Multifunctional Printer at Petlaburj Hospital</t>
  </si>
  <si>
    <t>Laptop for Office usage at Petlaburj Hospital</t>
  </si>
  <si>
    <t>Reception Table at Petlaburj Hospital</t>
  </si>
  <si>
    <t>Reception chair at Petlaburj Hospital</t>
  </si>
  <si>
    <t>Filing Cabinet at Petlaburj Hospital</t>
  </si>
  <si>
    <t>Patient Seating 3 in 1 model at Petlaburj Hospital</t>
  </si>
  <si>
    <t>Consultant Chair at Petlaburj Hospital</t>
  </si>
  <si>
    <t>Patient Chair at Petlaburj Hospital</t>
  </si>
  <si>
    <t>Small Trolley at Petlaburj Hospital</t>
  </si>
  <si>
    <t>Big Trolley at Petlaburj Hospital</t>
  </si>
  <si>
    <t>Wall Storage Cabinets at Petlaburj Hospital</t>
  </si>
  <si>
    <t>Office Table at Petlaburj Hospital</t>
  </si>
  <si>
    <t>IVF216</t>
  </si>
  <si>
    <t>IVF222</t>
  </si>
  <si>
    <t>IVF208</t>
  </si>
  <si>
    <t>IVF210</t>
  </si>
  <si>
    <t>IVF211</t>
  </si>
  <si>
    <t>Planer</t>
  </si>
  <si>
    <t>BT37MarkII</t>
  </si>
  <si>
    <t>Nikon</t>
  </si>
  <si>
    <t>RIIntegra3 &amp; Nikon Ti-2U</t>
  </si>
  <si>
    <t>Saturn Active 5</t>
  </si>
  <si>
    <t>Research Instruments</t>
  </si>
  <si>
    <t>VOC Meter</t>
  </si>
  <si>
    <t>Cooper Surgicals</t>
  </si>
  <si>
    <t>EZ</t>
  </si>
  <si>
    <t xml:space="preserve">VOC Meter for ART Lab </t>
  </si>
  <si>
    <t>Pipetter and Denudation system</t>
  </si>
  <si>
    <t xml:space="preserve">Ovum Aspiration Pumps </t>
  </si>
  <si>
    <t>Pioneer</t>
  </si>
  <si>
    <t>Pro Pump Dual</t>
  </si>
  <si>
    <t>2023050005, 2023050006</t>
  </si>
  <si>
    <t>IVF199</t>
  </si>
  <si>
    <t>2023070006, 2023070007</t>
  </si>
  <si>
    <t>Equipment Make &amp; Model List for IVF Center MGM Hospital Petlaburj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</si>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</sst>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164" fontId="7" fillId="0" borderId="1" xfId="1" applyNumberFormat="1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left" vertical="center" wrapText="1"/>
    </xf>
    <xf numFmtId="0" fontId="7" fillId="0" borderId="1" xfId="0" quotePrefix="1" applyFont="1" applyBorder="1" applyAlignment="1">
      <alignment horizontal="left" vertical="center" wrapText="1"/>
    </xf>
    <xf numFmtId="0" fontId="7" fillId="0" borderId="0" xfId="0" applyFont="1"/>
    <xf numFmtId="1" fontId="7" fillId="0" borderId="1" xfId="0" applyNumberFormat="1" applyFont="1" applyBorder="1" applyAlignment="1">
      <alignment horizontal="left" vertical="center" wrapText="1"/>
    </xf>
    <xf numFmtId="0" fontId="5" fillId="0" borderId="1" xfId="0" applyFont="1" applyBorder="1"/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3" fontId="7" fillId="0" borderId="1" xfId="0" quotePrefix="1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</cellXfs>
  <cellStyles count="2">
    <cellStyle name="Comma 2" xfId="1" xr:uid="{BFAC2401-00E7-4AB2-9E74-2026C758D98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2867-7043-4324-95CC-5F407901F9C5}">
  <sheetPr>
    <pageSetUpPr fitToPage="1"/>
  </sheetPr>
  <dimension ref="A1:O30"/>
  <sheetViews>
    <sheetView tabSelected="1" view="pageBreakPreview" zoomScale="60" zoomScaleNormal="70" workbookViewId="0">
      <selection activeCell="O6" sqref="O6"/>
    </sheetView>
  </sheetViews>
  <sheetFormatPr defaultColWidth="8.77734375" defaultRowHeight="21" x14ac:dyDescent="0.4"/>
  <cols>
    <col min="1" max="1" width="9.21875" style="5" customWidth="1"/>
    <col min="2" max="2" width="15.44140625" style="5" customWidth="1"/>
    <col min="3" max="3" width="64.88671875" style="5" customWidth="1"/>
    <col min="4" max="4" width="11" style="23" customWidth="1"/>
    <col min="5" max="5" width="12.21875" style="23" customWidth="1"/>
    <col min="6" max="6" width="10.21875" style="23" customWidth="1"/>
    <col min="7" max="8" width="17.88671875" style="23" hidden="1" customWidth="1"/>
    <col min="9" max="9" width="25.33203125" style="24" customWidth="1"/>
    <col min="10" max="10" width="28.5546875" style="25" customWidth="1"/>
    <col min="11" max="11" width="35" style="25" customWidth="1"/>
    <col min="12" max="16384" width="8.77734375" style="5"/>
  </cols>
  <sheetData>
    <row r="1" spans="1:15" x14ac:dyDescent="0.4">
      <c r="A1" s="29" t="s">
        <v>166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5" s="8" customFormat="1" ht="81.599999999999994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27" t="s">
        <v>8</v>
      </c>
      <c r="J2" s="6" t="s">
        <v>9</v>
      </c>
      <c r="K2" s="6" t="s">
        <v>10</v>
      </c>
    </row>
    <row r="3" spans="1:15" s="14" customFormat="1" x14ac:dyDescent="0.4">
      <c r="A3" s="9">
        <v>1</v>
      </c>
      <c r="B3" s="9" t="s">
        <v>164</v>
      </c>
      <c r="C3" s="10" t="s">
        <v>160</v>
      </c>
      <c r="D3" s="9">
        <v>2</v>
      </c>
      <c r="E3" s="9">
        <v>2</v>
      </c>
      <c r="F3" s="9" t="s">
        <v>105</v>
      </c>
      <c r="G3" s="9" t="s">
        <v>161</v>
      </c>
      <c r="H3" s="11" t="s">
        <v>163</v>
      </c>
      <c r="I3" s="12" t="s">
        <v>161</v>
      </c>
      <c r="J3" s="10" t="s">
        <v>162</v>
      </c>
      <c r="K3" s="28" t="s">
        <v>165</v>
      </c>
    </row>
    <row r="4" spans="1:15" s="14" customFormat="1" x14ac:dyDescent="0.4">
      <c r="A4" s="9">
        <v>2</v>
      </c>
      <c r="B4" s="9" t="s">
        <v>29</v>
      </c>
      <c r="C4" s="10" t="s">
        <v>30</v>
      </c>
      <c r="D4" s="9">
        <v>2</v>
      </c>
      <c r="E4" s="9">
        <v>2</v>
      </c>
      <c r="F4" s="9" t="s">
        <v>13</v>
      </c>
      <c r="G4" s="9">
        <v>49500</v>
      </c>
      <c r="H4" s="11">
        <f t="shared" ref="H4:H28" si="0">E4*G4</f>
        <v>99000</v>
      </c>
      <c r="I4" s="12" t="s">
        <v>31</v>
      </c>
      <c r="J4" s="10" t="s">
        <v>32</v>
      </c>
      <c r="K4" s="13" t="s">
        <v>33</v>
      </c>
    </row>
    <row r="5" spans="1:15" s="14" customFormat="1" ht="63" x14ac:dyDescent="0.4">
      <c r="A5" s="9">
        <v>3</v>
      </c>
      <c r="B5" s="9" t="s">
        <v>11</v>
      </c>
      <c r="C5" s="10" t="s">
        <v>12</v>
      </c>
      <c r="D5" s="9">
        <v>2</v>
      </c>
      <c r="E5" s="9">
        <v>2</v>
      </c>
      <c r="F5" s="9" t="s">
        <v>13</v>
      </c>
      <c r="G5" s="11">
        <v>1365000</v>
      </c>
      <c r="H5" s="11">
        <f t="shared" si="0"/>
        <v>2730000</v>
      </c>
      <c r="I5" s="12" t="s">
        <v>14</v>
      </c>
      <c r="J5" s="10" t="s">
        <v>15</v>
      </c>
      <c r="K5" s="15" t="s">
        <v>16</v>
      </c>
    </row>
    <row r="6" spans="1:15" s="14" customFormat="1" ht="105" x14ac:dyDescent="0.4">
      <c r="A6" s="9">
        <v>4</v>
      </c>
      <c r="B6" s="9" t="s">
        <v>34</v>
      </c>
      <c r="C6" s="10" t="s">
        <v>35</v>
      </c>
      <c r="D6" s="9">
        <v>1</v>
      </c>
      <c r="E6" s="9">
        <v>1</v>
      </c>
      <c r="F6" s="9" t="s">
        <v>13</v>
      </c>
      <c r="G6" s="9">
        <v>563750</v>
      </c>
      <c r="H6" s="11">
        <f t="shared" si="0"/>
        <v>563750</v>
      </c>
      <c r="I6" s="12" t="s">
        <v>36</v>
      </c>
      <c r="J6" s="10" t="s">
        <v>37</v>
      </c>
      <c r="K6" s="15" t="s">
        <v>38</v>
      </c>
      <c r="O6" s="14" t="s">
        <v>167</v>
      </c>
    </row>
    <row r="7" spans="1:15" s="14" customFormat="1" ht="42" x14ac:dyDescent="0.4">
      <c r="A7" s="9">
        <v>5</v>
      </c>
      <c r="B7" s="9" t="s">
        <v>39</v>
      </c>
      <c r="C7" s="10" t="s">
        <v>40</v>
      </c>
      <c r="D7" s="9">
        <v>1</v>
      </c>
      <c r="E7" s="9">
        <v>1</v>
      </c>
      <c r="F7" s="9" t="s">
        <v>13</v>
      </c>
      <c r="G7" s="9">
        <v>312500</v>
      </c>
      <c r="H7" s="11">
        <f t="shared" si="0"/>
        <v>312500</v>
      </c>
      <c r="I7" s="12" t="s">
        <v>36</v>
      </c>
      <c r="J7" s="10" t="s">
        <v>41</v>
      </c>
      <c r="K7" s="10">
        <v>18347</v>
      </c>
    </row>
    <row r="8" spans="1:15" s="14" customFormat="1" ht="42" x14ac:dyDescent="0.4">
      <c r="A8" s="9">
        <v>6</v>
      </c>
      <c r="B8" s="9" t="s">
        <v>42</v>
      </c>
      <c r="C8" s="10" t="s">
        <v>43</v>
      </c>
      <c r="D8" s="9">
        <v>1</v>
      </c>
      <c r="E8" s="9">
        <v>1</v>
      </c>
      <c r="F8" s="9" t="s">
        <v>13</v>
      </c>
      <c r="G8" s="9">
        <v>187500</v>
      </c>
      <c r="H8" s="11">
        <f t="shared" si="0"/>
        <v>187500</v>
      </c>
      <c r="I8" s="12" t="s">
        <v>36</v>
      </c>
      <c r="J8" s="10" t="s">
        <v>44</v>
      </c>
      <c r="K8" s="10">
        <v>18334</v>
      </c>
    </row>
    <row r="9" spans="1:15" s="14" customFormat="1" x14ac:dyDescent="0.4">
      <c r="A9" s="9">
        <v>7</v>
      </c>
      <c r="B9" s="9" t="s">
        <v>89</v>
      </c>
      <c r="C9" s="10" t="s">
        <v>90</v>
      </c>
      <c r="D9" s="9">
        <v>2</v>
      </c>
      <c r="E9" s="9">
        <v>2</v>
      </c>
      <c r="F9" s="9" t="s">
        <v>13</v>
      </c>
      <c r="G9" s="9">
        <v>825000</v>
      </c>
      <c r="H9" s="11">
        <f t="shared" si="0"/>
        <v>1650000</v>
      </c>
      <c r="I9" s="12" t="s">
        <v>87</v>
      </c>
      <c r="J9" s="10" t="s">
        <v>91</v>
      </c>
      <c r="K9" s="10">
        <v>43067153</v>
      </c>
    </row>
    <row r="10" spans="1:15" s="14" customFormat="1" ht="42" x14ac:dyDescent="0.4">
      <c r="A10" s="9">
        <v>8</v>
      </c>
      <c r="B10" s="9" t="s">
        <v>146</v>
      </c>
      <c r="C10" s="10" t="s">
        <v>109</v>
      </c>
      <c r="D10" s="9">
        <v>1</v>
      </c>
      <c r="E10" s="9">
        <v>1</v>
      </c>
      <c r="F10" s="9" t="s">
        <v>13</v>
      </c>
      <c r="G10" s="9"/>
      <c r="H10" s="11"/>
      <c r="I10" s="26" t="s">
        <v>149</v>
      </c>
      <c r="J10" s="20" t="s">
        <v>150</v>
      </c>
      <c r="K10" s="10">
        <v>57059</v>
      </c>
    </row>
    <row r="11" spans="1:15" ht="42" x14ac:dyDescent="0.4">
      <c r="A11" s="9">
        <v>9</v>
      </c>
      <c r="B11" s="9" t="s">
        <v>147</v>
      </c>
      <c r="C11" s="10" t="s">
        <v>111</v>
      </c>
      <c r="D11" s="9">
        <v>1</v>
      </c>
      <c r="E11" s="9">
        <v>1</v>
      </c>
      <c r="F11" s="9" t="s">
        <v>13</v>
      </c>
      <c r="G11" s="16"/>
      <c r="H11" s="16"/>
      <c r="I11" s="26" t="s">
        <v>151</v>
      </c>
      <c r="J11" s="20" t="s">
        <v>152</v>
      </c>
      <c r="K11" s="10">
        <v>2622</v>
      </c>
    </row>
    <row r="12" spans="1:15" x14ac:dyDescent="0.4">
      <c r="A12" s="9">
        <v>10</v>
      </c>
      <c r="B12" s="9" t="s">
        <v>148</v>
      </c>
      <c r="C12" s="10" t="s">
        <v>112</v>
      </c>
      <c r="D12" s="9">
        <v>1</v>
      </c>
      <c r="E12" s="9">
        <v>1</v>
      </c>
      <c r="F12" s="9" t="s">
        <v>13</v>
      </c>
      <c r="G12" s="16"/>
      <c r="H12" s="16"/>
      <c r="I12" s="26" t="s">
        <v>151</v>
      </c>
      <c r="J12" s="20" t="s">
        <v>153</v>
      </c>
      <c r="K12" s="10">
        <v>8348</v>
      </c>
    </row>
    <row r="13" spans="1:15" s="14" customFormat="1" ht="42" x14ac:dyDescent="0.4">
      <c r="A13" s="9">
        <v>11</v>
      </c>
      <c r="B13" s="9" t="s">
        <v>45</v>
      </c>
      <c r="C13" s="10" t="s">
        <v>46</v>
      </c>
      <c r="D13" s="9">
        <v>1</v>
      </c>
      <c r="E13" s="9">
        <v>1</v>
      </c>
      <c r="F13" s="9" t="s">
        <v>13</v>
      </c>
      <c r="G13" s="9">
        <v>61875</v>
      </c>
      <c r="H13" s="11">
        <f t="shared" si="0"/>
        <v>61875</v>
      </c>
      <c r="I13" s="12" t="s">
        <v>47</v>
      </c>
      <c r="J13" s="10" t="s">
        <v>48</v>
      </c>
      <c r="K13" s="10">
        <v>84229257</v>
      </c>
    </row>
    <row r="14" spans="1:15" s="14" customFormat="1" x14ac:dyDescent="0.4">
      <c r="A14" s="9">
        <v>12</v>
      </c>
      <c r="B14" s="9" t="s">
        <v>49</v>
      </c>
      <c r="C14" s="10" t="s">
        <v>50</v>
      </c>
      <c r="D14" s="9">
        <v>2</v>
      </c>
      <c r="E14" s="9">
        <v>2</v>
      </c>
      <c r="F14" s="9" t="s">
        <v>13</v>
      </c>
      <c r="G14" s="9">
        <v>50000</v>
      </c>
      <c r="H14" s="11">
        <f t="shared" si="0"/>
        <v>100000</v>
      </c>
      <c r="I14" s="12" t="s">
        <v>51</v>
      </c>
      <c r="J14" s="10" t="s">
        <v>52</v>
      </c>
      <c r="K14" s="10" t="s">
        <v>53</v>
      </c>
    </row>
    <row r="15" spans="1:15" s="14" customFormat="1" x14ac:dyDescent="0.4">
      <c r="A15" s="9">
        <v>13</v>
      </c>
      <c r="B15" s="9" t="s">
        <v>59</v>
      </c>
      <c r="C15" s="10" t="s">
        <v>60</v>
      </c>
      <c r="D15" s="9">
        <v>1</v>
      </c>
      <c r="E15" s="9">
        <v>1</v>
      </c>
      <c r="F15" s="9" t="s">
        <v>13</v>
      </c>
      <c r="G15" s="9">
        <v>378000</v>
      </c>
      <c r="H15" s="11">
        <f t="shared" si="0"/>
        <v>378000</v>
      </c>
      <c r="I15" s="12" t="s">
        <v>61</v>
      </c>
      <c r="J15" s="10" t="s">
        <v>62</v>
      </c>
      <c r="K15" s="10" t="s">
        <v>63</v>
      </c>
    </row>
    <row r="16" spans="1:15" s="14" customFormat="1" x14ac:dyDescent="0.4">
      <c r="A16" s="9">
        <v>14</v>
      </c>
      <c r="B16" s="9" t="s">
        <v>64</v>
      </c>
      <c r="C16" s="10" t="s">
        <v>65</v>
      </c>
      <c r="D16" s="9">
        <v>1</v>
      </c>
      <c r="E16" s="9">
        <v>1</v>
      </c>
      <c r="F16" s="9" t="s">
        <v>13</v>
      </c>
      <c r="G16" s="9">
        <v>93750</v>
      </c>
      <c r="H16" s="11">
        <f t="shared" si="0"/>
        <v>93750</v>
      </c>
      <c r="I16" s="12" t="s">
        <v>66</v>
      </c>
      <c r="J16" s="10" t="s">
        <v>67</v>
      </c>
      <c r="K16" s="10">
        <v>30714709</v>
      </c>
    </row>
    <row r="17" spans="1:11" s="14" customFormat="1" ht="42" x14ac:dyDescent="0.4">
      <c r="A17" s="9">
        <v>15</v>
      </c>
      <c r="B17" s="9" t="s">
        <v>144</v>
      </c>
      <c r="C17" s="10" t="s">
        <v>158</v>
      </c>
      <c r="D17" s="9">
        <v>1</v>
      </c>
      <c r="E17" s="9">
        <v>1</v>
      </c>
      <c r="F17" s="9" t="s">
        <v>105</v>
      </c>
      <c r="G17" s="9"/>
      <c r="H17" s="11"/>
      <c r="I17" s="20" t="s">
        <v>154</v>
      </c>
      <c r="J17" s="20" t="s">
        <v>155</v>
      </c>
      <c r="K17" s="10">
        <v>592931185</v>
      </c>
    </row>
    <row r="18" spans="1:11" s="14" customFormat="1" ht="42" x14ac:dyDescent="0.4">
      <c r="A18" s="9">
        <v>16</v>
      </c>
      <c r="B18" s="9" t="s">
        <v>68</v>
      </c>
      <c r="C18" s="10" t="s">
        <v>69</v>
      </c>
      <c r="D18" s="9">
        <v>1</v>
      </c>
      <c r="E18" s="9">
        <v>1</v>
      </c>
      <c r="F18" s="9" t="s">
        <v>13</v>
      </c>
      <c r="G18" s="9">
        <v>75625</v>
      </c>
      <c r="H18" s="11">
        <f t="shared" si="0"/>
        <v>75625</v>
      </c>
      <c r="I18" s="12" t="s">
        <v>70</v>
      </c>
      <c r="J18" s="10" t="s">
        <v>71</v>
      </c>
      <c r="K18" s="17" t="s">
        <v>72</v>
      </c>
    </row>
    <row r="19" spans="1:11" s="14" customFormat="1" ht="42" x14ac:dyDescent="0.4">
      <c r="A19" s="9">
        <v>17</v>
      </c>
      <c r="B19" s="9" t="s">
        <v>73</v>
      </c>
      <c r="C19" s="10" t="s">
        <v>74</v>
      </c>
      <c r="D19" s="9">
        <v>1</v>
      </c>
      <c r="E19" s="9">
        <v>1</v>
      </c>
      <c r="F19" s="9" t="s">
        <v>13</v>
      </c>
      <c r="G19" s="9">
        <v>34500</v>
      </c>
      <c r="H19" s="11">
        <f t="shared" si="0"/>
        <v>34500</v>
      </c>
      <c r="I19" s="12" t="s">
        <v>75</v>
      </c>
      <c r="J19" s="10" t="s">
        <v>76</v>
      </c>
      <c r="K19" s="10" t="s">
        <v>77</v>
      </c>
    </row>
    <row r="20" spans="1:11" s="14" customFormat="1" x14ac:dyDescent="0.4">
      <c r="A20" s="9">
        <v>18</v>
      </c>
      <c r="B20" s="9" t="s">
        <v>85</v>
      </c>
      <c r="C20" s="10" t="s">
        <v>86</v>
      </c>
      <c r="D20" s="9">
        <v>1</v>
      </c>
      <c r="E20" s="9">
        <v>1</v>
      </c>
      <c r="F20" s="9" t="s">
        <v>13</v>
      </c>
      <c r="G20" s="9">
        <v>563750</v>
      </c>
      <c r="H20" s="11">
        <f t="shared" si="0"/>
        <v>563750</v>
      </c>
      <c r="I20" s="12" t="s">
        <v>87</v>
      </c>
      <c r="J20" s="10" t="s">
        <v>88</v>
      </c>
      <c r="K20" s="10">
        <v>300576561</v>
      </c>
    </row>
    <row r="21" spans="1:11" x14ac:dyDescent="0.4">
      <c r="A21" s="9">
        <v>19</v>
      </c>
      <c r="B21" s="9" t="s">
        <v>145</v>
      </c>
      <c r="C21" s="10" t="s">
        <v>159</v>
      </c>
      <c r="D21" s="9">
        <v>1</v>
      </c>
      <c r="E21" s="9">
        <v>1</v>
      </c>
      <c r="F21" s="9" t="s">
        <v>13</v>
      </c>
      <c r="G21" s="16"/>
      <c r="H21" s="16"/>
      <c r="I21" s="26" t="s">
        <v>156</v>
      </c>
      <c r="J21" s="20" t="s">
        <v>157</v>
      </c>
      <c r="K21" s="16"/>
    </row>
    <row r="22" spans="1:11" s="14" customFormat="1" x14ac:dyDescent="0.4">
      <c r="A22" s="9">
        <v>20</v>
      </c>
      <c r="B22" s="9" t="s">
        <v>92</v>
      </c>
      <c r="C22" s="10" t="s">
        <v>93</v>
      </c>
      <c r="D22" s="9">
        <v>1</v>
      </c>
      <c r="E22" s="9">
        <v>1</v>
      </c>
      <c r="F22" s="9" t="s">
        <v>13</v>
      </c>
      <c r="G22" s="9">
        <v>225000</v>
      </c>
      <c r="H22" s="11">
        <f t="shared" si="0"/>
        <v>225000</v>
      </c>
      <c r="I22" s="12" t="s">
        <v>94</v>
      </c>
      <c r="J22" s="10" t="s">
        <v>95</v>
      </c>
      <c r="K22" s="18" t="s">
        <v>96</v>
      </c>
    </row>
    <row r="23" spans="1:11" s="14" customFormat="1" x14ac:dyDescent="0.4">
      <c r="A23" s="9">
        <v>21</v>
      </c>
      <c r="B23" s="9" t="s">
        <v>54</v>
      </c>
      <c r="C23" s="10" t="s">
        <v>55</v>
      </c>
      <c r="D23" s="9">
        <v>2</v>
      </c>
      <c r="E23" s="9">
        <v>2</v>
      </c>
      <c r="F23" s="9" t="s">
        <v>13</v>
      </c>
      <c r="G23" s="9">
        <v>61875</v>
      </c>
      <c r="H23" s="11">
        <f t="shared" si="0"/>
        <v>123750</v>
      </c>
      <c r="I23" s="12" t="s">
        <v>56</v>
      </c>
      <c r="J23" s="10" t="s">
        <v>57</v>
      </c>
      <c r="K23" s="10" t="s">
        <v>58</v>
      </c>
    </row>
    <row r="24" spans="1:11" s="14" customFormat="1" x14ac:dyDescent="0.4">
      <c r="A24" s="9">
        <v>22</v>
      </c>
      <c r="B24" s="9" t="s">
        <v>17</v>
      </c>
      <c r="C24" s="10" t="s">
        <v>18</v>
      </c>
      <c r="D24" s="9">
        <v>1</v>
      </c>
      <c r="E24" s="9">
        <v>1</v>
      </c>
      <c r="F24" s="9" t="s">
        <v>13</v>
      </c>
      <c r="G24" s="9">
        <v>312500</v>
      </c>
      <c r="H24" s="11">
        <f t="shared" si="0"/>
        <v>312500</v>
      </c>
      <c r="I24" s="12" t="s">
        <v>19</v>
      </c>
      <c r="J24" s="10" t="s">
        <v>20</v>
      </c>
      <c r="K24" s="17"/>
    </row>
    <row r="25" spans="1:11" s="14" customFormat="1" x14ac:dyDescent="0.4">
      <c r="A25" s="9">
        <v>23</v>
      </c>
      <c r="B25" s="9" t="s">
        <v>97</v>
      </c>
      <c r="C25" s="10" t="s">
        <v>98</v>
      </c>
      <c r="D25" s="19">
        <v>2</v>
      </c>
      <c r="E25" s="9">
        <v>2</v>
      </c>
      <c r="F25" s="9" t="s">
        <v>13</v>
      </c>
      <c r="G25" s="9">
        <v>280000</v>
      </c>
      <c r="H25" s="11">
        <f t="shared" si="0"/>
        <v>560000</v>
      </c>
      <c r="I25" s="12" t="s">
        <v>23</v>
      </c>
      <c r="J25" s="10" t="s">
        <v>99</v>
      </c>
      <c r="K25" s="20"/>
    </row>
    <row r="26" spans="1:11" s="14" customFormat="1" x14ac:dyDescent="0.4">
      <c r="A26" s="9">
        <v>24</v>
      </c>
      <c r="B26" s="9" t="s">
        <v>21</v>
      </c>
      <c r="C26" s="10" t="s">
        <v>22</v>
      </c>
      <c r="D26" s="9">
        <v>1</v>
      </c>
      <c r="E26" s="9">
        <v>1</v>
      </c>
      <c r="F26" s="9" t="s">
        <v>13</v>
      </c>
      <c r="G26" s="9">
        <v>937500</v>
      </c>
      <c r="H26" s="11">
        <f t="shared" si="0"/>
        <v>937500</v>
      </c>
      <c r="I26" s="12" t="s">
        <v>23</v>
      </c>
      <c r="J26" s="10" t="s">
        <v>24</v>
      </c>
      <c r="K26" s="15" t="s">
        <v>25</v>
      </c>
    </row>
    <row r="27" spans="1:11" s="14" customFormat="1" x14ac:dyDescent="0.4">
      <c r="A27" s="9">
        <v>25</v>
      </c>
      <c r="B27" s="9" t="s">
        <v>78</v>
      </c>
      <c r="C27" s="10" t="s">
        <v>79</v>
      </c>
      <c r="D27" s="9">
        <v>1</v>
      </c>
      <c r="E27" s="9">
        <v>1</v>
      </c>
      <c r="F27" s="9" t="s">
        <v>13</v>
      </c>
      <c r="G27" s="9">
        <v>43750</v>
      </c>
      <c r="H27" s="11">
        <f t="shared" si="0"/>
        <v>43750</v>
      </c>
      <c r="I27" s="12" t="s">
        <v>80</v>
      </c>
      <c r="J27" s="10" t="s">
        <v>28</v>
      </c>
      <c r="K27" s="10" t="s">
        <v>81</v>
      </c>
    </row>
    <row r="28" spans="1:11" s="14" customFormat="1" ht="42" x14ac:dyDescent="0.4">
      <c r="A28" s="9">
        <v>26</v>
      </c>
      <c r="B28" s="9" t="s">
        <v>26</v>
      </c>
      <c r="C28" s="10" t="s">
        <v>27</v>
      </c>
      <c r="D28" s="9">
        <v>1</v>
      </c>
      <c r="E28" s="9">
        <v>1</v>
      </c>
      <c r="F28" s="9" t="s">
        <v>13</v>
      </c>
      <c r="G28" s="9">
        <v>81250</v>
      </c>
      <c r="H28" s="11">
        <f t="shared" si="0"/>
        <v>81250</v>
      </c>
      <c r="I28" s="12" t="s">
        <v>28</v>
      </c>
      <c r="J28" s="10" t="s">
        <v>28</v>
      </c>
      <c r="K28" s="15">
        <v>202305241089</v>
      </c>
    </row>
    <row r="29" spans="1:11" s="22" customFormat="1" x14ac:dyDescent="0.3">
      <c r="A29" s="9">
        <v>27</v>
      </c>
      <c r="B29" s="9" t="s">
        <v>103</v>
      </c>
      <c r="C29" s="10" t="s">
        <v>100</v>
      </c>
      <c r="D29" s="19">
        <v>1</v>
      </c>
      <c r="E29" s="9">
        <v>1</v>
      </c>
      <c r="F29" s="9" t="s">
        <v>13</v>
      </c>
      <c r="G29" s="9"/>
      <c r="H29" s="11"/>
      <c r="I29" s="12" t="s">
        <v>101</v>
      </c>
      <c r="J29" s="10" t="s">
        <v>102</v>
      </c>
      <c r="K29" s="21">
        <v>2.1012017402238202E+19</v>
      </c>
    </row>
    <row r="30" spans="1:11" x14ac:dyDescent="0.4">
      <c r="A30" s="9">
        <v>28</v>
      </c>
      <c r="B30" s="9" t="s">
        <v>82</v>
      </c>
      <c r="C30" s="10" t="s">
        <v>83</v>
      </c>
      <c r="D30" s="9">
        <v>2</v>
      </c>
      <c r="E30" s="9">
        <v>2</v>
      </c>
      <c r="F30" s="9" t="s">
        <v>13</v>
      </c>
      <c r="G30" s="9">
        <v>115000</v>
      </c>
      <c r="H30" s="11">
        <f>E30*G30</f>
        <v>230000</v>
      </c>
      <c r="I30" s="12" t="s">
        <v>80</v>
      </c>
      <c r="J30" s="10" t="s">
        <v>28</v>
      </c>
      <c r="K30" s="10" t="s">
        <v>84</v>
      </c>
    </row>
  </sheetData>
  <mergeCells count="1">
    <mergeCell ref="A1:K1"/>
  </mergeCells>
  <phoneticPr fontId="3" type="noConversion"/>
  <pageMargins left="0.51181102362204722" right="0.31496062992125984" top="0" bottom="0" header="0.31496062992125984" footer="0.31496062992125984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9F76-B8A8-4ACD-AED6-B0A3418240D6}">
  <dimension ref="B2:E47"/>
  <sheetViews>
    <sheetView topLeftCell="B7" workbookViewId="0">
      <selection activeCell="B11" sqref="B11:E11"/>
    </sheetView>
  </sheetViews>
  <sheetFormatPr defaultRowHeight="14.4" x14ac:dyDescent="0.3"/>
  <cols>
    <col min="3" max="3" width="52.77734375" customWidth="1"/>
  </cols>
  <sheetData>
    <row r="2" spans="2:5" ht="15.6" x14ac:dyDescent="0.3">
      <c r="B2" s="1">
        <v>199</v>
      </c>
      <c r="C2" s="2" t="s">
        <v>104</v>
      </c>
      <c r="D2" s="3" t="s">
        <v>105</v>
      </c>
      <c r="E2" s="4">
        <v>2</v>
      </c>
    </row>
    <row r="3" spans="2:5" ht="15.6" x14ac:dyDescent="0.3">
      <c r="B3" s="1">
        <v>200</v>
      </c>
      <c r="C3" s="2" t="s">
        <v>30</v>
      </c>
      <c r="D3" s="3" t="s">
        <v>105</v>
      </c>
      <c r="E3" s="4">
        <v>2</v>
      </c>
    </row>
    <row r="4" spans="2:5" ht="46.8" x14ac:dyDescent="0.3">
      <c r="B4" s="1">
        <v>201</v>
      </c>
      <c r="C4" s="2" t="s">
        <v>12</v>
      </c>
      <c r="D4" s="3" t="s">
        <v>105</v>
      </c>
      <c r="E4" s="4">
        <v>2</v>
      </c>
    </row>
    <row r="5" spans="2:5" ht="62.4" x14ac:dyDescent="0.3">
      <c r="B5" s="1">
        <v>202</v>
      </c>
      <c r="C5" s="2" t="s">
        <v>35</v>
      </c>
      <c r="D5" s="3" t="s">
        <v>105</v>
      </c>
      <c r="E5" s="4">
        <v>1</v>
      </c>
    </row>
    <row r="6" spans="2:5" ht="15.6" x14ac:dyDescent="0.3">
      <c r="B6" s="1">
        <v>203</v>
      </c>
      <c r="C6" s="2" t="s">
        <v>40</v>
      </c>
      <c r="D6" s="3" t="s">
        <v>105</v>
      </c>
      <c r="E6" s="4">
        <v>1</v>
      </c>
    </row>
    <row r="7" spans="2:5" ht="15.6" x14ac:dyDescent="0.3">
      <c r="B7" s="1">
        <v>204</v>
      </c>
      <c r="C7" s="2" t="s">
        <v>43</v>
      </c>
      <c r="D7" s="3" t="s">
        <v>105</v>
      </c>
      <c r="E7" s="4">
        <v>1</v>
      </c>
    </row>
    <row r="8" spans="2:5" ht="15.6" x14ac:dyDescent="0.3">
      <c r="B8" s="1">
        <v>205</v>
      </c>
      <c r="C8" s="2" t="s">
        <v>106</v>
      </c>
      <c r="D8" s="3" t="s">
        <v>105</v>
      </c>
      <c r="E8" s="4">
        <v>1</v>
      </c>
    </row>
    <row r="9" spans="2:5" ht="31.2" x14ac:dyDescent="0.3">
      <c r="B9" s="1">
        <v>206</v>
      </c>
      <c r="C9" s="2" t="s">
        <v>107</v>
      </c>
      <c r="D9" s="3" t="s">
        <v>105</v>
      </c>
      <c r="E9" s="4">
        <v>1</v>
      </c>
    </row>
    <row r="10" spans="2:5" ht="15.6" x14ac:dyDescent="0.3">
      <c r="B10" s="1">
        <v>207</v>
      </c>
      <c r="C10" s="2" t="s">
        <v>108</v>
      </c>
      <c r="D10" s="3" t="s">
        <v>105</v>
      </c>
      <c r="E10" s="4">
        <v>2</v>
      </c>
    </row>
    <row r="11" spans="2:5" ht="31.2" x14ac:dyDescent="0.3">
      <c r="B11" s="1">
        <v>208</v>
      </c>
      <c r="C11" s="2" t="s">
        <v>109</v>
      </c>
      <c r="D11" s="3" t="s">
        <v>105</v>
      </c>
      <c r="E11" s="4">
        <v>1</v>
      </c>
    </row>
    <row r="12" spans="2:5" ht="15.6" x14ac:dyDescent="0.3">
      <c r="B12" s="1">
        <v>209</v>
      </c>
      <c r="C12" s="2" t="s">
        <v>110</v>
      </c>
      <c r="D12" s="3" t="s">
        <v>105</v>
      </c>
      <c r="E12" s="4">
        <v>1</v>
      </c>
    </row>
    <row r="13" spans="2:5" ht="31.2" x14ac:dyDescent="0.3">
      <c r="B13" s="1">
        <v>210</v>
      </c>
      <c r="C13" s="2" t="s">
        <v>111</v>
      </c>
      <c r="D13" s="3" t="s">
        <v>105</v>
      </c>
      <c r="E13" s="4">
        <v>1</v>
      </c>
    </row>
    <row r="14" spans="2:5" ht="15.6" x14ac:dyDescent="0.3">
      <c r="B14" s="1">
        <v>211</v>
      </c>
      <c r="C14" s="2" t="s">
        <v>112</v>
      </c>
      <c r="D14" s="3" t="s">
        <v>105</v>
      </c>
      <c r="E14" s="4">
        <v>1</v>
      </c>
    </row>
    <row r="15" spans="2:5" ht="15.6" x14ac:dyDescent="0.3">
      <c r="B15" s="1">
        <v>212</v>
      </c>
      <c r="C15" s="2" t="s">
        <v>113</v>
      </c>
      <c r="D15" s="3" t="s">
        <v>105</v>
      </c>
      <c r="E15" s="4">
        <v>1</v>
      </c>
    </row>
    <row r="16" spans="2:5" ht="15.6" x14ac:dyDescent="0.3">
      <c r="B16" s="1">
        <v>213</v>
      </c>
      <c r="C16" s="2" t="s">
        <v>114</v>
      </c>
      <c r="D16" s="3" t="s">
        <v>105</v>
      </c>
      <c r="E16" s="4">
        <v>2</v>
      </c>
    </row>
    <row r="17" spans="2:5" ht="15.6" x14ac:dyDescent="0.3">
      <c r="B17" s="1">
        <v>214</v>
      </c>
      <c r="C17" s="2" t="s">
        <v>115</v>
      </c>
      <c r="D17" s="3" t="s">
        <v>105</v>
      </c>
      <c r="E17" s="4">
        <v>1</v>
      </c>
    </row>
    <row r="18" spans="2:5" ht="15.6" x14ac:dyDescent="0.3">
      <c r="B18" s="1">
        <v>215</v>
      </c>
      <c r="C18" s="2" t="s">
        <v>116</v>
      </c>
      <c r="D18" s="3" t="s">
        <v>105</v>
      </c>
      <c r="E18" s="4">
        <v>1</v>
      </c>
    </row>
    <row r="19" spans="2:5" ht="15.6" x14ac:dyDescent="0.3">
      <c r="B19" s="1">
        <v>216</v>
      </c>
      <c r="C19" s="2" t="s">
        <v>117</v>
      </c>
      <c r="D19" s="3" t="s">
        <v>105</v>
      </c>
      <c r="E19" s="4">
        <v>1</v>
      </c>
    </row>
    <row r="20" spans="2:5" ht="15.6" x14ac:dyDescent="0.3">
      <c r="B20" s="1">
        <v>217</v>
      </c>
      <c r="C20" s="2" t="s">
        <v>118</v>
      </c>
      <c r="D20" s="3" t="s">
        <v>105</v>
      </c>
      <c r="E20" s="4">
        <v>1</v>
      </c>
    </row>
    <row r="21" spans="2:5" ht="31.2" x14ac:dyDescent="0.3">
      <c r="B21" s="1">
        <v>218</v>
      </c>
      <c r="C21" s="2" t="s">
        <v>119</v>
      </c>
      <c r="D21" s="3" t="s">
        <v>105</v>
      </c>
      <c r="E21" s="4">
        <v>1</v>
      </c>
    </row>
    <row r="22" spans="2:5" ht="31.2" x14ac:dyDescent="0.3">
      <c r="B22" s="1">
        <v>219</v>
      </c>
      <c r="C22" s="2" t="s">
        <v>120</v>
      </c>
      <c r="D22" s="3" t="s">
        <v>105</v>
      </c>
      <c r="E22" s="4">
        <v>1</v>
      </c>
    </row>
    <row r="23" spans="2:5" ht="31.2" x14ac:dyDescent="0.3">
      <c r="B23" s="1">
        <v>220</v>
      </c>
      <c r="C23" s="2" t="s">
        <v>121</v>
      </c>
      <c r="D23" s="3" t="s">
        <v>105</v>
      </c>
      <c r="E23" s="4">
        <v>1</v>
      </c>
    </row>
    <row r="24" spans="2:5" ht="15.6" x14ac:dyDescent="0.3">
      <c r="B24" s="1">
        <v>221</v>
      </c>
      <c r="C24" s="2" t="s">
        <v>122</v>
      </c>
      <c r="D24" s="3" t="s">
        <v>105</v>
      </c>
      <c r="E24" s="4">
        <v>1</v>
      </c>
    </row>
    <row r="25" spans="2:5" ht="15.6" x14ac:dyDescent="0.3">
      <c r="B25" s="1">
        <v>222</v>
      </c>
      <c r="C25" s="2" t="s">
        <v>123</v>
      </c>
      <c r="D25" s="3" t="s">
        <v>105</v>
      </c>
      <c r="E25" s="4">
        <v>1</v>
      </c>
    </row>
    <row r="26" spans="2:5" ht="15.6" x14ac:dyDescent="0.3">
      <c r="B26" s="1">
        <v>223</v>
      </c>
      <c r="C26" s="2" t="s">
        <v>124</v>
      </c>
      <c r="D26" s="3" t="s">
        <v>105</v>
      </c>
      <c r="E26" s="4">
        <v>1</v>
      </c>
    </row>
    <row r="27" spans="2:5" ht="15.6" x14ac:dyDescent="0.3">
      <c r="B27" s="1">
        <v>224</v>
      </c>
      <c r="C27" s="2" t="s">
        <v>125</v>
      </c>
      <c r="D27" s="3" t="s">
        <v>105</v>
      </c>
      <c r="E27" s="4">
        <v>2</v>
      </c>
    </row>
    <row r="28" spans="2:5" ht="15.6" x14ac:dyDescent="0.3">
      <c r="B28" s="1">
        <v>225</v>
      </c>
      <c r="C28" s="2" t="s">
        <v>126</v>
      </c>
      <c r="D28" s="3" t="s">
        <v>105</v>
      </c>
      <c r="E28" s="4">
        <v>1</v>
      </c>
    </row>
    <row r="29" spans="2:5" ht="15.6" x14ac:dyDescent="0.3">
      <c r="B29" s="1">
        <v>226</v>
      </c>
      <c r="C29" s="2" t="s">
        <v>127</v>
      </c>
      <c r="D29" s="3" t="s">
        <v>105</v>
      </c>
      <c r="E29" s="4">
        <v>2</v>
      </c>
    </row>
    <row r="30" spans="2:5" ht="15.6" x14ac:dyDescent="0.3">
      <c r="B30" s="1">
        <v>227</v>
      </c>
      <c r="C30" s="2" t="s">
        <v>128</v>
      </c>
      <c r="D30" s="3" t="s">
        <v>105</v>
      </c>
      <c r="E30" s="4">
        <v>1</v>
      </c>
    </row>
    <row r="31" spans="2:5" ht="15.6" x14ac:dyDescent="0.3">
      <c r="B31" s="1">
        <v>228</v>
      </c>
      <c r="C31" s="2" t="s">
        <v>22</v>
      </c>
      <c r="D31" s="3" t="s">
        <v>105</v>
      </c>
      <c r="E31" s="4">
        <v>1</v>
      </c>
    </row>
    <row r="32" spans="2:5" ht="15.6" x14ac:dyDescent="0.3">
      <c r="B32" s="1">
        <v>229</v>
      </c>
      <c r="C32" s="2" t="s">
        <v>129</v>
      </c>
      <c r="D32" s="3" t="s">
        <v>105</v>
      </c>
      <c r="E32" s="4">
        <v>1</v>
      </c>
    </row>
    <row r="33" spans="2:5" ht="31.2" x14ac:dyDescent="0.3">
      <c r="B33" s="1">
        <v>230</v>
      </c>
      <c r="C33" s="2" t="s">
        <v>130</v>
      </c>
      <c r="D33" s="3" t="s">
        <v>105</v>
      </c>
      <c r="E33" s="4">
        <v>1</v>
      </c>
    </row>
    <row r="34" spans="2:5" ht="15.6" x14ac:dyDescent="0.3">
      <c r="B34" s="1">
        <v>231</v>
      </c>
      <c r="C34" s="2" t="s">
        <v>131</v>
      </c>
      <c r="D34" s="3" t="s">
        <v>105</v>
      </c>
      <c r="E34" s="4">
        <v>1</v>
      </c>
    </row>
    <row r="35" spans="2:5" ht="15.6" x14ac:dyDescent="0.3">
      <c r="B35" s="1">
        <v>232</v>
      </c>
      <c r="C35" s="2" t="s">
        <v>132</v>
      </c>
      <c r="D35" s="3" t="s">
        <v>105</v>
      </c>
      <c r="E35" s="4">
        <v>1</v>
      </c>
    </row>
    <row r="36" spans="2:5" ht="15.6" x14ac:dyDescent="0.3">
      <c r="B36" s="1">
        <v>233</v>
      </c>
      <c r="C36" s="2" t="s">
        <v>27</v>
      </c>
      <c r="D36" s="3" t="s">
        <v>105</v>
      </c>
      <c r="E36" s="4">
        <v>1</v>
      </c>
    </row>
    <row r="37" spans="2:5" ht="15.6" x14ac:dyDescent="0.3">
      <c r="B37" s="1">
        <v>235</v>
      </c>
      <c r="C37" s="2" t="s">
        <v>133</v>
      </c>
      <c r="D37" s="3" t="s">
        <v>105</v>
      </c>
      <c r="E37" s="4">
        <v>2</v>
      </c>
    </row>
    <row r="38" spans="2:5" ht="15.6" x14ac:dyDescent="0.3">
      <c r="B38" s="1">
        <v>236</v>
      </c>
      <c r="C38" s="2" t="s">
        <v>134</v>
      </c>
      <c r="D38" s="3" t="s">
        <v>105</v>
      </c>
      <c r="E38" s="4">
        <v>1</v>
      </c>
    </row>
    <row r="39" spans="2:5" ht="15.6" x14ac:dyDescent="0.3">
      <c r="B39" s="1">
        <v>237</v>
      </c>
      <c r="C39" s="2" t="s">
        <v>135</v>
      </c>
      <c r="D39" s="3" t="s">
        <v>105</v>
      </c>
      <c r="E39" s="4">
        <v>2</v>
      </c>
    </row>
    <row r="40" spans="2:5" ht="15.6" x14ac:dyDescent="0.3">
      <c r="B40" s="1">
        <v>238</v>
      </c>
      <c r="C40" s="2" t="s">
        <v>136</v>
      </c>
      <c r="D40" s="3" t="s">
        <v>105</v>
      </c>
      <c r="E40" s="4">
        <v>2</v>
      </c>
    </row>
    <row r="41" spans="2:5" ht="15.6" x14ac:dyDescent="0.3">
      <c r="B41" s="1">
        <v>239</v>
      </c>
      <c r="C41" s="2" t="s">
        <v>137</v>
      </c>
      <c r="D41" s="3" t="s">
        <v>105</v>
      </c>
      <c r="E41" s="4">
        <v>3</v>
      </c>
    </row>
    <row r="42" spans="2:5" ht="15.6" x14ac:dyDescent="0.3">
      <c r="B42" s="1">
        <v>240</v>
      </c>
      <c r="C42" s="2" t="s">
        <v>138</v>
      </c>
      <c r="D42" s="3" t="s">
        <v>105</v>
      </c>
      <c r="E42" s="4">
        <v>3</v>
      </c>
    </row>
    <row r="43" spans="2:5" ht="15.6" x14ac:dyDescent="0.3">
      <c r="B43" s="1">
        <v>241</v>
      </c>
      <c r="C43" s="2" t="s">
        <v>139</v>
      </c>
      <c r="D43" s="3" t="s">
        <v>105</v>
      </c>
      <c r="E43" s="4">
        <v>6</v>
      </c>
    </row>
    <row r="44" spans="2:5" ht="15.6" x14ac:dyDescent="0.3">
      <c r="B44" s="1">
        <v>242</v>
      </c>
      <c r="C44" s="2" t="s">
        <v>140</v>
      </c>
      <c r="D44" s="3" t="s">
        <v>105</v>
      </c>
      <c r="E44" s="4">
        <v>3</v>
      </c>
    </row>
    <row r="45" spans="2:5" ht="15.6" x14ac:dyDescent="0.3">
      <c r="B45" s="1">
        <v>243</v>
      </c>
      <c r="C45" s="2" t="s">
        <v>141</v>
      </c>
      <c r="D45" s="3" t="s">
        <v>105</v>
      </c>
      <c r="E45" s="4">
        <v>3</v>
      </c>
    </row>
    <row r="46" spans="2:5" ht="15.6" x14ac:dyDescent="0.3">
      <c r="B46" s="1">
        <v>244</v>
      </c>
      <c r="C46" s="2" t="s">
        <v>142</v>
      </c>
      <c r="D46" s="3" t="s">
        <v>105</v>
      </c>
      <c r="E46" s="4">
        <v>8</v>
      </c>
    </row>
    <row r="47" spans="2:5" ht="15.6" x14ac:dyDescent="0.3">
      <c r="B47" s="1">
        <v>245</v>
      </c>
      <c r="C47" s="2" t="s">
        <v>143</v>
      </c>
      <c r="D47" s="3" t="s">
        <v>105</v>
      </c>
      <c r="E47" s="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PTB</vt:lpstr>
      <vt:lpstr>Sheet1</vt:lpstr>
      <vt:lpstr>PTB!Print_Area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 GOUD</dc:creator>
  <cp:lastModifiedBy>shiva manohar</cp:lastModifiedBy>
  <cp:lastPrinted>2024-01-12T07:32:59Z</cp:lastPrinted>
  <dcterms:created xsi:type="dcterms:W3CDTF">2023-12-07T07:01:43Z</dcterms:created>
  <dcterms:modified xsi:type="dcterms:W3CDTF">2024-01-12T07:38:25Z</dcterms:modified>
</cp:coreProperties>
</file>