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sta\IVF\Quotations\Comparative statement\"/>
    </mc:Choice>
  </mc:AlternateContent>
  <xr:revisionPtr revIDLastSave="0" documentId="13_ncr:1_{F433232A-C3EF-4ECD-B132-1642D321BA98}" xr6:coauthVersionLast="47" xr6:coauthVersionMax="47" xr10:uidLastSave="{00000000-0000-0000-0000-000000000000}"/>
  <bookViews>
    <workbookView xWindow="-108" yWindow="-108" windowWidth="23256" windowHeight="12456" xr2:uid="{EB8FE0F7-9C4B-44B1-935D-39D231D6F55D}"/>
  </bookViews>
  <sheets>
    <sheet name="CIVIL" sheetId="1" r:id="rId1"/>
  </sheets>
  <definedNames>
    <definedName name="_xlnm.Print_Area" localSheetId="0">CIVIL!$A$1:$P$21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2" i="1" l="1"/>
  <c r="K92" i="1"/>
  <c r="F92" i="1"/>
  <c r="P76" i="1"/>
  <c r="K76" i="1"/>
  <c r="F76" i="1"/>
  <c r="P57" i="1"/>
  <c r="K57" i="1"/>
  <c r="F57" i="1"/>
  <c r="P56" i="1"/>
  <c r="K56" i="1"/>
  <c r="F56" i="1"/>
  <c r="P55" i="1"/>
  <c r="K55" i="1"/>
  <c r="F55" i="1"/>
  <c r="P48" i="1"/>
  <c r="K48" i="1"/>
  <c r="F48" i="1"/>
  <c r="P47" i="1"/>
  <c r="K47" i="1"/>
  <c r="F47" i="1"/>
  <c r="P46" i="1"/>
  <c r="K46" i="1"/>
  <c r="F46" i="1"/>
  <c r="P45" i="1"/>
  <c r="K45" i="1"/>
  <c r="F45" i="1"/>
  <c r="P44" i="1"/>
  <c r="K44" i="1"/>
  <c r="F44" i="1"/>
  <c r="P43" i="1"/>
  <c r="K43" i="1"/>
  <c r="F43" i="1"/>
  <c r="P42" i="1"/>
  <c r="K42" i="1"/>
  <c r="F42" i="1"/>
  <c r="P41" i="1"/>
  <c r="K41" i="1"/>
  <c r="F41" i="1"/>
  <c r="H12" i="1"/>
  <c r="C14" i="1"/>
  <c r="M14" i="1"/>
  <c r="C12" i="1" l="1"/>
  <c r="H14" i="1"/>
  <c r="M12" i="1"/>
</calcChain>
</file>

<file path=xl/sharedStrings.xml><?xml version="1.0" encoding="utf-8"?>
<sst xmlns="http://schemas.openxmlformats.org/spreadsheetml/2006/main" count="162" uniqueCount="46">
  <si>
    <t xml:space="preserve">Comparative Statement </t>
  </si>
  <si>
    <r>
      <t xml:space="preserve">Name of the work : </t>
    </r>
    <r>
      <rPr>
        <sz val="16"/>
        <color indexed="8"/>
        <rFont val="Arial"/>
        <family val="2"/>
      </rPr>
      <t>Design, Development &amp; Commissioning on Turnkey Basis, the work of Establishment of State Organ Transplantation Centre in thr 8</t>
    </r>
    <r>
      <rPr>
        <vertAlign val="superscript"/>
        <sz val="16"/>
        <color indexed="8"/>
        <rFont val="Arial"/>
        <family val="2"/>
      </rPr>
      <t>th</t>
    </r>
    <r>
      <rPr>
        <sz val="16"/>
        <color indexed="8"/>
        <rFont val="Arial"/>
        <family val="2"/>
      </rPr>
      <t xml:space="preserve"> Floor, South West Block of Gandhi Hospital, Secunderabad.</t>
    </r>
  </si>
  <si>
    <t>Sl.
 No</t>
  </si>
  <si>
    <t>Item Description</t>
  </si>
  <si>
    <t>MPS ASTA Consortium</t>
  </si>
  <si>
    <t>KeyStone Infra Pvt. Ltd</t>
  </si>
  <si>
    <t>AA Architecture &amp; Interiors</t>
  </si>
  <si>
    <t>Qty</t>
  </si>
  <si>
    <t>Unit</t>
  </si>
  <si>
    <t>Rate</t>
  </si>
  <si>
    <t>Amount</t>
  </si>
  <si>
    <t>Nos</t>
  </si>
  <si>
    <t>Total Amount without AMC</t>
  </si>
  <si>
    <t>AMC Amount for 5 Years</t>
  </si>
  <si>
    <t>Total Amount including AMC</t>
  </si>
  <si>
    <r>
      <t>The rates quoted by MPS ASTA Consortium</t>
    </r>
    <r>
      <rPr>
        <b/>
        <sz val="14"/>
        <rFont val="Arial"/>
        <family val="2"/>
      </rPr>
      <t>,</t>
    </r>
    <r>
      <rPr>
        <sz val="14"/>
        <rFont val="Arial"/>
        <family val="2"/>
      </rPr>
      <t xml:space="preserve"> </t>
    </r>
    <r>
      <rPr>
        <sz val="14"/>
        <color indexed="8"/>
        <rFont val="Arial"/>
        <family val="2"/>
      </rPr>
      <t>among the three Quoted Rates, are found least and the rates are hereby approved.</t>
    </r>
  </si>
  <si>
    <t>GASTech Medical &amp; Industrial Services Pvt. Ltd</t>
  </si>
  <si>
    <t>LSS Engineering</t>
  </si>
  <si>
    <t>4 Gas Digital Alarm Panels : 4  Gas Digital Alarm Panel consisting of atl necessary accessories ie Pressure sensors,reguIators,hand valves ,pressure gauges ecL(Oxygen, Nitrous oxide, Medical Air, Vacuum)</t>
  </si>
  <si>
    <t>6 Gas Digital Alarm Panele : 6  Gas Digital Alarm Panel(Oxygen, Nitrous oxide, Medical Air, Surgical Air, Vacuum, Carbon dieoxide) consisting of all necessary accessories ie pressure sensors, regulators, hand vatves, pressure gauges etc.</t>
  </si>
  <si>
    <t>Valve box -4 services : Valve box - 4 Service consisting of Isolation valve 15 mm OD - 04 Nos. and  isolation valve 22 mm OD - 01 Nos. accessories ie Pressure gauge connection in a powder coated box The box consisting of lock &amp; key and a brakable glass for emergency.</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</si>
  <si>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</si>
  <si>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Job</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</si>
  <si>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</si>
  <si>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</si>
  <si>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</si>
  <si>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 xml:space="preserve"> 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</si>
  <si>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Velind Virtual Sytems Pvt. Ltd</t>
  </si>
  <si>
    <t>SURYA TEJA ELECTRICALS</t>
  </si>
  <si>
    <t>Recording in counselling room</t>
  </si>
  <si>
    <t xml:space="preserve">Local Area Network (LAN) System   </t>
  </si>
  <si>
    <t xml:space="preserve">Supply, Transportation and installation of 20KVA / 312V DC on line UPS system </t>
  </si>
  <si>
    <t>SRINIDHI POWER SOLUTIONS</t>
  </si>
  <si>
    <t>i-CARE ELECTRICALS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</si>
  <si>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</si>
  <si>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BLUE SPACE MEDICALS</t>
  </si>
  <si>
    <t>Maa Durga Surgicals</t>
  </si>
  <si>
    <t>Monitor Stand beside Bed in ICUs &amp; TIRs</t>
  </si>
  <si>
    <r>
      <t xml:space="preserve">Name of the work : </t>
    </r>
    <r>
      <rPr>
        <sz val="16"/>
        <color indexed="8"/>
        <rFont val="Arial"/>
        <family val="2"/>
      </rPr>
      <t>Design, Development &amp; Commissioning of In-Vitro Fertility Centers (IVFCs) along with allied services on Turnkey basis at Gandhi hospital, Secunderabad, MGM Hospital, Warangal &amp; MGMH Petlaburj, Hyd.</t>
    </r>
  </si>
  <si>
    <t>Supply and application of one coat water based cement primer of interior grade I for internal walls including cost and conveyance of all materials to site, sales and other taxes, incidental, operational and all labour charges etc., and complete for finished item of work in 5th floor. at Gandhi Hospital</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</si>
  <si>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</si>
  <si>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</si>
  <si>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</si>
  <si>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</si>
  <si>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</si>
  <si>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 xml:space="preserve">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 for platforms (S.S.701 &amp; special)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</si>
</sst>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5" x14ac:knownFonts="1">
    <font>
      <sz val="11"/>
      <color theme="1"/>
      <name val="Calibri"/>
      <family val="2"/>
      <scheme val="minor"/>
    </font>
    <font>
      <sz val="11"/>
      <color theme="1"/>
      <name val="Calibri"/>
      <family val="2"/>
      <scheme val="minor"/>
    </font>
    <font>
      <b/>
      <u/>
      <sz val="18"/>
      <color theme="1"/>
      <name val="Arial"/>
      <family val="2"/>
    </font>
    <font>
      <sz val="11"/>
      <color theme="1"/>
      <name val="Arial"/>
      <family val="2"/>
    </font>
    <font>
      <b/>
      <sz val="16"/>
      <color theme="1"/>
      <name val="Arial"/>
      <family val="2"/>
    </font>
    <font>
      <sz val="16"/>
      <color indexed="8"/>
      <name val="Arial"/>
      <family val="2"/>
    </font>
    <font>
      <vertAlign val="superscript"/>
      <sz val="16"/>
      <color indexed="8"/>
      <name val="Arial"/>
      <family val="2"/>
    </font>
    <font>
      <sz val="16"/>
      <color theme="1"/>
      <name val="Arial"/>
      <family val="2"/>
    </font>
    <font>
      <b/>
      <sz val="11"/>
      <color theme="1"/>
      <name val="Arial"/>
      <family val="2"/>
    </font>
    <font>
      <b/>
      <sz val="14"/>
      <color theme="1"/>
      <name val="Arial"/>
      <family val="2"/>
    </font>
    <font>
      <b/>
      <sz val="12"/>
      <color rgb="FF000000"/>
      <name val="Arial"/>
      <family val="2"/>
    </font>
    <font>
      <b/>
      <sz val="12"/>
      <color theme="1"/>
      <name val="Arial"/>
      <family val="2"/>
    </font>
    <font>
      <sz val="12"/>
      <color theme="1"/>
      <name val="Arial"/>
      <family val="2"/>
    </font>
    <font>
      <sz val="10"/>
      <name val="Arial"/>
      <family val="2"/>
    </font>
    <font>
      <b/>
      <sz val="10"/>
      <name val="Arial"/>
      <family val="2"/>
    </font>
    <font>
      <sz val="12"/>
      <name val="Arial"/>
      <family val="2"/>
    </font>
    <font>
      <sz val="10"/>
      <color theme="1"/>
      <name val="Arial"/>
      <family val="2"/>
    </font>
    <font>
      <sz val="11"/>
      <name val="Arial"/>
      <family val="2"/>
    </font>
    <font>
      <sz val="14"/>
      <name val="Arial"/>
      <family val="2"/>
    </font>
    <font>
      <b/>
      <sz val="11"/>
      <name val="Arial"/>
      <family val="2"/>
    </font>
    <font>
      <b/>
      <sz val="12"/>
      <name val="Arial"/>
      <family val="2"/>
    </font>
    <font>
      <b/>
      <sz val="14"/>
      <name val="Arial"/>
      <family val="2"/>
    </font>
    <font>
      <sz val="14"/>
      <color indexed="8"/>
      <name val="Arial"/>
      <family val="2"/>
    </font>
    <font>
      <sz val="12"/>
      <color rgb="FF000000"/>
      <name val="Times New Roman"/>
      <family val="1"/>
    </font>
    <font>
      <sz val="1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13" fillId="0" borderId="0"/>
    <xf numFmtId="0" fontId="13" fillId="0" borderId="0"/>
  </cellStyleXfs>
  <cellXfs count="63">
    <xf numFmtId="0" fontId="0" fillId="0" borderId="0" xfId="0"/>
    <xf numFmtId="0" fontId="3" fillId="0" borderId="0" xfId="0" applyFont="1"/>
    <xf numFmtId="0" fontId="7" fillId="0" borderId="0" xfId="0" applyFont="1"/>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12" fillId="0" borderId="1" xfId="0" applyFont="1" applyBorder="1" applyAlignment="1">
      <alignment horizontal="center" vertical="center"/>
    </xf>
    <xf numFmtId="2" fontId="13" fillId="2" borderId="1" xfId="2" applyNumberFormat="1" applyFont="1" applyFill="1" applyBorder="1" applyAlignment="1">
      <alignment horizontal="center" vertical="center" wrapText="1"/>
    </xf>
    <xf numFmtId="0" fontId="13" fillId="2" borderId="1" xfId="2" applyFont="1" applyFill="1" applyBorder="1" applyAlignment="1">
      <alignment horizontal="center" vertical="center" wrapText="1"/>
    </xf>
    <xf numFmtId="1" fontId="13" fillId="2" borderId="1" xfId="2" applyNumberFormat="1" applyFont="1" applyFill="1" applyBorder="1" applyAlignment="1">
      <alignment horizontal="center" vertical="center" wrapText="1"/>
    </xf>
    <xf numFmtId="164" fontId="14" fillId="2" borderId="1" xfId="1" applyNumberFormat="1" applyFont="1" applyFill="1" applyBorder="1" applyAlignment="1">
      <alignment horizontal="center" vertical="center" wrapText="1"/>
    </xf>
    <xf numFmtId="164" fontId="15" fillId="0" borderId="1" xfId="1" applyNumberFormat="1" applyFont="1" applyFill="1" applyBorder="1" applyAlignment="1">
      <alignment vertical="center" wrapText="1"/>
    </xf>
    <xf numFmtId="0" fontId="16" fillId="3" borderId="1" xfId="0" applyFont="1" applyFill="1" applyBorder="1" applyAlignment="1">
      <alignment horizontal="center" vertical="center" wrapText="1"/>
    </xf>
    <xf numFmtId="1" fontId="14" fillId="2" borderId="1" xfId="2" applyNumberFormat="1" applyFont="1" applyFill="1" applyBorder="1" applyAlignment="1">
      <alignment horizontal="center" vertical="center" wrapText="1"/>
    </xf>
    <xf numFmtId="164" fontId="15" fillId="0" borderId="3" xfId="1" applyNumberFormat="1" applyFont="1" applyFill="1" applyBorder="1" applyAlignment="1">
      <alignment horizontal="center" vertical="center" wrapText="1"/>
    </xf>
    <xf numFmtId="1" fontId="3" fillId="0" borderId="0" xfId="0" applyNumberFormat="1" applyFont="1"/>
    <xf numFmtId="0" fontId="3" fillId="0" borderId="1" xfId="0" applyFont="1" applyBorder="1" applyAlignment="1">
      <alignment horizontal="center" vertical="center"/>
    </xf>
    <xf numFmtId="0" fontId="17" fillId="0" borderId="4" xfId="0" applyFont="1" applyBorder="1" applyAlignment="1">
      <alignment horizontal="left" vertical="center" wrapText="1"/>
    </xf>
    <xf numFmtId="0" fontId="18" fillId="0" borderId="1" xfId="0" applyFont="1" applyBorder="1" applyAlignment="1">
      <alignment horizontal="center" vertical="top" wrapText="1"/>
    </xf>
    <xf numFmtId="0" fontId="18" fillId="0" borderId="3" xfId="0" applyFont="1" applyBorder="1" applyAlignment="1">
      <alignment horizontal="center" vertical="top" wrapText="1"/>
    </xf>
    <xf numFmtId="164" fontId="8" fillId="0" borderId="1" xfId="1" applyNumberFormat="1" applyFont="1" applyFill="1" applyBorder="1"/>
    <xf numFmtId="0" fontId="8" fillId="0" borderId="3" xfId="0" applyFont="1" applyBorder="1"/>
    <xf numFmtId="0" fontId="8" fillId="0" borderId="0" xfId="0" applyFont="1"/>
    <xf numFmtId="0" fontId="3" fillId="0" borderId="1" xfId="0" applyFont="1" applyBorder="1" applyAlignment="1">
      <alignment horizontal="left" vertical="center" wrapText="1"/>
    </xf>
    <xf numFmtId="164" fontId="3" fillId="0" borderId="1" xfId="1" applyNumberFormat="1" applyFont="1" applyFill="1" applyBorder="1"/>
    <xf numFmtId="0" fontId="3" fillId="0" borderId="1" xfId="0" applyFont="1" applyBorder="1"/>
    <xf numFmtId="0" fontId="3" fillId="0" borderId="2" xfId="0" applyFont="1" applyBorder="1" applyAlignment="1">
      <alignment horizontal="center" vertical="center"/>
    </xf>
    <xf numFmtId="0" fontId="17" fillId="0" borderId="1" xfId="0" applyFont="1" applyBorder="1" applyAlignment="1">
      <alignment vertical="center" wrapText="1"/>
    </xf>
    <xf numFmtId="164" fontId="8" fillId="0" borderId="8" xfId="1" applyNumberFormat="1" applyFont="1" applyFill="1" applyBorder="1" applyAlignment="1">
      <alignment horizontal="right"/>
    </xf>
    <xf numFmtId="0" fontId="8" fillId="0" borderId="8" xfId="0" applyFont="1" applyBorder="1" applyAlignment="1">
      <alignment horizontal="right"/>
    </xf>
    <xf numFmtId="0" fontId="3" fillId="0" borderId="8" xfId="0" applyFont="1" applyBorder="1" applyAlignment="1">
      <alignment horizontal="center" vertical="center"/>
    </xf>
    <xf numFmtId="0" fontId="17" fillId="0" borderId="8" xfId="0" applyFont="1" applyBorder="1" applyAlignment="1">
      <alignment vertical="center" wrapText="1"/>
    </xf>
    <xf numFmtId="164" fontId="11" fillId="0" borderId="1" xfId="1" applyNumberFormat="1" applyFont="1" applyFill="1" applyBorder="1" applyAlignment="1">
      <alignment horizontal="right"/>
    </xf>
    <xf numFmtId="0" fontId="3" fillId="0" borderId="0" xfId="0" applyFont="1" applyAlignment="1">
      <alignment horizontal="center"/>
    </xf>
    <xf numFmtId="0" fontId="18" fillId="0" borderId="0" xfId="0" applyFont="1" applyAlignment="1">
      <alignment horizontal="center" vertical="center" wrapText="1"/>
    </xf>
    <xf numFmtId="164" fontId="15" fillId="0" borderId="1" xfId="1" applyNumberFormat="1" applyFont="1" applyFill="1" applyBorder="1" applyAlignment="1">
      <alignment horizontal="center" vertical="center" wrapText="1"/>
    </xf>
    <xf numFmtId="0" fontId="3" fillId="0" borderId="0" xfId="0" applyFont="1" applyAlignment="1">
      <alignment horizontal="center" vertical="center"/>
    </xf>
    <xf numFmtId="0" fontId="3" fillId="0" borderId="1" xfId="3" applyFont="1" applyBorder="1" applyAlignment="1">
      <alignment horizontal="left" vertical="center" wrapText="1"/>
    </xf>
    <xf numFmtId="1" fontId="13" fillId="2" borderId="3" xfId="2" applyNumberFormat="1" applyFont="1" applyFill="1" applyBorder="1" applyAlignment="1">
      <alignment horizontal="center" vertical="center" wrapText="1"/>
    </xf>
    <xf numFmtId="164" fontId="3" fillId="0" borderId="0" xfId="1" applyNumberFormat="1" applyFont="1" applyFill="1"/>
    <xf numFmtId="0" fontId="18" fillId="0" borderId="0" xfId="0" applyFont="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2" fillId="0" borderId="8" xfId="0" applyFont="1" applyBorder="1" applyAlignment="1">
      <alignment horizontal="center" vertical="center"/>
    </xf>
    <xf numFmtId="164" fontId="20" fillId="2" borderId="9" xfId="1" applyNumberFormat="1" applyFont="1" applyFill="1" applyBorder="1" applyAlignment="1">
      <alignment horizontal="right" wrapText="1"/>
    </xf>
    <xf numFmtId="164" fontId="20" fillId="2" borderId="10" xfId="1" applyNumberFormat="1" applyFont="1" applyFill="1" applyBorder="1" applyAlignment="1">
      <alignment horizontal="right" wrapText="1"/>
    </xf>
    <xf numFmtId="164" fontId="20" fillId="2" borderId="3" xfId="1" applyNumberFormat="1" applyFont="1" applyFill="1" applyBorder="1" applyAlignment="1">
      <alignment horizontal="right" wrapText="1"/>
    </xf>
    <xf numFmtId="2" fontId="19" fillId="2" borderId="5" xfId="2" applyNumberFormat="1" applyFont="1" applyFill="1" applyBorder="1" applyAlignment="1">
      <alignment horizontal="right" wrapText="1"/>
    </xf>
    <xf numFmtId="2" fontId="19" fillId="2" borderId="6" xfId="2" applyNumberFormat="1" applyFont="1" applyFill="1" applyBorder="1" applyAlignment="1">
      <alignment horizontal="right" wrapText="1"/>
    </xf>
    <xf numFmtId="2" fontId="19" fillId="2" borderId="7" xfId="2" applyNumberFormat="1" applyFont="1" applyFill="1" applyBorder="1" applyAlignment="1">
      <alignment horizontal="right" wrapText="1"/>
    </xf>
    <xf numFmtId="0" fontId="12" fillId="0" borderId="9" xfId="0" applyFont="1" applyBorder="1" applyAlignment="1">
      <alignment horizontal="center" vertical="center"/>
    </xf>
    <xf numFmtId="0" fontId="3" fillId="0" borderId="9" xfId="0" applyFont="1" applyBorder="1" applyAlignment="1">
      <alignment horizontal="center" vertical="center"/>
    </xf>
    <xf numFmtId="2" fontId="13" fillId="2" borderId="3" xfId="2" applyNumberFormat="1" applyFont="1" applyFill="1" applyBorder="1" applyAlignment="1">
      <alignment horizontal="center" vertical="center" wrapText="1"/>
    </xf>
    <xf numFmtId="4" fontId="23" fillId="0" borderId="1" xfId="1" applyNumberFormat="1" applyFont="1" applyFill="1" applyBorder="1" applyAlignment="1">
      <alignment horizontal="left" vertical="center" wrapText="1"/>
    </xf>
    <xf numFmtId="0" fontId="24" fillId="0" borderId="1" xfId="4" applyFont="1" applyBorder="1" applyAlignment="1">
      <alignment vertical="center" wrapText="1"/>
    </xf>
    <xf numFmtId="0" fontId="23" fillId="0" borderId="1" xfId="0" applyFont="1" applyBorder="1" applyAlignment="1">
      <alignment vertical="top" wrapText="1"/>
    </xf>
    <xf numFmtId="0" fontId="23" fillId="0" borderId="1" xfId="0" applyFont="1" applyBorder="1" applyAlignment="1">
      <alignment horizontal="left" vertical="top" wrapText="1"/>
    </xf>
    <xf numFmtId="0" fontId="24" fillId="0" borderId="1" xfId="4" applyFont="1" applyBorder="1" applyAlignment="1">
      <alignment horizontal="left" vertical="top" wrapText="1"/>
    </xf>
  </cellXfs>
  <cellStyles count="5">
    <cellStyle name="20% - Accent6 23 4" xfId="4" xr:uid="{D636C5EC-4306-4E14-AF1B-B62119F238B1}"/>
    <cellStyle name="Comma" xfId="1" builtinId="3"/>
    <cellStyle name="Excel Built-in Normal 1" xfId="3" xr:uid="{091D8CCE-D857-46B2-A499-551D631DE6F8}"/>
    <cellStyle name="Normal" xfId="0" builtinId="0"/>
    <cellStyle name="Normal 55" xfId="2" xr:uid="{8698630C-0F57-4F76-B706-9C9E765A4C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E6B98-2796-4DEE-A790-F0BCF5F625BB}">
  <dimension ref="A1:R113"/>
  <sheetViews>
    <sheetView tabSelected="1" topLeftCell="A2" zoomScale="96" zoomScaleNormal="96" zoomScaleSheetLayoutView="102" workbookViewId="0">
      <selection activeCell="S5" sqref="S5"/>
    </sheetView>
  </sheetViews>
  <sheetFormatPr defaultColWidth="9.109375" defaultRowHeight="13.8" x14ac:dyDescent="0.25"/>
  <cols>
    <col min="1" max="1" width="4.44140625" style="36" bestFit="1" customWidth="1"/>
    <col min="2" max="2" width="56" style="1" customWidth="1"/>
    <col min="3" max="3" width="6.5546875" style="1" bestFit="1" customWidth="1"/>
    <col min="4" max="4" width="8" style="1" customWidth="1"/>
    <col min="5" max="6" width="10.44140625" style="1" customWidth="1"/>
    <col min="7" max="7" width="1" style="42" customWidth="1"/>
    <col min="8" max="8" width="6.5546875" style="1" bestFit="1" customWidth="1"/>
    <col min="9" max="9" width="7.33203125" style="1" customWidth="1"/>
    <col min="10" max="10" width="8.5546875" style="1" customWidth="1"/>
    <col min="11" max="11" width="10" style="1" bestFit="1" customWidth="1"/>
    <col min="12" max="12" width="1.21875" style="1" customWidth="1"/>
    <col min="13" max="13" width="6.5546875" style="1" bestFit="1" customWidth="1"/>
    <col min="14" max="14" width="7" style="1" customWidth="1"/>
    <col min="15" max="15" width="8.5546875" style="1" customWidth="1"/>
    <col min="16" max="16" width="11.21875" style="1" customWidth="1"/>
    <col min="17" max="18" width="10.88671875" style="1" bestFit="1" customWidth="1"/>
    <col min="19" max="256" width="9.109375" style="1"/>
    <col min="257" max="257" width="4.44140625" style="1" bestFit="1" customWidth="1"/>
    <col min="258" max="258" width="56" style="1" customWidth="1"/>
    <col min="259" max="259" width="6.5546875" style="1" bestFit="1" customWidth="1"/>
    <col min="260" max="260" width="8" style="1" customWidth="1"/>
    <col min="261" max="262" width="10.44140625" style="1" customWidth="1"/>
    <col min="263" max="263" width="1" style="1" customWidth="1"/>
    <col min="264" max="264" width="6.5546875" style="1" bestFit="1" customWidth="1"/>
    <col min="265" max="265" width="7.33203125" style="1" customWidth="1"/>
    <col min="266" max="266" width="8.5546875" style="1" customWidth="1"/>
    <col min="267" max="267" width="10" style="1" bestFit="1" customWidth="1"/>
    <col min="268" max="268" width="1.21875" style="1" customWidth="1"/>
    <col min="269" max="269" width="6.5546875" style="1" bestFit="1" customWidth="1"/>
    <col min="270" max="270" width="7" style="1" customWidth="1"/>
    <col min="271" max="271" width="8.5546875" style="1" customWidth="1"/>
    <col min="272" max="272" width="11.21875" style="1" customWidth="1"/>
    <col min="273" max="274" width="10.88671875" style="1" bestFit="1" customWidth="1"/>
    <col min="275" max="512" width="9.109375" style="1"/>
    <col min="513" max="513" width="4.44140625" style="1" bestFit="1" customWidth="1"/>
    <col min="514" max="514" width="56" style="1" customWidth="1"/>
    <col min="515" max="515" width="6.5546875" style="1" bestFit="1" customWidth="1"/>
    <col min="516" max="516" width="8" style="1" customWidth="1"/>
    <col min="517" max="518" width="10.44140625" style="1" customWidth="1"/>
    <col min="519" max="519" width="1" style="1" customWidth="1"/>
    <col min="520" max="520" width="6.5546875" style="1" bestFit="1" customWidth="1"/>
    <col min="521" max="521" width="7.33203125" style="1" customWidth="1"/>
    <col min="522" max="522" width="8.5546875" style="1" customWidth="1"/>
    <col min="523" max="523" width="10" style="1" bestFit="1" customWidth="1"/>
    <col min="524" max="524" width="1.21875" style="1" customWidth="1"/>
    <col min="525" max="525" width="6.5546875" style="1" bestFit="1" customWidth="1"/>
    <col min="526" max="526" width="7" style="1" customWidth="1"/>
    <col min="527" max="527" width="8.5546875" style="1" customWidth="1"/>
    <col min="528" max="528" width="11.21875" style="1" customWidth="1"/>
    <col min="529" max="530" width="10.88671875" style="1" bestFit="1" customWidth="1"/>
    <col min="531" max="768" width="9.109375" style="1"/>
    <col min="769" max="769" width="4.44140625" style="1" bestFit="1" customWidth="1"/>
    <col min="770" max="770" width="56" style="1" customWidth="1"/>
    <col min="771" max="771" width="6.5546875" style="1" bestFit="1" customWidth="1"/>
    <col min="772" max="772" width="8" style="1" customWidth="1"/>
    <col min="773" max="774" width="10.44140625" style="1" customWidth="1"/>
    <col min="775" max="775" width="1" style="1" customWidth="1"/>
    <col min="776" max="776" width="6.5546875" style="1" bestFit="1" customWidth="1"/>
    <col min="777" max="777" width="7.33203125" style="1" customWidth="1"/>
    <col min="778" max="778" width="8.5546875" style="1" customWidth="1"/>
    <col min="779" max="779" width="10" style="1" bestFit="1" customWidth="1"/>
    <col min="780" max="780" width="1.21875" style="1" customWidth="1"/>
    <col min="781" max="781" width="6.5546875" style="1" bestFit="1" customWidth="1"/>
    <col min="782" max="782" width="7" style="1" customWidth="1"/>
    <col min="783" max="783" width="8.5546875" style="1" customWidth="1"/>
    <col min="784" max="784" width="11.21875" style="1" customWidth="1"/>
    <col min="785" max="786" width="10.88671875" style="1" bestFit="1" customWidth="1"/>
    <col min="787" max="1024" width="9.109375" style="1"/>
    <col min="1025" max="1025" width="4.44140625" style="1" bestFit="1" customWidth="1"/>
    <col min="1026" max="1026" width="56" style="1" customWidth="1"/>
    <col min="1027" max="1027" width="6.5546875" style="1" bestFit="1" customWidth="1"/>
    <col min="1028" max="1028" width="8" style="1" customWidth="1"/>
    <col min="1029" max="1030" width="10.44140625" style="1" customWidth="1"/>
    <col min="1031" max="1031" width="1" style="1" customWidth="1"/>
    <col min="1032" max="1032" width="6.5546875" style="1" bestFit="1" customWidth="1"/>
    <col min="1033" max="1033" width="7.33203125" style="1" customWidth="1"/>
    <col min="1034" max="1034" width="8.5546875" style="1" customWidth="1"/>
    <col min="1035" max="1035" width="10" style="1" bestFit="1" customWidth="1"/>
    <col min="1036" max="1036" width="1.21875" style="1" customWidth="1"/>
    <col min="1037" max="1037" width="6.5546875" style="1" bestFit="1" customWidth="1"/>
    <col min="1038" max="1038" width="7" style="1" customWidth="1"/>
    <col min="1039" max="1039" width="8.5546875" style="1" customWidth="1"/>
    <col min="1040" max="1040" width="11.21875" style="1" customWidth="1"/>
    <col min="1041" max="1042" width="10.88671875" style="1" bestFit="1" customWidth="1"/>
    <col min="1043" max="1280" width="9.109375" style="1"/>
    <col min="1281" max="1281" width="4.44140625" style="1" bestFit="1" customWidth="1"/>
    <col min="1282" max="1282" width="56" style="1" customWidth="1"/>
    <col min="1283" max="1283" width="6.5546875" style="1" bestFit="1" customWidth="1"/>
    <col min="1284" max="1284" width="8" style="1" customWidth="1"/>
    <col min="1285" max="1286" width="10.44140625" style="1" customWidth="1"/>
    <col min="1287" max="1287" width="1" style="1" customWidth="1"/>
    <col min="1288" max="1288" width="6.5546875" style="1" bestFit="1" customWidth="1"/>
    <col min="1289" max="1289" width="7.33203125" style="1" customWidth="1"/>
    <col min="1290" max="1290" width="8.5546875" style="1" customWidth="1"/>
    <col min="1291" max="1291" width="10" style="1" bestFit="1" customWidth="1"/>
    <col min="1292" max="1292" width="1.21875" style="1" customWidth="1"/>
    <col min="1293" max="1293" width="6.5546875" style="1" bestFit="1" customWidth="1"/>
    <col min="1294" max="1294" width="7" style="1" customWidth="1"/>
    <col min="1295" max="1295" width="8.5546875" style="1" customWidth="1"/>
    <col min="1296" max="1296" width="11.21875" style="1" customWidth="1"/>
    <col min="1297" max="1298" width="10.88671875" style="1" bestFit="1" customWidth="1"/>
    <col min="1299" max="1536" width="9.109375" style="1"/>
    <col min="1537" max="1537" width="4.44140625" style="1" bestFit="1" customWidth="1"/>
    <col min="1538" max="1538" width="56" style="1" customWidth="1"/>
    <col min="1539" max="1539" width="6.5546875" style="1" bestFit="1" customWidth="1"/>
    <col min="1540" max="1540" width="8" style="1" customWidth="1"/>
    <col min="1541" max="1542" width="10.44140625" style="1" customWidth="1"/>
    <col min="1543" max="1543" width="1" style="1" customWidth="1"/>
    <col min="1544" max="1544" width="6.5546875" style="1" bestFit="1" customWidth="1"/>
    <col min="1545" max="1545" width="7.33203125" style="1" customWidth="1"/>
    <col min="1546" max="1546" width="8.5546875" style="1" customWidth="1"/>
    <col min="1547" max="1547" width="10" style="1" bestFit="1" customWidth="1"/>
    <col min="1548" max="1548" width="1.21875" style="1" customWidth="1"/>
    <col min="1549" max="1549" width="6.5546875" style="1" bestFit="1" customWidth="1"/>
    <col min="1550" max="1550" width="7" style="1" customWidth="1"/>
    <col min="1551" max="1551" width="8.5546875" style="1" customWidth="1"/>
    <col min="1552" max="1552" width="11.21875" style="1" customWidth="1"/>
    <col min="1553" max="1554" width="10.88671875" style="1" bestFit="1" customWidth="1"/>
    <col min="1555" max="1792" width="9.109375" style="1"/>
    <col min="1793" max="1793" width="4.44140625" style="1" bestFit="1" customWidth="1"/>
    <col min="1794" max="1794" width="56" style="1" customWidth="1"/>
    <col min="1795" max="1795" width="6.5546875" style="1" bestFit="1" customWidth="1"/>
    <col min="1796" max="1796" width="8" style="1" customWidth="1"/>
    <col min="1797" max="1798" width="10.44140625" style="1" customWidth="1"/>
    <col min="1799" max="1799" width="1" style="1" customWidth="1"/>
    <col min="1800" max="1800" width="6.5546875" style="1" bestFit="1" customWidth="1"/>
    <col min="1801" max="1801" width="7.33203125" style="1" customWidth="1"/>
    <col min="1802" max="1802" width="8.5546875" style="1" customWidth="1"/>
    <col min="1803" max="1803" width="10" style="1" bestFit="1" customWidth="1"/>
    <col min="1804" max="1804" width="1.21875" style="1" customWidth="1"/>
    <col min="1805" max="1805" width="6.5546875" style="1" bestFit="1" customWidth="1"/>
    <col min="1806" max="1806" width="7" style="1" customWidth="1"/>
    <col min="1807" max="1807" width="8.5546875" style="1" customWidth="1"/>
    <col min="1808" max="1808" width="11.21875" style="1" customWidth="1"/>
    <col min="1809" max="1810" width="10.88671875" style="1" bestFit="1" customWidth="1"/>
    <col min="1811" max="2048" width="9.109375" style="1"/>
    <col min="2049" max="2049" width="4.44140625" style="1" bestFit="1" customWidth="1"/>
    <col min="2050" max="2050" width="56" style="1" customWidth="1"/>
    <col min="2051" max="2051" width="6.5546875" style="1" bestFit="1" customWidth="1"/>
    <col min="2052" max="2052" width="8" style="1" customWidth="1"/>
    <col min="2053" max="2054" width="10.44140625" style="1" customWidth="1"/>
    <col min="2055" max="2055" width="1" style="1" customWidth="1"/>
    <col min="2056" max="2056" width="6.5546875" style="1" bestFit="1" customWidth="1"/>
    <col min="2057" max="2057" width="7.33203125" style="1" customWidth="1"/>
    <col min="2058" max="2058" width="8.5546875" style="1" customWidth="1"/>
    <col min="2059" max="2059" width="10" style="1" bestFit="1" customWidth="1"/>
    <col min="2060" max="2060" width="1.21875" style="1" customWidth="1"/>
    <col min="2061" max="2061" width="6.5546875" style="1" bestFit="1" customWidth="1"/>
    <col min="2062" max="2062" width="7" style="1" customWidth="1"/>
    <col min="2063" max="2063" width="8.5546875" style="1" customWidth="1"/>
    <col min="2064" max="2064" width="11.21875" style="1" customWidth="1"/>
    <col min="2065" max="2066" width="10.88671875" style="1" bestFit="1" customWidth="1"/>
    <col min="2067" max="2304" width="9.109375" style="1"/>
    <col min="2305" max="2305" width="4.44140625" style="1" bestFit="1" customWidth="1"/>
    <col min="2306" max="2306" width="56" style="1" customWidth="1"/>
    <col min="2307" max="2307" width="6.5546875" style="1" bestFit="1" customWidth="1"/>
    <col min="2308" max="2308" width="8" style="1" customWidth="1"/>
    <col min="2309" max="2310" width="10.44140625" style="1" customWidth="1"/>
    <col min="2311" max="2311" width="1" style="1" customWidth="1"/>
    <col min="2312" max="2312" width="6.5546875" style="1" bestFit="1" customWidth="1"/>
    <col min="2313" max="2313" width="7.33203125" style="1" customWidth="1"/>
    <col min="2314" max="2314" width="8.5546875" style="1" customWidth="1"/>
    <col min="2315" max="2315" width="10" style="1" bestFit="1" customWidth="1"/>
    <col min="2316" max="2316" width="1.21875" style="1" customWidth="1"/>
    <col min="2317" max="2317" width="6.5546875" style="1" bestFit="1" customWidth="1"/>
    <col min="2318" max="2318" width="7" style="1" customWidth="1"/>
    <col min="2319" max="2319" width="8.5546875" style="1" customWidth="1"/>
    <col min="2320" max="2320" width="11.21875" style="1" customWidth="1"/>
    <col min="2321" max="2322" width="10.88671875" style="1" bestFit="1" customWidth="1"/>
    <col min="2323" max="2560" width="9.109375" style="1"/>
    <col min="2561" max="2561" width="4.44140625" style="1" bestFit="1" customWidth="1"/>
    <col min="2562" max="2562" width="56" style="1" customWidth="1"/>
    <col min="2563" max="2563" width="6.5546875" style="1" bestFit="1" customWidth="1"/>
    <col min="2564" max="2564" width="8" style="1" customWidth="1"/>
    <col min="2565" max="2566" width="10.44140625" style="1" customWidth="1"/>
    <col min="2567" max="2567" width="1" style="1" customWidth="1"/>
    <col min="2568" max="2568" width="6.5546875" style="1" bestFit="1" customWidth="1"/>
    <col min="2569" max="2569" width="7.33203125" style="1" customWidth="1"/>
    <col min="2570" max="2570" width="8.5546875" style="1" customWidth="1"/>
    <col min="2571" max="2571" width="10" style="1" bestFit="1" customWidth="1"/>
    <col min="2572" max="2572" width="1.21875" style="1" customWidth="1"/>
    <col min="2573" max="2573" width="6.5546875" style="1" bestFit="1" customWidth="1"/>
    <col min="2574" max="2574" width="7" style="1" customWidth="1"/>
    <col min="2575" max="2575" width="8.5546875" style="1" customWidth="1"/>
    <col min="2576" max="2576" width="11.21875" style="1" customWidth="1"/>
    <col min="2577" max="2578" width="10.88671875" style="1" bestFit="1" customWidth="1"/>
    <col min="2579" max="2816" width="9.109375" style="1"/>
    <col min="2817" max="2817" width="4.44140625" style="1" bestFit="1" customWidth="1"/>
    <col min="2818" max="2818" width="56" style="1" customWidth="1"/>
    <col min="2819" max="2819" width="6.5546875" style="1" bestFit="1" customWidth="1"/>
    <col min="2820" max="2820" width="8" style="1" customWidth="1"/>
    <col min="2821" max="2822" width="10.44140625" style="1" customWidth="1"/>
    <col min="2823" max="2823" width="1" style="1" customWidth="1"/>
    <col min="2824" max="2824" width="6.5546875" style="1" bestFit="1" customWidth="1"/>
    <col min="2825" max="2825" width="7.33203125" style="1" customWidth="1"/>
    <col min="2826" max="2826" width="8.5546875" style="1" customWidth="1"/>
    <col min="2827" max="2827" width="10" style="1" bestFit="1" customWidth="1"/>
    <col min="2828" max="2828" width="1.21875" style="1" customWidth="1"/>
    <col min="2829" max="2829" width="6.5546875" style="1" bestFit="1" customWidth="1"/>
    <col min="2830" max="2830" width="7" style="1" customWidth="1"/>
    <col min="2831" max="2831" width="8.5546875" style="1" customWidth="1"/>
    <col min="2832" max="2832" width="11.21875" style="1" customWidth="1"/>
    <col min="2833" max="2834" width="10.88671875" style="1" bestFit="1" customWidth="1"/>
    <col min="2835" max="3072" width="9.109375" style="1"/>
    <col min="3073" max="3073" width="4.44140625" style="1" bestFit="1" customWidth="1"/>
    <col min="3074" max="3074" width="56" style="1" customWidth="1"/>
    <col min="3075" max="3075" width="6.5546875" style="1" bestFit="1" customWidth="1"/>
    <col min="3076" max="3076" width="8" style="1" customWidth="1"/>
    <col min="3077" max="3078" width="10.44140625" style="1" customWidth="1"/>
    <col min="3079" max="3079" width="1" style="1" customWidth="1"/>
    <col min="3080" max="3080" width="6.5546875" style="1" bestFit="1" customWidth="1"/>
    <col min="3081" max="3081" width="7.33203125" style="1" customWidth="1"/>
    <col min="3082" max="3082" width="8.5546875" style="1" customWidth="1"/>
    <col min="3083" max="3083" width="10" style="1" bestFit="1" customWidth="1"/>
    <col min="3084" max="3084" width="1.21875" style="1" customWidth="1"/>
    <col min="3085" max="3085" width="6.5546875" style="1" bestFit="1" customWidth="1"/>
    <col min="3086" max="3086" width="7" style="1" customWidth="1"/>
    <col min="3087" max="3087" width="8.5546875" style="1" customWidth="1"/>
    <col min="3088" max="3088" width="11.21875" style="1" customWidth="1"/>
    <col min="3089" max="3090" width="10.88671875" style="1" bestFit="1" customWidth="1"/>
    <col min="3091" max="3328" width="9.109375" style="1"/>
    <col min="3329" max="3329" width="4.44140625" style="1" bestFit="1" customWidth="1"/>
    <col min="3330" max="3330" width="56" style="1" customWidth="1"/>
    <col min="3331" max="3331" width="6.5546875" style="1" bestFit="1" customWidth="1"/>
    <col min="3332" max="3332" width="8" style="1" customWidth="1"/>
    <col min="3333" max="3334" width="10.44140625" style="1" customWidth="1"/>
    <col min="3335" max="3335" width="1" style="1" customWidth="1"/>
    <col min="3336" max="3336" width="6.5546875" style="1" bestFit="1" customWidth="1"/>
    <col min="3337" max="3337" width="7.33203125" style="1" customWidth="1"/>
    <col min="3338" max="3338" width="8.5546875" style="1" customWidth="1"/>
    <col min="3339" max="3339" width="10" style="1" bestFit="1" customWidth="1"/>
    <col min="3340" max="3340" width="1.21875" style="1" customWidth="1"/>
    <col min="3341" max="3341" width="6.5546875" style="1" bestFit="1" customWidth="1"/>
    <col min="3342" max="3342" width="7" style="1" customWidth="1"/>
    <col min="3343" max="3343" width="8.5546875" style="1" customWidth="1"/>
    <col min="3344" max="3344" width="11.21875" style="1" customWidth="1"/>
    <col min="3345" max="3346" width="10.88671875" style="1" bestFit="1" customWidth="1"/>
    <col min="3347" max="3584" width="9.109375" style="1"/>
    <col min="3585" max="3585" width="4.44140625" style="1" bestFit="1" customWidth="1"/>
    <col min="3586" max="3586" width="56" style="1" customWidth="1"/>
    <col min="3587" max="3587" width="6.5546875" style="1" bestFit="1" customWidth="1"/>
    <col min="3588" max="3588" width="8" style="1" customWidth="1"/>
    <col min="3589" max="3590" width="10.44140625" style="1" customWidth="1"/>
    <col min="3591" max="3591" width="1" style="1" customWidth="1"/>
    <col min="3592" max="3592" width="6.5546875" style="1" bestFit="1" customWidth="1"/>
    <col min="3593" max="3593" width="7.33203125" style="1" customWidth="1"/>
    <col min="3594" max="3594" width="8.5546875" style="1" customWidth="1"/>
    <col min="3595" max="3595" width="10" style="1" bestFit="1" customWidth="1"/>
    <col min="3596" max="3596" width="1.21875" style="1" customWidth="1"/>
    <col min="3597" max="3597" width="6.5546875" style="1" bestFit="1" customWidth="1"/>
    <col min="3598" max="3598" width="7" style="1" customWidth="1"/>
    <col min="3599" max="3599" width="8.5546875" style="1" customWidth="1"/>
    <col min="3600" max="3600" width="11.21875" style="1" customWidth="1"/>
    <col min="3601" max="3602" width="10.88671875" style="1" bestFit="1" customWidth="1"/>
    <col min="3603" max="3840" width="9.109375" style="1"/>
    <col min="3841" max="3841" width="4.44140625" style="1" bestFit="1" customWidth="1"/>
    <col min="3842" max="3842" width="56" style="1" customWidth="1"/>
    <col min="3843" max="3843" width="6.5546875" style="1" bestFit="1" customWidth="1"/>
    <col min="3844" max="3844" width="8" style="1" customWidth="1"/>
    <col min="3845" max="3846" width="10.44140625" style="1" customWidth="1"/>
    <col min="3847" max="3847" width="1" style="1" customWidth="1"/>
    <col min="3848" max="3848" width="6.5546875" style="1" bestFit="1" customWidth="1"/>
    <col min="3849" max="3849" width="7.33203125" style="1" customWidth="1"/>
    <col min="3850" max="3850" width="8.5546875" style="1" customWidth="1"/>
    <col min="3851" max="3851" width="10" style="1" bestFit="1" customWidth="1"/>
    <col min="3852" max="3852" width="1.21875" style="1" customWidth="1"/>
    <col min="3853" max="3853" width="6.5546875" style="1" bestFit="1" customWidth="1"/>
    <col min="3854" max="3854" width="7" style="1" customWidth="1"/>
    <col min="3855" max="3855" width="8.5546875" style="1" customWidth="1"/>
    <col min="3856" max="3856" width="11.21875" style="1" customWidth="1"/>
    <col min="3857" max="3858" width="10.88671875" style="1" bestFit="1" customWidth="1"/>
    <col min="3859" max="4096" width="9.109375" style="1"/>
    <col min="4097" max="4097" width="4.44140625" style="1" bestFit="1" customWidth="1"/>
    <col min="4098" max="4098" width="56" style="1" customWidth="1"/>
    <col min="4099" max="4099" width="6.5546875" style="1" bestFit="1" customWidth="1"/>
    <col min="4100" max="4100" width="8" style="1" customWidth="1"/>
    <col min="4101" max="4102" width="10.44140625" style="1" customWidth="1"/>
    <col min="4103" max="4103" width="1" style="1" customWidth="1"/>
    <col min="4104" max="4104" width="6.5546875" style="1" bestFit="1" customWidth="1"/>
    <col min="4105" max="4105" width="7.33203125" style="1" customWidth="1"/>
    <col min="4106" max="4106" width="8.5546875" style="1" customWidth="1"/>
    <col min="4107" max="4107" width="10" style="1" bestFit="1" customWidth="1"/>
    <col min="4108" max="4108" width="1.21875" style="1" customWidth="1"/>
    <col min="4109" max="4109" width="6.5546875" style="1" bestFit="1" customWidth="1"/>
    <col min="4110" max="4110" width="7" style="1" customWidth="1"/>
    <col min="4111" max="4111" width="8.5546875" style="1" customWidth="1"/>
    <col min="4112" max="4112" width="11.21875" style="1" customWidth="1"/>
    <col min="4113" max="4114" width="10.88671875" style="1" bestFit="1" customWidth="1"/>
    <col min="4115" max="4352" width="9.109375" style="1"/>
    <col min="4353" max="4353" width="4.44140625" style="1" bestFit="1" customWidth="1"/>
    <col min="4354" max="4354" width="56" style="1" customWidth="1"/>
    <col min="4355" max="4355" width="6.5546875" style="1" bestFit="1" customWidth="1"/>
    <col min="4356" max="4356" width="8" style="1" customWidth="1"/>
    <col min="4357" max="4358" width="10.44140625" style="1" customWidth="1"/>
    <col min="4359" max="4359" width="1" style="1" customWidth="1"/>
    <col min="4360" max="4360" width="6.5546875" style="1" bestFit="1" customWidth="1"/>
    <col min="4361" max="4361" width="7.33203125" style="1" customWidth="1"/>
    <col min="4362" max="4362" width="8.5546875" style="1" customWidth="1"/>
    <col min="4363" max="4363" width="10" style="1" bestFit="1" customWidth="1"/>
    <col min="4364" max="4364" width="1.21875" style="1" customWidth="1"/>
    <col min="4365" max="4365" width="6.5546875" style="1" bestFit="1" customWidth="1"/>
    <col min="4366" max="4366" width="7" style="1" customWidth="1"/>
    <col min="4367" max="4367" width="8.5546875" style="1" customWidth="1"/>
    <col min="4368" max="4368" width="11.21875" style="1" customWidth="1"/>
    <col min="4369" max="4370" width="10.88671875" style="1" bestFit="1" customWidth="1"/>
    <col min="4371" max="4608" width="9.109375" style="1"/>
    <col min="4609" max="4609" width="4.44140625" style="1" bestFit="1" customWidth="1"/>
    <col min="4610" max="4610" width="56" style="1" customWidth="1"/>
    <col min="4611" max="4611" width="6.5546875" style="1" bestFit="1" customWidth="1"/>
    <col min="4612" max="4612" width="8" style="1" customWidth="1"/>
    <col min="4613" max="4614" width="10.44140625" style="1" customWidth="1"/>
    <col min="4615" max="4615" width="1" style="1" customWidth="1"/>
    <col min="4616" max="4616" width="6.5546875" style="1" bestFit="1" customWidth="1"/>
    <col min="4617" max="4617" width="7.33203125" style="1" customWidth="1"/>
    <col min="4618" max="4618" width="8.5546875" style="1" customWidth="1"/>
    <col min="4619" max="4619" width="10" style="1" bestFit="1" customWidth="1"/>
    <col min="4620" max="4620" width="1.21875" style="1" customWidth="1"/>
    <col min="4621" max="4621" width="6.5546875" style="1" bestFit="1" customWidth="1"/>
    <col min="4622" max="4622" width="7" style="1" customWidth="1"/>
    <col min="4623" max="4623" width="8.5546875" style="1" customWidth="1"/>
    <col min="4624" max="4624" width="11.21875" style="1" customWidth="1"/>
    <col min="4625" max="4626" width="10.88671875" style="1" bestFit="1" customWidth="1"/>
    <col min="4627" max="4864" width="9.109375" style="1"/>
    <col min="4865" max="4865" width="4.44140625" style="1" bestFit="1" customWidth="1"/>
    <col min="4866" max="4866" width="56" style="1" customWidth="1"/>
    <col min="4867" max="4867" width="6.5546875" style="1" bestFit="1" customWidth="1"/>
    <col min="4868" max="4868" width="8" style="1" customWidth="1"/>
    <col min="4869" max="4870" width="10.44140625" style="1" customWidth="1"/>
    <col min="4871" max="4871" width="1" style="1" customWidth="1"/>
    <col min="4872" max="4872" width="6.5546875" style="1" bestFit="1" customWidth="1"/>
    <col min="4873" max="4873" width="7.33203125" style="1" customWidth="1"/>
    <col min="4874" max="4874" width="8.5546875" style="1" customWidth="1"/>
    <col min="4875" max="4875" width="10" style="1" bestFit="1" customWidth="1"/>
    <col min="4876" max="4876" width="1.21875" style="1" customWidth="1"/>
    <col min="4877" max="4877" width="6.5546875" style="1" bestFit="1" customWidth="1"/>
    <col min="4878" max="4878" width="7" style="1" customWidth="1"/>
    <col min="4879" max="4879" width="8.5546875" style="1" customWidth="1"/>
    <col min="4880" max="4880" width="11.21875" style="1" customWidth="1"/>
    <col min="4881" max="4882" width="10.88671875" style="1" bestFit="1" customWidth="1"/>
    <col min="4883" max="5120" width="9.109375" style="1"/>
    <col min="5121" max="5121" width="4.44140625" style="1" bestFit="1" customWidth="1"/>
    <col min="5122" max="5122" width="56" style="1" customWidth="1"/>
    <col min="5123" max="5123" width="6.5546875" style="1" bestFit="1" customWidth="1"/>
    <col min="5124" max="5124" width="8" style="1" customWidth="1"/>
    <col min="5125" max="5126" width="10.44140625" style="1" customWidth="1"/>
    <col min="5127" max="5127" width="1" style="1" customWidth="1"/>
    <col min="5128" max="5128" width="6.5546875" style="1" bestFit="1" customWidth="1"/>
    <col min="5129" max="5129" width="7.33203125" style="1" customWidth="1"/>
    <col min="5130" max="5130" width="8.5546875" style="1" customWidth="1"/>
    <col min="5131" max="5131" width="10" style="1" bestFit="1" customWidth="1"/>
    <col min="5132" max="5132" width="1.21875" style="1" customWidth="1"/>
    <col min="5133" max="5133" width="6.5546875" style="1" bestFit="1" customWidth="1"/>
    <col min="5134" max="5134" width="7" style="1" customWidth="1"/>
    <col min="5135" max="5135" width="8.5546875" style="1" customWidth="1"/>
    <col min="5136" max="5136" width="11.21875" style="1" customWidth="1"/>
    <col min="5137" max="5138" width="10.88671875" style="1" bestFit="1" customWidth="1"/>
    <col min="5139" max="5376" width="9.109375" style="1"/>
    <col min="5377" max="5377" width="4.44140625" style="1" bestFit="1" customWidth="1"/>
    <col min="5378" max="5378" width="56" style="1" customWidth="1"/>
    <col min="5379" max="5379" width="6.5546875" style="1" bestFit="1" customWidth="1"/>
    <col min="5380" max="5380" width="8" style="1" customWidth="1"/>
    <col min="5381" max="5382" width="10.44140625" style="1" customWidth="1"/>
    <col min="5383" max="5383" width="1" style="1" customWidth="1"/>
    <col min="5384" max="5384" width="6.5546875" style="1" bestFit="1" customWidth="1"/>
    <col min="5385" max="5385" width="7.33203125" style="1" customWidth="1"/>
    <col min="5386" max="5386" width="8.5546875" style="1" customWidth="1"/>
    <col min="5387" max="5387" width="10" style="1" bestFit="1" customWidth="1"/>
    <col min="5388" max="5388" width="1.21875" style="1" customWidth="1"/>
    <col min="5389" max="5389" width="6.5546875" style="1" bestFit="1" customWidth="1"/>
    <col min="5390" max="5390" width="7" style="1" customWidth="1"/>
    <col min="5391" max="5391" width="8.5546875" style="1" customWidth="1"/>
    <col min="5392" max="5392" width="11.21875" style="1" customWidth="1"/>
    <col min="5393" max="5394" width="10.88671875" style="1" bestFit="1" customWidth="1"/>
    <col min="5395" max="5632" width="9.109375" style="1"/>
    <col min="5633" max="5633" width="4.44140625" style="1" bestFit="1" customWidth="1"/>
    <col min="5634" max="5634" width="56" style="1" customWidth="1"/>
    <col min="5635" max="5635" width="6.5546875" style="1" bestFit="1" customWidth="1"/>
    <col min="5636" max="5636" width="8" style="1" customWidth="1"/>
    <col min="5637" max="5638" width="10.44140625" style="1" customWidth="1"/>
    <col min="5639" max="5639" width="1" style="1" customWidth="1"/>
    <col min="5640" max="5640" width="6.5546875" style="1" bestFit="1" customWidth="1"/>
    <col min="5641" max="5641" width="7.33203125" style="1" customWidth="1"/>
    <col min="5642" max="5642" width="8.5546875" style="1" customWidth="1"/>
    <col min="5643" max="5643" width="10" style="1" bestFit="1" customWidth="1"/>
    <col min="5644" max="5644" width="1.21875" style="1" customWidth="1"/>
    <col min="5645" max="5645" width="6.5546875" style="1" bestFit="1" customWidth="1"/>
    <col min="5646" max="5646" width="7" style="1" customWidth="1"/>
    <col min="5647" max="5647" width="8.5546875" style="1" customWidth="1"/>
    <col min="5648" max="5648" width="11.21875" style="1" customWidth="1"/>
    <col min="5649" max="5650" width="10.88671875" style="1" bestFit="1" customWidth="1"/>
    <col min="5651" max="5888" width="9.109375" style="1"/>
    <col min="5889" max="5889" width="4.44140625" style="1" bestFit="1" customWidth="1"/>
    <col min="5890" max="5890" width="56" style="1" customWidth="1"/>
    <col min="5891" max="5891" width="6.5546875" style="1" bestFit="1" customWidth="1"/>
    <col min="5892" max="5892" width="8" style="1" customWidth="1"/>
    <col min="5893" max="5894" width="10.44140625" style="1" customWidth="1"/>
    <col min="5895" max="5895" width="1" style="1" customWidth="1"/>
    <col min="5896" max="5896" width="6.5546875" style="1" bestFit="1" customWidth="1"/>
    <col min="5897" max="5897" width="7.33203125" style="1" customWidth="1"/>
    <col min="5898" max="5898" width="8.5546875" style="1" customWidth="1"/>
    <col min="5899" max="5899" width="10" style="1" bestFit="1" customWidth="1"/>
    <col min="5900" max="5900" width="1.21875" style="1" customWidth="1"/>
    <col min="5901" max="5901" width="6.5546875" style="1" bestFit="1" customWidth="1"/>
    <col min="5902" max="5902" width="7" style="1" customWidth="1"/>
    <col min="5903" max="5903" width="8.5546875" style="1" customWidth="1"/>
    <col min="5904" max="5904" width="11.21875" style="1" customWidth="1"/>
    <col min="5905" max="5906" width="10.88671875" style="1" bestFit="1" customWidth="1"/>
    <col min="5907" max="6144" width="9.109375" style="1"/>
    <col min="6145" max="6145" width="4.44140625" style="1" bestFit="1" customWidth="1"/>
    <col min="6146" max="6146" width="56" style="1" customWidth="1"/>
    <col min="6147" max="6147" width="6.5546875" style="1" bestFit="1" customWidth="1"/>
    <col min="6148" max="6148" width="8" style="1" customWidth="1"/>
    <col min="6149" max="6150" width="10.44140625" style="1" customWidth="1"/>
    <col min="6151" max="6151" width="1" style="1" customWidth="1"/>
    <col min="6152" max="6152" width="6.5546875" style="1" bestFit="1" customWidth="1"/>
    <col min="6153" max="6153" width="7.33203125" style="1" customWidth="1"/>
    <col min="6154" max="6154" width="8.5546875" style="1" customWidth="1"/>
    <col min="6155" max="6155" width="10" style="1" bestFit="1" customWidth="1"/>
    <col min="6156" max="6156" width="1.21875" style="1" customWidth="1"/>
    <col min="6157" max="6157" width="6.5546875" style="1" bestFit="1" customWidth="1"/>
    <col min="6158" max="6158" width="7" style="1" customWidth="1"/>
    <col min="6159" max="6159" width="8.5546875" style="1" customWidth="1"/>
    <col min="6160" max="6160" width="11.21875" style="1" customWidth="1"/>
    <col min="6161" max="6162" width="10.88671875" style="1" bestFit="1" customWidth="1"/>
    <col min="6163" max="6400" width="9.109375" style="1"/>
    <col min="6401" max="6401" width="4.44140625" style="1" bestFit="1" customWidth="1"/>
    <col min="6402" max="6402" width="56" style="1" customWidth="1"/>
    <col min="6403" max="6403" width="6.5546875" style="1" bestFit="1" customWidth="1"/>
    <col min="6404" max="6404" width="8" style="1" customWidth="1"/>
    <col min="6405" max="6406" width="10.44140625" style="1" customWidth="1"/>
    <col min="6407" max="6407" width="1" style="1" customWidth="1"/>
    <col min="6408" max="6408" width="6.5546875" style="1" bestFit="1" customWidth="1"/>
    <col min="6409" max="6409" width="7.33203125" style="1" customWidth="1"/>
    <col min="6410" max="6410" width="8.5546875" style="1" customWidth="1"/>
    <col min="6411" max="6411" width="10" style="1" bestFit="1" customWidth="1"/>
    <col min="6412" max="6412" width="1.21875" style="1" customWidth="1"/>
    <col min="6413" max="6413" width="6.5546875" style="1" bestFit="1" customWidth="1"/>
    <col min="6414" max="6414" width="7" style="1" customWidth="1"/>
    <col min="6415" max="6415" width="8.5546875" style="1" customWidth="1"/>
    <col min="6416" max="6416" width="11.21875" style="1" customWidth="1"/>
    <col min="6417" max="6418" width="10.88671875" style="1" bestFit="1" customWidth="1"/>
    <col min="6419" max="6656" width="9.109375" style="1"/>
    <col min="6657" max="6657" width="4.44140625" style="1" bestFit="1" customWidth="1"/>
    <col min="6658" max="6658" width="56" style="1" customWidth="1"/>
    <col min="6659" max="6659" width="6.5546875" style="1" bestFit="1" customWidth="1"/>
    <col min="6660" max="6660" width="8" style="1" customWidth="1"/>
    <col min="6661" max="6662" width="10.44140625" style="1" customWidth="1"/>
    <col min="6663" max="6663" width="1" style="1" customWidth="1"/>
    <col min="6664" max="6664" width="6.5546875" style="1" bestFit="1" customWidth="1"/>
    <col min="6665" max="6665" width="7.33203125" style="1" customWidth="1"/>
    <col min="6666" max="6666" width="8.5546875" style="1" customWidth="1"/>
    <col min="6667" max="6667" width="10" style="1" bestFit="1" customWidth="1"/>
    <col min="6668" max="6668" width="1.21875" style="1" customWidth="1"/>
    <col min="6669" max="6669" width="6.5546875" style="1" bestFit="1" customWidth="1"/>
    <col min="6670" max="6670" width="7" style="1" customWidth="1"/>
    <col min="6671" max="6671" width="8.5546875" style="1" customWidth="1"/>
    <col min="6672" max="6672" width="11.21875" style="1" customWidth="1"/>
    <col min="6673" max="6674" width="10.88671875" style="1" bestFit="1" customWidth="1"/>
    <col min="6675" max="6912" width="9.109375" style="1"/>
    <col min="6913" max="6913" width="4.44140625" style="1" bestFit="1" customWidth="1"/>
    <col min="6914" max="6914" width="56" style="1" customWidth="1"/>
    <col min="6915" max="6915" width="6.5546875" style="1" bestFit="1" customWidth="1"/>
    <col min="6916" max="6916" width="8" style="1" customWidth="1"/>
    <col min="6917" max="6918" width="10.44140625" style="1" customWidth="1"/>
    <col min="6919" max="6919" width="1" style="1" customWidth="1"/>
    <col min="6920" max="6920" width="6.5546875" style="1" bestFit="1" customWidth="1"/>
    <col min="6921" max="6921" width="7.33203125" style="1" customWidth="1"/>
    <col min="6922" max="6922" width="8.5546875" style="1" customWidth="1"/>
    <col min="6923" max="6923" width="10" style="1" bestFit="1" customWidth="1"/>
    <col min="6924" max="6924" width="1.21875" style="1" customWidth="1"/>
    <col min="6925" max="6925" width="6.5546875" style="1" bestFit="1" customWidth="1"/>
    <col min="6926" max="6926" width="7" style="1" customWidth="1"/>
    <col min="6927" max="6927" width="8.5546875" style="1" customWidth="1"/>
    <col min="6928" max="6928" width="11.21875" style="1" customWidth="1"/>
    <col min="6929" max="6930" width="10.88671875" style="1" bestFit="1" customWidth="1"/>
    <col min="6931" max="7168" width="9.109375" style="1"/>
    <col min="7169" max="7169" width="4.44140625" style="1" bestFit="1" customWidth="1"/>
    <col min="7170" max="7170" width="56" style="1" customWidth="1"/>
    <col min="7171" max="7171" width="6.5546875" style="1" bestFit="1" customWidth="1"/>
    <col min="7172" max="7172" width="8" style="1" customWidth="1"/>
    <col min="7173" max="7174" width="10.44140625" style="1" customWidth="1"/>
    <col min="7175" max="7175" width="1" style="1" customWidth="1"/>
    <col min="7176" max="7176" width="6.5546875" style="1" bestFit="1" customWidth="1"/>
    <col min="7177" max="7177" width="7.33203125" style="1" customWidth="1"/>
    <col min="7178" max="7178" width="8.5546875" style="1" customWidth="1"/>
    <col min="7179" max="7179" width="10" style="1" bestFit="1" customWidth="1"/>
    <col min="7180" max="7180" width="1.21875" style="1" customWidth="1"/>
    <col min="7181" max="7181" width="6.5546875" style="1" bestFit="1" customWidth="1"/>
    <col min="7182" max="7182" width="7" style="1" customWidth="1"/>
    <col min="7183" max="7183" width="8.5546875" style="1" customWidth="1"/>
    <col min="7184" max="7184" width="11.21875" style="1" customWidth="1"/>
    <col min="7185" max="7186" width="10.88671875" style="1" bestFit="1" customWidth="1"/>
    <col min="7187" max="7424" width="9.109375" style="1"/>
    <col min="7425" max="7425" width="4.44140625" style="1" bestFit="1" customWidth="1"/>
    <col min="7426" max="7426" width="56" style="1" customWidth="1"/>
    <col min="7427" max="7427" width="6.5546875" style="1" bestFit="1" customWidth="1"/>
    <col min="7428" max="7428" width="8" style="1" customWidth="1"/>
    <col min="7429" max="7430" width="10.44140625" style="1" customWidth="1"/>
    <col min="7431" max="7431" width="1" style="1" customWidth="1"/>
    <col min="7432" max="7432" width="6.5546875" style="1" bestFit="1" customWidth="1"/>
    <col min="7433" max="7433" width="7.33203125" style="1" customWidth="1"/>
    <col min="7434" max="7434" width="8.5546875" style="1" customWidth="1"/>
    <col min="7435" max="7435" width="10" style="1" bestFit="1" customWidth="1"/>
    <col min="7436" max="7436" width="1.21875" style="1" customWidth="1"/>
    <col min="7437" max="7437" width="6.5546875" style="1" bestFit="1" customWidth="1"/>
    <col min="7438" max="7438" width="7" style="1" customWidth="1"/>
    <col min="7439" max="7439" width="8.5546875" style="1" customWidth="1"/>
    <col min="7440" max="7440" width="11.21875" style="1" customWidth="1"/>
    <col min="7441" max="7442" width="10.88671875" style="1" bestFit="1" customWidth="1"/>
    <col min="7443" max="7680" width="9.109375" style="1"/>
    <col min="7681" max="7681" width="4.44140625" style="1" bestFit="1" customWidth="1"/>
    <col min="7682" max="7682" width="56" style="1" customWidth="1"/>
    <col min="7683" max="7683" width="6.5546875" style="1" bestFit="1" customWidth="1"/>
    <col min="7684" max="7684" width="8" style="1" customWidth="1"/>
    <col min="7685" max="7686" width="10.44140625" style="1" customWidth="1"/>
    <col min="7687" max="7687" width="1" style="1" customWidth="1"/>
    <col min="7688" max="7688" width="6.5546875" style="1" bestFit="1" customWidth="1"/>
    <col min="7689" max="7689" width="7.33203125" style="1" customWidth="1"/>
    <col min="7690" max="7690" width="8.5546875" style="1" customWidth="1"/>
    <col min="7691" max="7691" width="10" style="1" bestFit="1" customWidth="1"/>
    <col min="7692" max="7692" width="1.21875" style="1" customWidth="1"/>
    <col min="7693" max="7693" width="6.5546875" style="1" bestFit="1" customWidth="1"/>
    <col min="7694" max="7694" width="7" style="1" customWidth="1"/>
    <col min="7695" max="7695" width="8.5546875" style="1" customWidth="1"/>
    <col min="7696" max="7696" width="11.21875" style="1" customWidth="1"/>
    <col min="7697" max="7698" width="10.88671875" style="1" bestFit="1" customWidth="1"/>
    <col min="7699" max="7936" width="9.109375" style="1"/>
    <col min="7937" max="7937" width="4.44140625" style="1" bestFit="1" customWidth="1"/>
    <col min="7938" max="7938" width="56" style="1" customWidth="1"/>
    <col min="7939" max="7939" width="6.5546875" style="1" bestFit="1" customWidth="1"/>
    <col min="7940" max="7940" width="8" style="1" customWidth="1"/>
    <col min="7941" max="7942" width="10.44140625" style="1" customWidth="1"/>
    <col min="7943" max="7943" width="1" style="1" customWidth="1"/>
    <col min="7944" max="7944" width="6.5546875" style="1" bestFit="1" customWidth="1"/>
    <col min="7945" max="7945" width="7.33203125" style="1" customWidth="1"/>
    <col min="7946" max="7946" width="8.5546875" style="1" customWidth="1"/>
    <col min="7947" max="7947" width="10" style="1" bestFit="1" customWidth="1"/>
    <col min="7948" max="7948" width="1.21875" style="1" customWidth="1"/>
    <col min="7949" max="7949" width="6.5546875" style="1" bestFit="1" customWidth="1"/>
    <col min="7950" max="7950" width="7" style="1" customWidth="1"/>
    <col min="7951" max="7951" width="8.5546875" style="1" customWidth="1"/>
    <col min="7952" max="7952" width="11.21875" style="1" customWidth="1"/>
    <col min="7953" max="7954" width="10.88671875" style="1" bestFit="1" customWidth="1"/>
    <col min="7955" max="8192" width="9.109375" style="1"/>
    <col min="8193" max="8193" width="4.44140625" style="1" bestFit="1" customWidth="1"/>
    <col min="8194" max="8194" width="56" style="1" customWidth="1"/>
    <col min="8195" max="8195" width="6.5546875" style="1" bestFit="1" customWidth="1"/>
    <col min="8196" max="8196" width="8" style="1" customWidth="1"/>
    <col min="8197" max="8198" width="10.44140625" style="1" customWidth="1"/>
    <col min="8199" max="8199" width="1" style="1" customWidth="1"/>
    <col min="8200" max="8200" width="6.5546875" style="1" bestFit="1" customWidth="1"/>
    <col min="8201" max="8201" width="7.33203125" style="1" customWidth="1"/>
    <col min="8202" max="8202" width="8.5546875" style="1" customWidth="1"/>
    <col min="8203" max="8203" width="10" style="1" bestFit="1" customWidth="1"/>
    <col min="8204" max="8204" width="1.21875" style="1" customWidth="1"/>
    <col min="8205" max="8205" width="6.5546875" style="1" bestFit="1" customWidth="1"/>
    <col min="8206" max="8206" width="7" style="1" customWidth="1"/>
    <col min="8207" max="8207" width="8.5546875" style="1" customWidth="1"/>
    <col min="8208" max="8208" width="11.21875" style="1" customWidth="1"/>
    <col min="8209" max="8210" width="10.88671875" style="1" bestFit="1" customWidth="1"/>
    <col min="8211" max="8448" width="9.109375" style="1"/>
    <col min="8449" max="8449" width="4.44140625" style="1" bestFit="1" customWidth="1"/>
    <col min="8450" max="8450" width="56" style="1" customWidth="1"/>
    <col min="8451" max="8451" width="6.5546875" style="1" bestFit="1" customWidth="1"/>
    <col min="8452" max="8452" width="8" style="1" customWidth="1"/>
    <col min="8453" max="8454" width="10.44140625" style="1" customWidth="1"/>
    <col min="8455" max="8455" width="1" style="1" customWidth="1"/>
    <col min="8456" max="8456" width="6.5546875" style="1" bestFit="1" customWidth="1"/>
    <col min="8457" max="8457" width="7.33203125" style="1" customWidth="1"/>
    <col min="8458" max="8458" width="8.5546875" style="1" customWidth="1"/>
    <col min="8459" max="8459" width="10" style="1" bestFit="1" customWidth="1"/>
    <col min="8460" max="8460" width="1.21875" style="1" customWidth="1"/>
    <col min="8461" max="8461" width="6.5546875" style="1" bestFit="1" customWidth="1"/>
    <col min="8462" max="8462" width="7" style="1" customWidth="1"/>
    <col min="8463" max="8463" width="8.5546875" style="1" customWidth="1"/>
    <col min="8464" max="8464" width="11.21875" style="1" customWidth="1"/>
    <col min="8465" max="8466" width="10.88671875" style="1" bestFit="1" customWidth="1"/>
    <col min="8467" max="8704" width="9.109375" style="1"/>
    <col min="8705" max="8705" width="4.44140625" style="1" bestFit="1" customWidth="1"/>
    <col min="8706" max="8706" width="56" style="1" customWidth="1"/>
    <col min="8707" max="8707" width="6.5546875" style="1" bestFit="1" customWidth="1"/>
    <col min="8708" max="8708" width="8" style="1" customWidth="1"/>
    <col min="8709" max="8710" width="10.44140625" style="1" customWidth="1"/>
    <col min="8711" max="8711" width="1" style="1" customWidth="1"/>
    <col min="8712" max="8712" width="6.5546875" style="1" bestFit="1" customWidth="1"/>
    <col min="8713" max="8713" width="7.33203125" style="1" customWidth="1"/>
    <col min="8714" max="8714" width="8.5546875" style="1" customWidth="1"/>
    <col min="8715" max="8715" width="10" style="1" bestFit="1" customWidth="1"/>
    <col min="8716" max="8716" width="1.21875" style="1" customWidth="1"/>
    <col min="8717" max="8717" width="6.5546875" style="1" bestFit="1" customWidth="1"/>
    <col min="8718" max="8718" width="7" style="1" customWidth="1"/>
    <col min="8719" max="8719" width="8.5546875" style="1" customWidth="1"/>
    <col min="8720" max="8720" width="11.21875" style="1" customWidth="1"/>
    <col min="8721" max="8722" width="10.88671875" style="1" bestFit="1" customWidth="1"/>
    <col min="8723" max="8960" width="9.109375" style="1"/>
    <col min="8961" max="8961" width="4.44140625" style="1" bestFit="1" customWidth="1"/>
    <col min="8962" max="8962" width="56" style="1" customWidth="1"/>
    <col min="8963" max="8963" width="6.5546875" style="1" bestFit="1" customWidth="1"/>
    <col min="8964" max="8964" width="8" style="1" customWidth="1"/>
    <col min="8965" max="8966" width="10.44140625" style="1" customWidth="1"/>
    <col min="8967" max="8967" width="1" style="1" customWidth="1"/>
    <col min="8968" max="8968" width="6.5546875" style="1" bestFit="1" customWidth="1"/>
    <col min="8969" max="8969" width="7.33203125" style="1" customWidth="1"/>
    <col min="8970" max="8970" width="8.5546875" style="1" customWidth="1"/>
    <col min="8971" max="8971" width="10" style="1" bestFit="1" customWidth="1"/>
    <col min="8972" max="8972" width="1.21875" style="1" customWidth="1"/>
    <col min="8973" max="8973" width="6.5546875" style="1" bestFit="1" customWidth="1"/>
    <col min="8974" max="8974" width="7" style="1" customWidth="1"/>
    <col min="8975" max="8975" width="8.5546875" style="1" customWidth="1"/>
    <col min="8976" max="8976" width="11.21875" style="1" customWidth="1"/>
    <col min="8977" max="8978" width="10.88671875" style="1" bestFit="1" customWidth="1"/>
    <col min="8979" max="9216" width="9.109375" style="1"/>
    <col min="9217" max="9217" width="4.44140625" style="1" bestFit="1" customWidth="1"/>
    <col min="9218" max="9218" width="56" style="1" customWidth="1"/>
    <col min="9219" max="9219" width="6.5546875" style="1" bestFit="1" customWidth="1"/>
    <col min="9220" max="9220" width="8" style="1" customWidth="1"/>
    <col min="9221" max="9222" width="10.44140625" style="1" customWidth="1"/>
    <col min="9223" max="9223" width="1" style="1" customWidth="1"/>
    <col min="9224" max="9224" width="6.5546875" style="1" bestFit="1" customWidth="1"/>
    <col min="9225" max="9225" width="7.33203125" style="1" customWidth="1"/>
    <col min="9226" max="9226" width="8.5546875" style="1" customWidth="1"/>
    <col min="9227" max="9227" width="10" style="1" bestFit="1" customWidth="1"/>
    <col min="9228" max="9228" width="1.21875" style="1" customWidth="1"/>
    <col min="9229" max="9229" width="6.5546875" style="1" bestFit="1" customWidth="1"/>
    <col min="9230" max="9230" width="7" style="1" customWidth="1"/>
    <col min="9231" max="9231" width="8.5546875" style="1" customWidth="1"/>
    <col min="9232" max="9232" width="11.21875" style="1" customWidth="1"/>
    <col min="9233" max="9234" width="10.88671875" style="1" bestFit="1" customWidth="1"/>
    <col min="9235" max="9472" width="9.109375" style="1"/>
    <col min="9473" max="9473" width="4.44140625" style="1" bestFit="1" customWidth="1"/>
    <col min="9474" max="9474" width="56" style="1" customWidth="1"/>
    <col min="9475" max="9475" width="6.5546875" style="1" bestFit="1" customWidth="1"/>
    <col min="9476" max="9476" width="8" style="1" customWidth="1"/>
    <col min="9477" max="9478" width="10.44140625" style="1" customWidth="1"/>
    <col min="9479" max="9479" width="1" style="1" customWidth="1"/>
    <col min="9480" max="9480" width="6.5546875" style="1" bestFit="1" customWidth="1"/>
    <col min="9481" max="9481" width="7.33203125" style="1" customWidth="1"/>
    <col min="9482" max="9482" width="8.5546875" style="1" customWidth="1"/>
    <col min="9483" max="9483" width="10" style="1" bestFit="1" customWidth="1"/>
    <col min="9484" max="9484" width="1.21875" style="1" customWidth="1"/>
    <col min="9485" max="9485" width="6.5546875" style="1" bestFit="1" customWidth="1"/>
    <col min="9486" max="9486" width="7" style="1" customWidth="1"/>
    <col min="9487" max="9487" width="8.5546875" style="1" customWidth="1"/>
    <col min="9488" max="9488" width="11.21875" style="1" customWidth="1"/>
    <col min="9489" max="9490" width="10.88671875" style="1" bestFit="1" customWidth="1"/>
    <col min="9491" max="9728" width="9.109375" style="1"/>
    <col min="9729" max="9729" width="4.44140625" style="1" bestFit="1" customWidth="1"/>
    <col min="9730" max="9730" width="56" style="1" customWidth="1"/>
    <col min="9731" max="9731" width="6.5546875" style="1" bestFit="1" customWidth="1"/>
    <col min="9732" max="9732" width="8" style="1" customWidth="1"/>
    <col min="9733" max="9734" width="10.44140625" style="1" customWidth="1"/>
    <col min="9735" max="9735" width="1" style="1" customWidth="1"/>
    <col min="9736" max="9736" width="6.5546875" style="1" bestFit="1" customWidth="1"/>
    <col min="9737" max="9737" width="7.33203125" style="1" customWidth="1"/>
    <col min="9738" max="9738" width="8.5546875" style="1" customWidth="1"/>
    <col min="9739" max="9739" width="10" style="1" bestFit="1" customWidth="1"/>
    <col min="9740" max="9740" width="1.21875" style="1" customWidth="1"/>
    <col min="9741" max="9741" width="6.5546875" style="1" bestFit="1" customWidth="1"/>
    <col min="9742" max="9742" width="7" style="1" customWidth="1"/>
    <col min="9743" max="9743" width="8.5546875" style="1" customWidth="1"/>
    <col min="9744" max="9744" width="11.21875" style="1" customWidth="1"/>
    <col min="9745" max="9746" width="10.88671875" style="1" bestFit="1" customWidth="1"/>
    <col min="9747" max="9984" width="9.109375" style="1"/>
    <col min="9985" max="9985" width="4.44140625" style="1" bestFit="1" customWidth="1"/>
    <col min="9986" max="9986" width="56" style="1" customWidth="1"/>
    <col min="9987" max="9987" width="6.5546875" style="1" bestFit="1" customWidth="1"/>
    <col min="9988" max="9988" width="8" style="1" customWidth="1"/>
    <col min="9989" max="9990" width="10.44140625" style="1" customWidth="1"/>
    <col min="9991" max="9991" width="1" style="1" customWidth="1"/>
    <col min="9992" max="9992" width="6.5546875" style="1" bestFit="1" customWidth="1"/>
    <col min="9993" max="9993" width="7.33203125" style="1" customWidth="1"/>
    <col min="9994" max="9994" width="8.5546875" style="1" customWidth="1"/>
    <col min="9995" max="9995" width="10" style="1" bestFit="1" customWidth="1"/>
    <col min="9996" max="9996" width="1.21875" style="1" customWidth="1"/>
    <col min="9997" max="9997" width="6.5546875" style="1" bestFit="1" customWidth="1"/>
    <col min="9998" max="9998" width="7" style="1" customWidth="1"/>
    <col min="9999" max="9999" width="8.5546875" style="1" customWidth="1"/>
    <col min="10000" max="10000" width="11.21875" style="1" customWidth="1"/>
    <col min="10001" max="10002" width="10.88671875" style="1" bestFit="1" customWidth="1"/>
    <col min="10003" max="10240" width="9.109375" style="1"/>
    <col min="10241" max="10241" width="4.44140625" style="1" bestFit="1" customWidth="1"/>
    <col min="10242" max="10242" width="56" style="1" customWidth="1"/>
    <col min="10243" max="10243" width="6.5546875" style="1" bestFit="1" customWidth="1"/>
    <col min="10244" max="10244" width="8" style="1" customWidth="1"/>
    <col min="10245" max="10246" width="10.44140625" style="1" customWidth="1"/>
    <col min="10247" max="10247" width="1" style="1" customWidth="1"/>
    <col min="10248" max="10248" width="6.5546875" style="1" bestFit="1" customWidth="1"/>
    <col min="10249" max="10249" width="7.33203125" style="1" customWidth="1"/>
    <col min="10250" max="10250" width="8.5546875" style="1" customWidth="1"/>
    <col min="10251" max="10251" width="10" style="1" bestFit="1" customWidth="1"/>
    <col min="10252" max="10252" width="1.21875" style="1" customWidth="1"/>
    <col min="10253" max="10253" width="6.5546875" style="1" bestFit="1" customWidth="1"/>
    <col min="10254" max="10254" width="7" style="1" customWidth="1"/>
    <col min="10255" max="10255" width="8.5546875" style="1" customWidth="1"/>
    <col min="10256" max="10256" width="11.21875" style="1" customWidth="1"/>
    <col min="10257" max="10258" width="10.88671875" style="1" bestFit="1" customWidth="1"/>
    <col min="10259" max="10496" width="9.109375" style="1"/>
    <col min="10497" max="10497" width="4.44140625" style="1" bestFit="1" customWidth="1"/>
    <col min="10498" max="10498" width="56" style="1" customWidth="1"/>
    <col min="10499" max="10499" width="6.5546875" style="1" bestFit="1" customWidth="1"/>
    <col min="10500" max="10500" width="8" style="1" customWidth="1"/>
    <col min="10501" max="10502" width="10.44140625" style="1" customWidth="1"/>
    <col min="10503" max="10503" width="1" style="1" customWidth="1"/>
    <col min="10504" max="10504" width="6.5546875" style="1" bestFit="1" customWidth="1"/>
    <col min="10505" max="10505" width="7.33203125" style="1" customWidth="1"/>
    <col min="10506" max="10506" width="8.5546875" style="1" customWidth="1"/>
    <col min="10507" max="10507" width="10" style="1" bestFit="1" customWidth="1"/>
    <col min="10508" max="10508" width="1.21875" style="1" customWidth="1"/>
    <col min="10509" max="10509" width="6.5546875" style="1" bestFit="1" customWidth="1"/>
    <col min="10510" max="10510" width="7" style="1" customWidth="1"/>
    <col min="10511" max="10511" width="8.5546875" style="1" customWidth="1"/>
    <col min="10512" max="10512" width="11.21875" style="1" customWidth="1"/>
    <col min="10513" max="10514" width="10.88671875" style="1" bestFit="1" customWidth="1"/>
    <col min="10515" max="10752" width="9.109375" style="1"/>
    <col min="10753" max="10753" width="4.44140625" style="1" bestFit="1" customWidth="1"/>
    <col min="10754" max="10754" width="56" style="1" customWidth="1"/>
    <col min="10755" max="10755" width="6.5546875" style="1" bestFit="1" customWidth="1"/>
    <col min="10756" max="10756" width="8" style="1" customWidth="1"/>
    <col min="10757" max="10758" width="10.44140625" style="1" customWidth="1"/>
    <col min="10759" max="10759" width="1" style="1" customWidth="1"/>
    <col min="10760" max="10760" width="6.5546875" style="1" bestFit="1" customWidth="1"/>
    <col min="10761" max="10761" width="7.33203125" style="1" customWidth="1"/>
    <col min="10762" max="10762" width="8.5546875" style="1" customWidth="1"/>
    <col min="10763" max="10763" width="10" style="1" bestFit="1" customWidth="1"/>
    <col min="10764" max="10764" width="1.21875" style="1" customWidth="1"/>
    <col min="10765" max="10765" width="6.5546875" style="1" bestFit="1" customWidth="1"/>
    <col min="10766" max="10766" width="7" style="1" customWidth="1"/>
    <col min="10767" max="10767" width="8.5546875" style="1" customWidth="1"/>
    <col min="10768" max="10768" width="11.21875" style="1" customWidth="1"/>
    <col min="10769" max="10770" width="10.88671875" style="1" bestFit="1" customWidth="1"/>
    <col min="10771" max="11008" width="9.109375" style="1"/>
    <col min="11009" max="11009" width="4.44140625" style="1" bestFit="1" customWidth="1"/>
    <col min="11010" max="11010" width="56" style="1" customWidth="1"/>
    <col min="11011" max="11011" width="6.5546875" style="1" bestFit="1" customWidth="1"/>
    <col min="11012" max="11012" width="8" style="1" customWidth="1"/>
    <col min="11013" max="11014" width="10.44140625" style="1" customWidth="1"/>
    <col min="11015" max="11015" width="1" style="1" customWidth="1"/>
    <col min="11016" max="11016" width="6.5546875" style="1" bestFit="1" customWidth="1"/>
    <col min="11017" max="11017" width="7.33203125" style="1" customWidth="1"/>
    <col min="11018" max="11018" width="8.5546875" style="1" customWidth="1"/>
    <col min="11019" max="11019" width="10" style="1" bestFit="1" customWidth="1"/>
    <col min="11020" max="11020" width="1.21875" style="1" customWidth="1"/>
    <col min="11021" max="11021" width="6.5546875" style="1" bestFit="1" customWidth="1"/>
    <col min="11022" max="11022" width="7" style="1" customWidth="1"/>
    <col min="11023" max="11023" width="8.5546875" style="1" customWidth="1"/>
    <col min="11024" max="11024" width="11.21875" style="1" customWidth="1"/>
    <col min="11025" max="11026" width="10.88671875" style="1" bestFit="1" customWidth="1"/>
    <col min="11027" max="11264" width="9.109375" style="1"/>
    <col min="11265" max="11265" width="4.44140625" style="1" bestFit="1" customWidth="1"/>
    <col min="11266" max="11266" width="56" style="1" customWidth="1"/>
    <col min="11267" max="11267" width="6.5546875" style="1" bestFit="1" customWidth="1"/>
    <col min="11268" max="11268" width="8" style="1" customWidth="1"/>
    <col min="11269" max="11270" width="10.44140625" style="1" customWidth="1"/>
    <col min="11271" max="11271" width="1" style="1" customWidth="1"/>
    <col min="11272" max="11272" width="6.5546875" style="1" bestFit="1" customWidth="1"/>
    <col min="11273" max="11273" width="7.33203125" style="1" customWidth="1"/>
    <col min="11274" max="11274" width="8.5546875" style="1" customWidth="1"/>
    <col min="11275" max="11275" width="10" style="1" bestFit="1" customWidth="1"/>
    <col min="11276" max="11276" width="1.21875" style="1" customWidth="1"/>
    <col min="11277" max="11277" width="6.5546875" style="1" bestFit="1" customWidth="1"/>
    <col min="11278" max="11278" width="7" style="1" customWidth="1"/>
    <col min="11279" max="11279" width="8.5546875" style="1" customWidth="1"/>
    <col min="11280" max="11280" width="11.21875" style="1" customWidth="1"/>
    <col min="11281" max="11282" width="10.88671875" style="1" bestFit="1" customWidth="1"/>
    <col min="11283" max="11520" width="9.109375" style="1"/>
    <col min="11521" max="11521" width="4.44140625" style="1" bestFit="1" customWidth="1"/>
    <col min="11522" max="11522" width="56" style="1" customWidth="1"/>
    <col min="11523" max="11523" width="6.5546875" style="1" bestFit="1" customWidth="1"/>
    <col min="11524" max="11524" width="8" style="1" customWidth="1"/>
    <col min="11525" max="11526" width="10.44140625" style="1" customWidth="1"/>
    <col min="11527" max="11527" width="1" style="1" customWidth="1"/>
    <col min="11528" max="11528" width="6.5546875" style="1" bestFit="1" customWidth="1"/>
    <col min="11529" max="11529" width="7.33203125" style="1" customWidth="1"/>
    <col min="11530" max="11530" width="8.5546875" style="1" customWidth="1"/>
    <col min="11531" max="11531" width="10" style="1" bestFit="1" customWidth="1"/>
    <col min="11532" max="11532" width="1.21875" style="1" customWidth="1"/>
    <col min="11533" max="11533" width="6.5546875" style="1" bestFit="1" customWidth="1"/>
    <col min="11534" max="11534" width="7" style="1" customWidth="1"/>
    <col min="11535" max="11535" width="8.5546875" style="1" customWidth="1"/>
    <col min="11536" max="11536" width="11.21875" style="1" customWidth="1"/>
    <col min="11537" max="11538" width="10.88671875" style="1" bestFit="1" customWidth="1"/>
    <col min="11539" max="11776" width="9.109375" style="1"/>
    <col min="11777" max="11777" width="4.44140625" style="1" bestFit="1" customWidth="1"/>
    <col min="11778" max="11778" width="56" style="1" customWidth="1"/>
    <col min="11779" max="11779" width="6.5546875" style="1" bestFit="1" customWidth="1"/>
    <col min="11780" max="11780" width="8" style="1" customWidth="1"/>
    <col min="11781" max="11782" width="10.44140625" style="1" customWidth="1"/>
    <col min="11783" max="11783" width="1" style="1" customWidth="1"/>
    <col min="11784" max="11784" width="6.5546875" style="1" bestFit="1" customWidth="1"/>
    <col min="11785" max="11785" width="7.33203125" style="1" customWidth="1"/>
    <col min="11786" max="11786" width="8.5546875" style="1" customWidth="1"/>
    <col min="11787" max="11787" width="10" style="1" bestFit="1" customWidth="1"/>
    <col min="11788" max="11788" width="1.21875" style="1" customWidth="1"/>
    <col min="11789" max="11789" width="6.5546875" style="1" bestFit="1" customWidth="1"/>
    <col min="11790" max="11790" width="7" style="1" customWidth="1"/>
    <col min="11791" max="11791" width="8.5546875" style="1" customWidth="1"/>
    <col min="11792" max="11792" width="11.21875" style="1" customWidth="1"/>
    <col min="11793" max="11794" width="10.88671875" style="1" bestFit="1" customWidth="1"/>
    <col min="11795" max="12032" width="9.109375" style="1"/>
    <col min="12033" max="12033" width="4.44140625" style="1" bestFit="1" customWidth="1"/>
    <col min="12034" max="12034" width="56" style="1" customWidth="1"/>
    <col min="12035" max="12035" width="6.5546875" style="1" bestFit="1" customWidth="1"/>
    <col min="12036" max="12036" width="8" style="1" customWidth="1"/>
    <col min="12037" max="12038" width="10.44140625" style="1" customWidth="1"/>
    <col min="12039" max="12039" width="1" style="1" customWidth="1"/>
    <col min="12040" max="12040" width="6.5546875" style="1" bestFit="1" customWidth="1"/>
    <col min="12041" max="12041" width="7.33203125" style="1" customWidth="1"/>
    <col min="12042" max="12042" width="8.5546875" style="1" customWidth="1"/>
    <col min="12043" max="12043" width="10" style="1" bestFit="1" customWidth="1"/>
    <col min="12044" max="12044" width="1.21875" style="1" customWidth="1"/>
    <col min="12045" max="12045" width="6.5546875" style="1" bestFit="1" customWidth="1"/>
    <col min="12046" max="12046" width="7" style="1" customWidth="1"/>
    <col min="12047" max="12047" width="8.5546875" style="1" customWidth="1"/>
    <col min="12048" max="12048" width="11.21875" style="1" customWidth="1"/>
    <col min="12049" max="12050" width="10.88671875" style="1" bestFit="1" customWidth="1"/>
    <col min="12051" max="12288" width="9.109375" style="1"/>
    <col min="12289" max="12289" width="4.44140625" style="1" bestFit="1" customWidth="1"/>
    <col min="12290" max="12290" width="56" style="1" customWidth="1"/>
    <col min="12291" max="12291" width="6.5546875" style="1" bestFit="1" customWidth="1"/>
    <col min="12292" max="12292" width="8" style="1" customWidth="1"/>
    <col min="12293" max="12294" width="10.44140625" style="1" customWidth="1"/>
    <col min="12295" max="12295" width="1" style="1" customWidth="1"/>
    <col min="12296" max="12296" width="6.5546875" style="1" bestFit="1" customWidth="1"/>
    <col min="12297" max="12297" width="7.33203125" style="1" customWidth="1"/>
    <col min="12298" max="12298" width="8.5546875" style="1" customWidth="1"/>
    <col min="12299" max="12299" width="10" style="1" bestFit="1" customWidth="1"/>
    <col min="12300" max="12300" width="1.21875" style="1" customWidth="1"/>
    <col min="12301" max="12301" width="6.5546875" style="1" bestFit="1" customWidth="1"/>
    <col min="12302" max="12302" width="7" style="1" customWidth="1"/>
    <col min="12303" max="12303" width="8.5546875" style="1" customWidth="1"/>
    <col min="12304" max="12304" width="11.21875" style="1" customWidth="1"/>
    <col min="12305" max="12306" width="10.88671875" style="1" bestFit="1" customWidth="1"/>
    <col min="12307" max="12544" width="9.109375" style="1"/>
    <col min="12545" max="12545" width="4.44140625" style="1" bestFit="1" customWidth="1"/>
    <col min="12546" max="12546" width="56" style="1" customWidth="1"/>
    <col min="12547" max="12547" width="6.5546875" style="1" bestFit="1" customWidth="1"/>
    <col min="12548" max="12548" width="8" style="1" customWidth="1"/>
    <col min="12549" max="12550" width="10.44140625" style="1" customWidth="1"/>
    <col min="12551" max="12551" width="1" style="1" customWidth="1"/>
    <col min="12552" max="12552" width="6.5546875" style="1" bestFit="1" customWidth="1"/>
    <col min="12553" max="12553" width="7.33203125" style="1" customWidth="1"/>
    <col min="12554" max="12554" width="8.5546875" style="1" customWidth="1"/>
    <col min="12555" max="12555" width="10" style="1" bestFit="1" customWidth="1"/>
    <col min="12556" max="12556" width="1.21875" style="1" customWidth="1"/>
    <col min="12557" max="12557" width="6.5546875" style="1" bestFit="1" customWidth="1"/>
    <col min="12558" max="12558" width="7" style="1" customWidth="1"/>
    <col min="12559" max="12559" width="8.5546875" style="1" customWidth="1"/>
    <col min="12560" max="12560" width="11.21875" style="1" customWidth="1"/>
    <col min="12561" max="12562" width="10.88671875" style="1" bestFit="1" customWidth="1"/>
    <col min="12563" max="12800" width="9.109375" style="1"/>
    <col min="12801" max="12801" width="4.44140625" style="1" bestFit="1" customWidth="1"/>
    <col min="12802" max="12802" width="56" style="1" customWidth="1"/>
    <col min="12803" max="12803" width="6.5546875" style="1" bestFit="1" customWidth="1"/>
    <col min="12804" max="12804" width="8" style="1" customWidth="1"/>
    <col min="12805" max="12806" width="10.44140625" style="1" customWidth="1"/>
    <col min="12807" max="12807" width="1" style="1" customWidth="1"/>
    <col min="12808" max="12808" width="6.5546875" style="1" bestFit="1" customWidth="1"/>
    <col min="12809" max="12809" width="7.33203125" style="1" customWidth="1"/>
    <col min="12810" max="12810" width="8.5546875" style="1" customWidth="1"/>
    <col min="12811" max="12811" width="10" style="1" bestFit="1" customWidth="1"/>
    <col min="12812" max="12812" width="1.21875" style="1" customWidth="1"/>
    <col min="12813" max="12813" width="6.5546875" style="1" bestFit="1" customWidth="1"/>
    <col min="12814" max="12814" width="7" style="1" customWidth="1"/>
    <col min="12815" max="12815" width="8.5546875" style="1" customWidth="1"/>
    <col min="12816" max="12816" width="11.21875" style="1" customWidth="1"/>
    <col min="12817" max="12818" width="10.88671875" style="1" bestFit="1" customWidth="1"/>
    <col min="12819" max="13056" width="9.109375" style="1"/>
    <col min="13057" max="13057" width="4.44140625" style="1" bestFit="1" customWidth="1"/>
    <col min="13058" max="13058" width="56" style="1" customWidth="1"/>
    <col min="13059" max="13059" width="6.5546875" style="1" bestFit="1" customWidth="1"/>
    <col min="13060" max="13060" width="8" style="1" customWidth="1"/>
    <col min="13061" max="13062" width="10.44140625" style="1" customWidth="1"/>
    <col min="13063" max="13063" width="1" style="1" customWidth="1"/>
    <col min="13064" max="13064" width="6.5546875" style="1" bestFit="1" customWidth="1"/>
    <col min="13065" max="13065" width="7.33203125" style="1" customWidth="1"/>
    <col min="13066" max="13066" width="8.5546875" style="1" customWidth="1"/>
    <col min="13067" max="13067" width="10" style="1" bestFit="1" customWidth="1"/>
    <col min="13068" max="13068" width="1.21875" style="1" customWidth="1"/>
    <col min="13069" max="13069" width="6.5546875" style="1" bestFit="1" customWidth="1"/>
    <col min="13070" max="13070" width="7" style="1" customWidth="1"/>
    <col min="13071" max="13071" width="8.5546875" style="1" customWidth="1"/>
    <col min="13072" max="13072" width="11.21875" style="1" customWidth="1"/>
    <col min="13073" max="13074" width="10.88671875" style="1" bestFit="1" customWidth="1"/>
    <col min="13075" max="13312" width="9.109375" style="1"/>
    <col min="13313" max="13313" width="4.44140625" style="1" bestFit="1" customWidth="1"/>
    <col min="13314" max="13314" width="56" style="1" customWidth="1"/>
    <col min="13315" max="13315" width="6.5546875" style="1" bestFit="1" customWidth="1"/>
    <col min="13316" max="13316" width="8" style="1" customWidth="1"/>
    <col min="13317" max="13318" width="10.44140625" style="1" customWidth="1"/>
    <col min="13319" max="13319" width="1" style="1" customWidth="1"/>
    <col min="13320" max="13320" width="6.5546875" style="1" bestFit="1" customWidth="1"/>
    <col min="13321" max="13321" width="7.33203125" style="1" customWidth="1"/>
    <col min="13322" max="13322" width="8.5546875" style="1" customWidth="1"/>
    <col min="13323" max="13323" width="10" style="1" bestFit="1" customWidth="1"/>
    <col min="13324" max="13324" width="1.21875" style="1" customWidth="1"/>
    <col min="13325" max="13325" width="6.5546875" style="1" bestFit="1" customWidth="1"/>
    <col min="13326" max="13326" width="7" style="1" customWidth="1"/>
    <col min="13327" max="13327" width="8.5546875" style="1" customWidth="1"/>
    <col min="13328" max="13328" width="11.21875" style="1" customWidth="1"/>
    <col min="13329" max="13330" width="10.88671875" style="1" bestFit="1" customWidth="1"/>
    <col min="13331" max="13568" width="9.109375" style="1"/>
    <col min="13569" max="13569" width="4.44140625" style="1" bestFit="1" customWidth="1"/>
    <col min="13570" max="13570" width="56" style="1" customWidth="1"/>
    <col min="13571" max="13571" width="6.5546875" style="1" bestFit="1" customWidth="1"/>
    <col min="13572" max="13572" width="8" style="1" customWidth="1"/>
    <col min="13573" max="13574" width="10.44140625" style="1" customWidth="1"/>
    <col min="13575" max="13575" width="1" style="1" customWidth="1"/>
    <col min="13576" max="13576" width="6.5546875" style="1" bestFit="1" customWidth="1"/>
    <col min="13577" max="13577" width="7.33203125" style="1" customWidth="1"/>
    <col min="13578" max="13578" width="8.5546875" style="1" customWidth="1"/>
    <col min="13579" max="13579" width="10" style="1" bestFit="1" customWidth="1"/>
    <col min="13580" max="13580" width="1.21875" style="1" customWidth="1"/>
    <col min="13581" max="13581" width="6.5546875" style="1" bestFit="1" customWidth="1"/>
    <col min="13582" max="13582" width="7" style="1" customWidth="1"/>
    <col min="13583" max="13583" width="8.5546875" style="1" customWidth="1"/>
    <col min="13584" max="13584" width="11.21875" style="1" customWidth="1"/>
    <col min="13585" max="13586" width="10.88671875" style="1" bestFit="1" customWidth="1"/>
    <col min="13587" max="13824" width="9.109375" style="1"/>
    <col min="13825" max="13825" width="4.44140625" style="1" bestFit="1" customWidth="1"/>
    <col min="13826" max="13826" width="56" style="1" customWidth="1"/>
    <col min="13827" max="13827" width="6.5546875" style="1" bestFit="1" customWidth="1"/>
    <col min="13828" max="13828" width="8" style="1" customWidth="1"/>
    <col min="13829" max="13830" width="10.44140625" style="1" customWidth="1"/>
    <col min="13831" max="13831" width="1" style="1" customWidth="1"/>
    <col min="13832" max="13832" width="6.5546875" style="1" bestFit="1" customWidth="1"/>
    <col min="13833" max="13833" width="7.33203125" style="1" customWidth="1"/>
    <col min="13834" max="13834" width="8.5546875" style="1" customWidth="1"/>
    <col min="13835" max="13835" width="10" style="1" bestFit="1" customWidth="1"/>
    <col min="13836" max="13836" width="1.21875" style="1" customWidth="1"/>
    <col min="13837" max="13837" width="6.5546875" style="1" bestFit="1" customWidth="1"/>
    <col min="13838" max="13838" width="7" style="1" customWidth="1"/>
    <col min="13839" max="13839" width="8.5546875" style="1" customWidth="1"/>
    <col min="13840" max="13840" width="11.21875" style="1" customWidth="1"/>
    <col min="13841" max="13842" width="10.88671875" style="1" bestFit="1" customWidth="1"/>
    <col min="13843" max="14080" width="9.109375" style="1"/>
    <col min="14081" max="14081" width="4.44140625" style="1" bestFit="1" customWidth="1"/>
    <col min="14082" max="14082" width="56" style="1" customWidth="1"/>
    <col min="14083" max="14083" width="6.5546875" style="1" bestFit="1" customWidth="1"/>
    <col min="14084" max="14084" width="8" style="1" customWidth="1"/>
    <col min="14085" max="14086" width="10.44140625" style="1" customWidth="1"/>
    <col min="14087" max="14087" width="1" style="1" customWidth="1"/>
    <col min="14088" max="14088" width="6.5546875" style="1" bestFit="1" customWidth="1"/>
    <col min="14089" max="14089" width="7.33203125" style="1" customWidth="1"/>
    <col min="14090" max="14090" width="8.5546875" style="1" customWidth="1"/>
    <col min="14091" max="14091" width="10" style="1" bestFit="1" customWidth="1"/>
    <col min="14092" max="14092" width="1.21875" style="1" customWidth="1"/>
    <col min="14093" max="14093" width="6.5546875" style="1" bestFit="1" customWidth="1"/>
    <col min="14094" max="14094" width="7" style="1" customWidth="1"/>
    <col min="14095" max="14095" width="8.5546875" style="1" customWidth="1"/>
    <col min="14096" max="14096" width="11.21875" style="1" customWidth="1"/>
    <col min="14097" max="14098" width="10.88671875" style="1" bestFit="1" customWidth="1"/>
    <col min="14099" max="14336" width="9.109375" style="1"/>
    <col min="14337" max="14337" width="4.44140625" style="1" bestFit="1" customWidth="1"/>
    <col min="14338" max="14338" width="56" style="1" customWidth="1"/>
    <col min="14339" max="14339" width="6.5546875" style="1" bestFit="1" customWidth="1"/>
    <col min="14340" max="14340" width="8" style="1" customWidth="1"/>
    <col min="14341" max="14342" width="10.44140625" style="1" customWidth="1"/>
    <col min="14343" max="14343" width="1" style="1" customWidth="1"/>
    <col min="14344" max="14344" width="6.5546875" style="1" bestFit="1" customWidth="1"/>
    <col min="14345" max="14345" width="7.33203125" style="1" customWidth="1"/>
    <col min="14346" max="14346" width="8.5546875" style="1" customWidth="1"/>
    <col min="14347" max="14347" width="10" style="1" bestFit="1" customWidth="1"/>
    <col min="14348" max="14348" width="1.21875" style="1" customWidth="1"/>
    <col min="14349" max="14349" width="6.5546875" style="1" bestFit="1" customWidth="1"/>
    <col min="14350" max="14350" width="7" style="1" customWidth="1"/>
    <col min="14351" max="14351" width="8.5546875" style="1" customWidth="1"/>
    <col min="14352" max="14352" width="11.21875" style="1" customWidth="1"/>
    <col min="14353" max="14354" width="10.88671875" style="1" bestFit="1" customWidth="1"/>
    <col min="14355" max="14592" width="9.109375" style="1"/>
    <col min="14593" max="14593" width="4.44140625" style="1" bestFit="1" customWidth="1"/>
    <col min="14594" max="14594" width="56" style="1" customWidth="1"/>
    <col min="14595" max="14595" width="6.5546875" style="1" bestFit="1" customWidth="1"/>
    <col min="14596" max="14596" width="8" style="1" customWidth="1"/>
    <col min="14597" max="14598" width="10.44140625" style="1" customWidth="1"/>
    <col min="14599" max="14599" width="1" style="1" customWidth="1"/>
    <col min="14600" max="14600" width="6.5546875" style="1" bestFit="1" customWidth="1"/>
    <col min="14601" max="14601" width="7.33203125" style="1" customWidth="1"/>
    <col min="14602" max="14602" width="8.5546875" style="1" customWidth="1"/>
    <col min="14603" max="14603" width="10" style="1" bestFit="1" customWidth="1"/>
    <col min="14604" max="14604" width="1.21875" style="1" customWidth="1"/>
    <col min="14605" max="14605" width="6.5546875" style="1" bestFit="1" customWidth="1"/>
    <col min="14606" max="14606" width="7" style="1" customWidth="1"/>
    <col min="14607" max="14607" width="8.5546875" style="1" customWidth="1"/>
    <col min="14608" max="14608" width="11.21875" style="1" customWidth="1"/>
    <col min="14609" max="14610" width="10.88671875" style="1" bestFit="1" customWidth="1"/>
    <col min="14611" max="14848" width="9.109375" style="1"/>
    <col min="14849" max="14849" width="4.44140625" style="1" bestFit="1" customWidth="1"/>
    <col min="14850" max="14850" width="56" style="1" customWidth="1"/>
    <col min="14851" max="14851" width="6.5546875" style="1" bestFit="1" customWidth="1"/>
    <col min="14852" max="14852" width="8" style="1" customWidth="1"/>
    <col min="14853" max="14854" width="10.44140625" style="1" customWidth="1"/>
    <col min="14855" max="14855" width="1" style="1" customWidth="1"/>
    <col min="14856" max="14856" width="6.5546875" style="1" bestFit="1" customWidth="1"/>
    <col min="14857" max="14857" width="7.33203125" style="1" customWidth="1"/>
    <col min="14858" max="14858" width="8.5546875" style="1" customWidth="1"/>
    <col min="14859" max="14859" width="10" style="1" bestFit="1" customWidth="1"/>
    <col min="14860" max="14860" width="1.21875" style="1" customWidth="1"/>
    <col min="14861" max="14861" width="6.5546875" style="1" bestFit="1" customWidth="1"/>
    <col min="14862" max="14862" width="7" style="1" customWidth="1"/>
    <col min="14863" max="14863" width="8.5546875" style="1" customWidth="1"/>
    <col min="14864" max="14864" width="11.21875" style="1" customWidth="1"/>
    <col min="14865" max="14866" width="10.88671875" style="1" bestFit="1" customWidth="1"/>
    <col min="14867" max="15104" width="9.109375" style="1"/>
    <col min="15105" max="15105" width="4.44140625" style="1" bestFit="1" customWidth="1"/>
    <col min="15106" max="15106" width="56" style="1" customWidth="1"/>
    <col min="15107" max="15107" width="6.5546875" style="1" bestFit="1" customWidth="1"/>
    <col min="15108" max="15108" width="8" style="1" customWidth="1"/>
    <col min="15109" max="15110" width="10.44140625" style="1" customWidth="1"/>
    <col min="15111" max="15111" width="1" style="1" customWidth="1"/>
    <col min="15112" max="15112" width="6.5546875" style="1" bestFit="1" customWidth="1"/>
    <col min="15113" max="15113" width="7.33203125" style="1" customWidth="1"/>
    <col min="15114" max="15114" width="8.5546875" style="1" customWidth="1"/>
    <col min="15115" max="15115" width="10" style="1" bestFit="1" customWidth="1"/>
    <col min="15116" max="15116" width="1.21875" style="1" customWidth="1"/>
    <col min="15117" max="15117" width="6.5546875" style="1" bestFit="1" customWidth="1"/>
    <col min="15118" max="15118" width="7" style="1" customWidth="1"/>
    <col min="15119" max="15119" width="8.5546875" style="1" customWidth="1"/>
    <col min="15120" max="15120" width="11.21875" style="1" customWidth="1"/>
    <col min="15121" max="15122" width="10.88671875" style="1" bestFit="1" customWidth="1"/>
    <col min="15123" max="15360" width="9.109375" style="1"/>
    <col min="15361" max="15361" width="4.44140625" style="1" bestFit="1" customWidth="1"/>
    <col min="15362" max="15362" width="56" style="1" customWidth="1"/>
    <col min="15363" max="15363" width="6.5546875" style="1" bestFit="1" customWidth="1"/>
    <col min="15364" max="15364" width="8" style="1" customWidth="1"/>
    <col min="15365" max="15366" width="10.44140625" style="1" customWidth="1"/>
    <col min="15367" max="15367" width="1" style="1" customWidth="1"/>
    <col min="15368" max="15368" width="6.5546875" style="1" bestFit="1" customWidth="1"/>
    <col min="15369" max="15369" width="7.33203125" style="1" customWidth="1"/>
    <col min="15370" max="15370" width="8.5546875" style="1" customWidth="1"/>
    <col min="15371" max="15371" width="10" style="1" bestFit="1" customWidth="1"/>
    <col min="15372" max="15372" width="1.21875" style="1" customWidth="1"/>
    <col min="15373" max="15373" width="6.5546875" style="1" bestFit="1" customWidth="1"/>
    <col min="15374" max="15374" width="7" style="1" customWidth="1"/>
    <col min="15375" max="15375" width="8.5546875" style="1" customWidth="1"/>
    <col min="15376" max="15376" width="11.21875" style="1" customWidth="1"/>
    <col min="15377" max="15378" width="10.88671875" style="1" bestFit="1" customWidth="1"/>
    <col min="15379" max="15616" width="9.109375" style="1"/>
    <col min="15617" max="15617" width="4.44140625" style="1" bestFit="1" customWidth="1"/>
    <col min="15618" max="15618" width="56" style="1" customWidth="1"/>
    <col min="15619" max="15619" width="6.5546875" style="1" bestFit="1" customWidth="1"/>
    <col min="15620" max="15620" width="8" style="1" customWidth="1"/>
    <col min="15621" max="15622" width="10.44140625" style="1" customWidth="1"/>
    <col min="15623" max="15623" width="1" style="1" customWidth="1"/>
    <col min="15624" max="15624" width="6.5546875" style="1" bestFit="1" customWidth="1"/>
    <col min="15625" max="15625" width="7.33203125" style="1" customWidth="1"/>
    <col min="15626" max="15626" width="8.5546875" style="1" customWidth="1"/>
    <col min="15627" max="15627" width="10" style="1" bestFit="1" customWidth="1"/>
    <col min="15628" max="15628" width="1.21875" style="1" customWidth="1"/>
    <col min="15629" max="15629" width="6.5546875" style="1" bestFit="1" customWidth="1"/>
    <col min="15630" max="15630" width="7" style="1" customWidth="1"/>
    <col min="15631" max="15631" width="8.5546875" style="1" customWidth="1"/>
    <col min="15632" max="15632" width="11.21875" style="1" customWidth="1"/>
    <col min="15633" max="15634" width="10.88671875" style="1" bestFit="1" customWidth="1"/>
    <col min="15635" max="15872" width="9.109375" style="1"/>
    <col min="15873" max="15873" width="4.44140625" style="1" bestFit="1" customWidth="1"/>
    <col min="15874" max="15874" width="56" style="1" customWidth="1"/>
    <col min="15875" max="15875" width="6.5546875" style="1" bestFit="1" customWidth="1"/>
    <col min="15876" max="15876" width="8" style="1" customWidth="1"/>
    <col min="15877" max="15878" width="10.44140625" style="1" customWidth="1"/>
    <col min="15879" max="15879" width="1" style="1" customWidth="1"/>
    <col min="15880" max="15880" width="6.5546875" style="1" bestFit="1" customWidth="1"/>
    <col min="15881" max="15881" width="7.33203125" style="1" customWidth="1"/>
    <col min="15882" max="15882" width="8.5546875" style="1" customWidth="1"/>
    <col min="15883" max="15883" width="10" style="1" bestFit="1" customWidth="1"/>
    <col min="15884" max="15884" width="1.21875" style="1" customWidth="1"/>
    <col min="15885" max="15885" width="6.5546875" style="1" bestFit="1" customWidth="1"/>
    <col min="15886" max="15886" width="7" style="1" customWidth="1"/>
    <col min="15887" max="15887" width="8.5546875" style="1" customWidth="1"/>
    <col min="15888" max="15888" width="11.21875" style="1" customWidth="1"/>
    <col min="15889" max="15890" width="10.88671875" style="1" bestFit="1" customWidth="1"/>
    <col min="15891" max="16128" width="9.109375" style="1"/>
    <col min="16129" max="16129" width="4.44140625" style="1" bestFit="1" customWidth="1"/>
    <col min="16130" max="16130" width="56" style="1" customWidth="1"/>
    <col min="16131" max="16131" width="6.5546875" style="1" bestFit="1" customWidth="1"/>
    <col min="16132" max="16132" width="8" style="1" customWidth="1"/>
    <col min="16133" max="16134" width="10.44140625" style="1" customWidth="1"/>
    <col min="16135" max="16135" width="1" style="1" customWidth="1"/>
    <col min="16136" max="16136" width="6.5546875" style="1" bestFit="1" customWidth="1"/>
    <col min="16137" max="16137" width="7.33203125" style="1" customWidth="1"/>
    <col min="16138" max="16138" width="8.5546875" style="1" customWidth="1"/>
    <col min="16139" max="16139" width="10" style="1" bestFit="1" customWidth="1"/>
    <col min="16140" max="16140" width="1.21875" style="1" customWidth="1"/>
    <col min="16141" max="16141" width="6.5546875" style="1" bestFit="1" customWidth="1"/>
    <col min="16142" max="16142" width="7" style="1" customWidth="1"/>
    <col min="16143" max="16143" width="8.5546875" style="1" customWidth="1"/>
    <col min="16144" max="16144" width="11.21875" style="1" customWidth="1"/>
    <col min="16145" max="16146" width="10.88671875" style="1" bestFit="1" customWidth="1"/>
    <col min="16147" max="16384" width="9.109375" style="1"/>
  </cols>
  <sheetData>
    <row r="1" spans="1:18" ht="31.5" customHeight="1" x14ac:dyDescent="0.25">
      <c r="A1" s="44" t="s">
        <v>0</v>
      </c>
      <c r="B1" s="44"/>
      <c r="C1" s="44"/>
      <c r="D1" s="44"/>
      <c r="E1" s="44"/>
      <c r="F1" s="44"/>
      <c r="G1" s="44"/>
      <c r="H1" s="44"/>
      <c r="I1" s="44"/>
      <c r="J1" s="44"/>
      <c r="K1" s="44"/>
      <c r="L1" s="44"/>
      <c r="M1" s="44"/>
      <c r="N1" s="44"/>
      <c r="O1" s="44"/>
      <c r="P1" s="44"/>
    </row>
    <row r="2" spans="1:18" s="2" customFormat="1" ht="81.599999999999994" customHeight="1" x14ac:dyDescent="0.35">
      <c r="A2" s="45" t="s">
        <v>38</v>
      </c>
      <c r="B2" s="45"/>
      <c r="C2" s="45"/>
      <c r="D2" s="45"/>
      <c r="E2" s="45"/>
      <c r="F2" s="45"/>
      <c r="G2" s="45"/>
      <c r="H2" s="45"/>
      <c r="I2" s="45"/>
      <c r="J2" s="45"/>
      <c r="K2" s="45"/>
      <c r="L2" s="45"/>
      <c r="M2" s="45"/>
      <c r="N2" s="45"/>
      <c r="O2" s="45"/>
      <c r="P2" s="45"/>
    </row>
    <row r="3" spans="1:18" ht="59.25" customHeight="1" x14ac:dyDescent="0.25">
      <c r="A3" s="46" t="s">
        <v>2</v>
      </c>
      <c r="B3" s="47" t="s">
        <v>3</v>
      </c>
      <c r="C3" s="47" t="s">
        <v>4</v>
      </c>
      <c r="D3" s="47"/>
      <c r="E3" s="47"/>
      <c r="F3" s="47"/>
      <c r="G3" s="3"/>
      <c r="H3" s="47" t="s">
        <v>5</v>
      </c>
      <c r="I3" s="47"/>
      <c r="J3" s="47"/>
      <c r="K3" s="47"/>
      <c r="L3" s="3"/>
      <c r="M3" s="47" t="s">
        <v>6</v>
      </c>
      <c r="N3" s="47"/>
      <c r="O3" s="47"/>
      <c r="P3" s="47"/>
    </row>
    <row r="4" spans="1:18" ht="25.5" customHeight="1" x14ac:dyDescent="0.25">
      <c r="A4" s="46"/>
      <c r="B4" s="47"/>
      <c r="C4" s="4" t="s">
        <v>7</v>
      </c>
      <c r="D4" s="4" t="s">
        <v>8</v>
      </c>
      <c r="E4" s="4" t="s">
        <v>9</v>
      </c>
      <c r="F4" s="5" t="s">
        <v>10</v>
      </c>
      <c r="G4" s="6"/>
      <c r="H4" s="7" t="s">
        <v>7</v>
      </c>
      <c r="I4" s="7" t="s">
        <v>8</v>
      </c>
      <c r="J4" s="7" t="s">
        <v>9</v>
      </c>
      <c r="K4" s="8" t="s">
        <v>10</v>
      </c>
      <c r="L4" s="6"/>
      <c r="M4" s="7" t="s">
        <v>7</v>
      </c>
      <c r="N4" s="7" t="s">
        <v>8</v>
      </c>
      <c r="O4" s="7" t="s">
        <v>9</v>
      </c>
      <c r="P4" s="8" t="s">
        <v>10</v>
      </c>
    </row>
    <row r="5" spans="1:18" ht="93.6" x14ac:dyDescent="0.25">
      <c r="A5" s="55">
        <v>1</v>
      </c>
      <c r="B5" s="58" t="s">
        <v>39</v>
      </c>
      <c r="C5" s="57"/>
      <c r="D5" s="11"/>
      <c r="E5" s="12"/>
      <c r="F5" s="13"/>
      <c r="G5" s="14"/>
      <c r="H5" s="10"/>
      <c r="I5" s="11"/>
      <c r="J5" s="15"/>
      <c r="K5" s="16"/>
      <c r="L5" s="17"/>
      <c r="M5" s="10"/>
      <c r="N5" s="11"/>
      <c r="O5" s="15"/>
      <c r="P5" s="16"/>
      <c r="Q5" s="18"/>
      <c r="R5" s="18"/>
    </row>
    <row r="6" spans="1:18" ht="93.6" x14ac:dyDescent="0.25">
      <c r="A6" s="55">
        <v>2</v>
      </c>
      <c r="B6" s="59" t="s">
        <v>40</v>
      </c>
      <c r="C6" s="57"/>
      <c r="D6" s="11"/>
      <c r="E6" s="12"/>
      <c r="F6" s="13"/>
      <c r="G6" s="14"/>
      <c r="H6" s="10"/>
      <c r="I6" s="11"/>
      <c r="J6" s="15"/>
      <c r="K6" s="16"/>
      <c r="L6" s="17"/>
      <c r="M6" s="10"/>
      <c r="N6" s="11"/>
      <c r="O6" s="15"/>
      <c r="P6" s="16"/>
      <c r="Q6" s="18"/>
      <c r="R6" s="18"/>
    </row>
    <row r="7" spans="1:18" ht="93.6" x14ac:dyDescent="0.25">
      <c r="A7" s="56">
        <v>3</v>
      </c>
      <c r="B7" s="59" t="s">
        <v>41</v>
      </c>
      <c r="C7" s="57"/>
      <c r="D7" s="11"/>
      <c r="E7" s="12"/>
      <c r="F7" s="13"/>
      <c r="G7" s="21"/>
      <c r="H7" s="10"/>
      <c r="I7" s="11"/>
      <c r="J7" s="15"/>
      <c r="K7" s="16"/>
      <c r="L7" s="22"/>
      <c r="M7" s="10"/>
      <c r="N7" s="11"/>
      <c r="O7" s="15"/>
      <c r="P7" s="16"/>
      <c r="Q7" s="18"/>
      <c r="R7" s="18"/>
    </row>
    <row r="8" spans="1:18" s="25" customFormat="1" ht="93.6" x14ac:dyDescent="0.25">
      <c r="A8" s="19">
        <v>4</v>
      </c>
      <c r="B8" s="59" t="s">
        <v>42</v>
      </c>
      <c r="C8" s="10"/>
      <c r="D8" s="11"/>
      <c r="E8" s="12"/>
      <c r="F8" s="13"/>
      <c r="G8" s="23"/>
      <c r="H8" s="10"/>
      <c r="I8" s="11"/>
      <c r="J8" s="15"/>
      <c r="K8" s="16"/>
      <c r="L8" s="24"/>
      <c r="M8" s="10"/>
      <c r="N8" s="11"/>
      <c r="O8" s="15"/>
      <c r="P8" s="16"/>
      <c r="Q8" s="18"/>
      <c r="R8" s="18"/>
    </row>
    <row r="9" spans="1:18" ht="205.2" customHeight="1" x14ac:dyDescent="0.25">
      <c r="A9" s="19">
        <v>5</v>
      </c>
      <c r="B9" s="60" t="s">
        <v>43</v>
      </c>
      <c r="C9" s="10"/>
      <c r="D9" s="11"/>
      <c r="E9" s="12"/>
      <c r="F9" s="13"/>
      <c r="G9" s="27"/>
      <c r="H9" s="10"/>
      <c r="I9" s="11"/>
      <c r="J9" s="15"/>
      <c r="K9" s="16"/>
      <c r="L9" s="28"/>
      <c r="M9" s="10"/>
      <c r="N9" s="11"/>
      <c r="O9" s="15"/>
      <c r="P9" s="16"/>
      <c r="Q9" s="18"/>
      <c r="R9" s="18"/>
    </row>
    <row r="10" spans="1:18" ht="379.2" customHeight="1" x14ac:dyDescent="0.25">
      <c r="A10" s="29">
        <v>6</v>
      </c>
      <c r="B10" s="61" t="s">
        <v>44</v>
      </c>
      <c r="C10" s="10"/>
      <c r="D10" s="11"/>
      <c r="E10" s="12"/>
      <c r="F10" s="13"/>
      <c r="G10" s="27"/>
      <c r="H10" s="10"/>
      <c r="I10" s="11"/>
      <c r="J10" s="15"/>
      <c r="K10" s="16"/>
      <c r="L10" s="28"/>
      <c r="M10" s="10"/>
      <c r="N10" s="11"/>
      <c r="O10" s="15"/>
      <c r="P10" s="16"/>
      <c r="Q10" s="18"/>
      <c r="R10" s="18"/>
    </row>
    <row r="11" spans="1:18" ht="219.6" customHeight="1" x14ac:dyDescent="0.25">
      <c r="A11" s="29">
        <v>7</v>
      </c>
      <c r="B11" s="62" t="s">
        <v>45</v>
      </c>
      <c r="C11" s="10"/>
      <c r="D11" s="11"/>
      <c r="E11" s="12"/>
      <c r="F11" s="13"/>
      <c r="G11" s="27"/>
      <c r="H11" s="10"/>
      <c r="I11" s="11"/>
      <c r="J11" s="15"/>
      <c r="K11" s="16"/>
      <c r="L11" s="28"/>
      <c r="M11" s="10"/>
      <c r="N11" s="11"/>
      <c r="O11" s="15"/>
      <c r="P11" s="16"/>
      <c r="Q11" s="18"/>
      <c r="R11" s="18"/>
    </row>
    <row r="12" spans="1:18" ht="19.95" customHeight="1" x14ac:dyDescent="0.25">
      <c r="A12" s="19"/>
      <c r="B12" s="30" t="s">
        <v>12</v>
      </c>
      <c r="C12" s="52">
        <f>SUM(F5:F11)</f>
        <v>0</v>
      </c>
      <c r="D12" s="53"/>
      <c r="E12" s="53"/>
      <c r="F12" s="54"/>
      <c r="G12" s="31"/>
      <c r="H12" s="52">
        <f>SUM(K5:K11)</f>
        <v>0</v>
      </c>
      <c r="I12" s="53"/>
      <c r="J12" s="53"/>
      <c r="K12" s="54"/>
      <c r="L12" s="32"/>
      <c r="M12" s="52">
        <f>SUM(P5:P11)</f>
        <v>0</v>
      </c>
      <c r="N12" s="53"/>
      <c r="O12" s="53"/>
      <c r="P12" s="54"/>
    </row>
    <row r="13" spans="1:18" ht="19.95" customHeight="1" x14ac:dyDescent="0.25">
      <c r="A13" s="33"/>
      <c r="B13" s="34" t="s">
        <v>13</v>
      </c>
      <c r="C13" s="52"/>
      <c r="D13" s="53"/>
      <c r="E13" s="53"/>
      <c r="F13" s="54"/>
      <c r="G13" s="31"/>
      <c r="H13" s="52">
        <v>906696</v>
      </c>
      <c r="I13" s="53"/>
      <c r="J13" s="53"/>
      <c r="K13" s="54"/>
      <c r="L13" s="32"/>
      <c r="M13" s="52">
        <v>917928</v>
      </c>
      <c r="N13" s="53"/>
      <c r="O13" s="53"/>
      <c r="P13" s="54"/>
    </row>
    <row r="14" spans="1:18" ht="19.95" customHeight="1" x14ac:dyDescent="0.3">
      <c r="A14" s="19"/>
      <c r="B14" s="30" t="s">
        <v>14</v>
      </c>
      <c r="C14" s="49">
        <f>C13+SUM(F5:F11)</f>
        <v>0</v>
      </c>
      <c r="D14" s="50"/>
      <c r="E14" s="50"/>
      <c r="F14" s="51"/>
      <c r="G14" s="35"/>
      <c r="H14" s="49">
        <f>H13+SUM(K5:K11)</f>
        <v>906696</v>
      </c>
      <c r="I14" s="50"/>
      <c r="J14" s="50"/>
      <c r="K14" s="51"/>
      <c r="L14" s="35"/>
      <c r="M14" s="49">
        <f>M13+SUM(P5:P11)</f>
        <v>917928</v>
      </c>
      <c r="N14" s="50"/>
      <c r="O14" s="50"/>
      <c r="P14" s="51"/>
    </row>
    <row r="15" spans="1:18" ht="41.4" customHeight="1" x14ac:dyDescent="0.25">
      <c r="B15" s="43" t="s">
        <v>15</v>
      </c>
      <c r="C15" s="43"/>
      <c r="D15" s="43"/>
      <c r="E15" s="43"/>
      <c r="F15" s="43"/>
      <c r="G15" s="43"/>
      <c r="H15" s="43"/>
      <c r="I15" s="43"/>
      <c r="J15" s="43"/>
      <c r="K15" s="43"/>
      <c r="L15" s="43"/>
      <c r="M15" s="43"/>
      <c r="N15" s="43"/>
      <c r="O15" s="43"/>
      <c r="P15" s="43"/>
    </row>
    <row r="16" spans="1:18" ht="41.4" customHeight="1" x14ac:dyDescent="0.25">
      <c r="B16" s="37"/>
      <c r="C16" s="37"/>
      <c r="D16" s="37"/>
      <c r="E16" s="37"/>
      <c r="F16" s="37"/>
      <c r="G16" s="37"/>
      <c r="H16" s="37"/>
      <c r="I16" s="37"/>
      <c r="J16" s="37"/>
      <c r="K16" s="37"/>
      <c r="L16" s="37"/>
      <c r="M16" s="37"/>
      <c r="N16" s="37"/>
      <c r="O16" s="37"/>
      <c r="P16" s="37"/>
    </row>
    <row r="17" spans="2:16" ht="41.4" customHeight="1" x14ac:dyDescent="0.25">
      <c r="B17" s="37"/>
      <c r="C17" s="37"/>
      <c r="D17" s="37"/>
      <c r="E17" s="37"/>
      <c r="F17" s="37"/>
      <c r="G17" s="37"/>
      <c r="H17" s="37"/>
      <c r="I17" s="37"/>
      <c r="J17" s="37"/>
      <c r="K17" s="37"/>
      <c r="L17" s="37"/>
      <c r="M17" s="37"/>
      <c r="N17" s="37"/>
      <c r="O17" s="37"/>
      <c r="P17" s="37"/>
    </row>
    <row r="18" spans="2:16" ht="41.4" customHeight="1" x14ac:dyDescent="0.25">
      <c r="B18" s="37"/>
      <c r="C18" s="37"/>
      <c r="D18" s="37"/>
      <c r="E18" s="37"/>
      <c r="F18" s="37"/>
      <c r="G18" s="37"/>
      <c r="H18" s="37"/>
      <c r="I18" s="37"/>
      <c r="J18" s="37"/>
      <c r="K18" s="37"/>
      <c r="L18" s="37"/>
      <c r="M18" s="37"/>
      <c r="N18" s="37"/>
      <c r="O18" s="37"/>
      <c r="P18" s="37"/>
    </row>
    <row r="19" spans="2:16" ht="41.4" customHeight="1" x14ac:dyDescent="0.25">
      <c r="B19" s="37"/>
      <c r="C19" s="37"/>
      <c r="D19" s="37"/>
      <c r="E19" s="37"/>
      <c r="F19" s="37"/>
      <c r="G19" s="37"/>
      <c r="H19" s="37"/>
      <c r="I19" s="37"/>
      <c r="J19" s="37"/>
      <c r="K19" s="37"/>
      <c r="L19" s="37"/>
      <c r="M19" s="37"/>
      <c r="N19" s="37"/>
      <c r="O19" s="37"/>
      <c r="P19" s="37"/>
    </row>
    <row r="20" spans="2:16" ht="41.4" customHeight="1" x14ac:dyDescent="0.25">
      <c r="B20" s="37"/>
      <c r="C20" s="37"/>
      <c r="D20" s="37"/>
      <c r="E20" s="37"/>
      <c r="F20" s="37"/>
      <c r="G20" s="37"/>
      <c r="H20" s="37"/>
      <c r="I20" s="37"/>
      <c r="J20" s="37"/>
      <c r="K20" s="37"/>
      <c r="L20" s="37"/>
      <c r="M20" s="37"/>
      <c r="N20" s="37"/>
      <c r="O20" s="37"/>
      <c r="P20" s="37"/>
    </row>
    <row r="21" spans="2:16" ht="41.4" customHeight="1" x14ac:dyDescent="0.25">
      <c r="B21" s="37"/>
      <c r="C21" s="37"/>
      <c r="D21" s="37"/>
      <c r="E21" s="37"/>
      <c r="F21" s="37"/>
      <c r="G21" s="37"/>
      <c r="H21" s="37"/>
      <c r="I21" s="37"/>
      <c r="J21" s="37"/>
      <c r="K21" s="37"/>
      <c r="L21" s="37"/>
      <c r="M21" s="37"/>
      <c r="N21" s="37"/>
      <c r="O21" s="37"/>
      <c r="P21" s="37"/>
    </row>
    <row r="22" spans="2:16" ht="41.4" customHeight="1" x14ac:dyDescent="0.25">
      <c r="B22" s="37"/>
      <c r="C22" s="37"/>
      <c r="D22" s="37"/>
      <c r="E22" s="37"/>
      <c r="F22" s="37"/>
      <c r="G22" s="37"/>
      <c r="H22" s="37"/>
      <c r="I22" s="37"/>
      <c r="J22" s="37"/>
      <c r="K22" s="37"/>
      <c r="L22" s="37"/>
      <c r="M22" s="37"/>
      <c r="N22" s="37"/>
      <c r="O22" s="37"/>
      <c r="P22" s="37"/>
    </row>
    <row r="23" spans="2:16" ht="41.4" customHeight="1" x14ac:dyDescent="0.25">
      <c r="B23" s="37"/>
      <c r="C23" s="37"/>
      <c r="D23" s="37"/>
      <c r="E23" s="37"/>
      <c r="F23" s="37"/>
      <c r="G23" s="37"/>
      <c r="H23" s="37"/>
      <c r="I23" s="37"/>
      <c r="J23" s="37"/>
      <c r="K23" s="37"/>
      <c r="L23" s="37"/>
      <c r="M23" s="37"/>
      <c r="N23" s="37"/>
      <c r="O23" s="37"/>
      <c r="P23" s="37"/>
    </row>
    <row r="24" spans="2:16" ht="41.4" customHeight="1" x14ac:dyDescent="0.25">
      <c r="B24" s="37"/>
      <c r="C24" s="37"/>
      <c r="D24" s="37"/>
      <c r="E24" s="37"/>
      <c r="F24" s="37"/>
      <c r="G24" s="37"/>
      <c r="H24" s="37"/>
      <c r="I24" s="37"/>
      <c r="J24" s="37"/>
      <c r="K24" s="37"/>
      <c r="L24" s="37"/>
      <c r="M24" s="37"/>
      <c r="N24" s="37"/>
      <c r="O24" s="37"/>
      <c r="P24" s="37"/>
    </row>
    <row r="25" spans="2:16" ht="41.4" customHeight="1" x14ac:dyDescent="0.25">
      <c r="B25" s="37"/>
      <c r="C25" s="37"/>
      <c r="D25" s="37"/>
      <c r="E25" s="37"/>
      <c r="F25" s="37"/>
      <c r="G25" s="37"/>
      <c r="H25" s="37"/>
      <c r="I25" s="37"/>
      <c r="J25" s="37"/>
      <c r="K25" s="37"/>
      <c r="L25" s="37"/>
      <c r="M25" s="37"/>
      <c r="N25" s="37"/>
      <c r="O25" s="37"/>
      <c r="P25" s="37"/>
    </row>
    <row r="26" spans="2:16" ht="41.4" customHeight="1" x14ac:dyDescent="0.25">
      <c r="B26" s="37"/>
      <c r="C26" s="37"/>
      <c r="D26" s="37"/>
      <c r="E26" s="37"/>
      <c r="F26" s="37"/>
      <c r="G26" s="37"/>
      <c r="H26" s="37"/>
      <c r="I26" s="37"/>
      <c r="J26" s="37"/>
      <c r="K26" s="37"/>
      <c r="L26" s="37"/>
      <c r="M26" s="37"/>
      <c r="N26" s="37"/>
      <c r="O26" s="37"/>
      <c r="P26" s="37"/>
    </row>
    <row r="27" spans="2:16" ht="41.4" customHeight="1" x14ac:dyDescent="0.25">
      <c r="B27" s="37"/>
      <c r="C27" s="37"/>
      <c r="D27" s="37"/>
      <c r="E27" s="37"/>
      <c r="F27" s="37"/>
      <c r="G27" s="37"/>
      <c r="H27" s="37"/>
      <c r="I27" s="37"/>
      <c r="J27" s="37"/>
      <c r="K27" s="37"/>
      <c r="L27" s="37"/>
      <c r="M27" s="37"/>
      <c r="N27" s="37"/>
      <c r="O27" s="37"/>
      <c r="P27" s="37"/>
    </row>
    <row r="28" spans="2:16" ht="41.4" customHeight="1" x14ac:dyDescent="0.25">
      <c r="B28" s="37"/>
      <c r="C28" s="37"/>
      <c r="D28" s="37"/>
      <c r="E28" s="37"/>
      <c r="F28" s="37"/>
      <c r="G28" s="37"/>
      <c r="H28" s="37"/>
      <c r="I28" s="37"/>
      <c r="J28" s="37"/>
      <c r="K28" s="37"/>
      <c r="L28" s="37"/>
      <c r="M28" s="37"/>
      <c r="N28" s="37"/>
      <c r="O28" s="37"/>
      <c r="P28" s="37"/>
    </row>
    <row r="29" spans="2:16" ht="41.4" customHeight="1" x14ac:dyDescent="0.25">
      <c r="B29" s="37"/>
      <c r="C29" s="37"/>
      <c r="D29" s="37"/>
      <c r="E29" s="37"/>
      <c r="F29" s="37"/>
      <c r="G29" s="37"/>
      <c r="H29" s="37"/>
      <c r="I29" s="37"/>
      <c r="J29" s="37"/>
      <c r="K29" s="37"/>
      <c r="L29" s="37"/>
      <c r="M29" s="37"/>
      <c r="N29" s="37"/>
      <c r="O29" s="37"/>
      <c r="P29" s="37"/>
    </row>
    <row r="30" spans="2:16" ht="41.4" customHeight="1" x14ac:dyDescent="0.25">
      <c r="B30" s="37"/>
      <c r="C30" s="37"/>
      <c r="D30" s="37"/>
      <c r="E30" s="37"/>
      <c r="F30" s="37"/>
      <c r="G30" s="37"/>
      <c r="H30" s="37"/>
      <c r="I30" s="37"/>
      <c r="J30" s="37"/>
      <c r="K30" s="37"/>
      <c r="L30" s="37"/>
      <c r="M30" s="37"/>
      <c r="N30" s="37"/>
      <c r="O30" s="37"/>
      <c r="P30" s="37"/>
    </row>
    <row r="31" spans="2:16" ht="41.4" customHeight="1" x14ac:dyDescent="0.25">
      <c r="B31" s="37"/>
      <c r="C31" s="37"/>
      <c r="D31" s="37"/>
      <c r="E31" s="37"/>
      <c r="F31" s="37"/>
      <c r="G31" s="37"/>
      <c r="H31" s="37"/>
      <c r="I31" s="37"/>
      <c r="J31" s="37"/>
      <c r="K31" s="37"/>
      <c r="L31" s="37"/>
      <c r="M31" s="37"/>
      <c r="N31" s="37"/>
      <c r="O31" s="37"/>
      <c r="P31" s="37"/>
    </row>
    <row r="32" spans="2:16" ht="41.4" customHeight="1" x14ac:dyDescent="0.25">
      <c r="B32" s="37"/>
      <c r="C32" s="37"/>
      <c r="D32" s="37"/>
      <c r="E32" s="37"/>
      <c r="F32" s="37"/>
      <c r="G32" s="37"/>
      <c r="H32" s="37"/>
      <c r="I32" s="37"/>
      <c r="J32" s="37"/>
      <c r="K32" s="37"/>
      <c r="L32" s="37"/>
      <c r="M32" s="37"/>
      <c r="N32" s="37"/>
      <c r="O32" s="37"/>
      <c r="P32" s="37"/>
    </row>
    <row r="33" spans="1:16" ht="41.4" customHeight="1" x14ac:dyDescent="0.25">
      <c r="B33" s="37"/>
      <c r="C33" s="37"/>
      <c r="D33" s="37"/>
      <c r="E33" s="37"/>
      <c r="F33" s="37"/>
      <c r="G33" s="37"/>
      <c r="H33" s="37"/>
      <c r="I33" s="37"/>
      <c r="J33" s="37"/>
      <c r="K33" s="37"/>
      <c r="L33" s="37"/>
      <c r="M33" s="37"/>
      <c r="N33" s="37"/>
      <c r="O33" s="37"/>
      <c r="P33" s="37"/>
    </row>
    <row r="34" spans="1:16" ht="41.4" customHeight="1" x14ac:dyDescent="0.25">
      <c r="B34" s="37"/>
      <c r="C34" s="37"/>
      <c r="D34" s="37"/>
      <c r="E34" s="37"/>
      <c r="F34" s="37"/>
      <c r="G34" s="37"/>
      <c r="H34" s="37"/>
      <c r="I34" s="37"/>
      <c r="J34" s="37"/>
      <c r="K34" s="37"/>
      <c r="L34" s="37"/>
      <c r="M34" s="37"/>
      <c r="N34" s="37"/>
      <c r="O34" s="37"/>
      <c r="P34" s="37"/>
    </row>
    <row r="35" spans="1:16" ht="41.4" customHeight="1" x14ac:dyDescent="0.25">
      <c r="B35" s="37"/>
      <c r="C35" s="37"/>
      <c r="D35" s="37"/>
      <c r="E35" s="37"/>
      <c r="F35" s="37"/>
      <c r="G35" s="37"/>
      <c r="H35" s="37"/>
      <c r="I35" s="37"/>
      <c r="J35" s="37"/>
      <c r="K35" s="37"/>
      <c r="L35" s="37"/>
      <c r="M35" s="37"/>
      <c r="N35" s="37"/>
      <c r="O35" s="37"/>
      <c r="P35" s="37"/>
    </row>
    <row r="36" spans="1:16" ht="41.4" customHeight="1" x14ac:dyDescent="0.25">
      <c r="B36" s="37"/>
      <c r="C36" s="37"/>
      <c r="D36" s="37"/>
      <c r="E36" s="37"/>
      <c r="F36" s="37"/>
      <c r="G36" s="37"/>
      <c r="H36" s="37"/>
      <c r="I36" s="37"/>
      <c r="J36" s="37"/>
      <c r="K36" s="37"/>
      <c r="L36" s="37"/>
      <c r="M36" s="37"/>
      <c r="N36" s="37"/>
      <c r="O36" s="37"/>
      <c r="P36" s="37"/>
    </row>
    <row r="37" spans="1:16" ht="18" customHeight="1" x14ac:dyDescent="0.25">
      <c r="A37" s="44" t="s">
        <v>0</v>
      </c>
      <c r="B37" s="44"/>
      <c r="C37" s="44"/>
      <c r="D37" s="44"/>
      <c r="E37" s="44"/>
      <c r="F37" s="44"/>
      <c r="G37" s="44"/>
      <c r="H37" s="44"/>
      <c r="I37" s="44"/>
      <c r="J37" s="44"/>
      <c r="K37" s="44"/>
      <c r="L37" s="44"/>
      <c r="M37" s="44"/>
      <c r="N37" s="44"/>
      <c r="O37" s="44"/>
      <c r="P37" s="44"/>
    </row>
    <row r="38" spans="1:16" ht="56.4" customHeight="1" x14ac:dyDescent="0.25">
      <c r="A38" s="45" t="s">
        <v>1</v>
      </c>
      <c r="B38" s="45"/>
      <c r="C38" s="45"/>
      <c r="D38" s="45"/>
      <c r="E38" s="45"/>
      <c r="F38" s="45"/>
      <c r="G38" s="45"/>
      <c r="H38" s="45"/>
      <c r="I38" s="45"/>
      <c r="J38" s="45"/>
      <c r="K38" s="45"/>
      <c r="L38" s="45"/>
      <c r="M38" s="45"/>
      <c r="N38" s="45"/>
      <c r="O38" s="45"/>
      <c r="P38" s="45"/>
    </row>
    <row r="39" spans="1:16" ht="56.4" customHeight="1" x14ac:dyDescent="0.25">
      <c r="A39" s="46" t="s">
        <v>2</v>
      </c>
      <c r="B39" s="47" t="s">
        <v>3</v>
      </c>
      <c r="C39" s="47" t="s">
        <v>4</v>
      </c>
      <c r="D39" s="47"/>
      <c r="E39" s="47"/>
      <c r="F39" s="47"/>
      <c r="G39" s="3"/>
      <c r="H39" s="47" t="s">
        <v>16</v>
      </c>
      <c r="I39" s="47"/>
      <c r="J39" s="47"/>
      <c r="K39" s="47"/>
      <c r="L39" s="3"/>
      <c r="M39" s="47" t="s">
        <v>17</v>
      </c>
      <c r="N39" s="47"/>
      <c r="O39" s="47"/>
      <c r="P39" s="47"/>
    </row>
    <row r="40" spans="1:16" ht="43.8" customHeight="1" x14ac:dyDescent="0.25">
      <c r="A40" s="46"/>
      <c r="B40" s="47"/>
      <c r="C40" s="4" t="s">
        <v>7</v>
      </c>
      <c r="D40" s="4" t="s">
        <v>8</v>
      </c>
      <c r="E40" s="4" t="s">
        <v>9</v>
      </c>
      <c r="F40" s="5" t="s">
        <v>10</v>
      </c>
      <c r="G40" s="6"/>
      <c r="H40" s="4" t="s">
        <v>7</v>
      </c>
      <c r="I40" s="4" t="s">
        <v>8</v>
      </c>
      <c r="J40" s="4" t="s">
        <v>9</v>
      </c>
      <c r="K40" s="5" t="s">
        <v>10</v>
      </c>
      <c r="L40" s="6"/>
      <c r="M40" s="4" t="s">
        <v>7</v>
      </c>
      <c r="N40" s="4" t="s">
        <v>8</v>
      </c>
      <c r="O40" s="4" t="s">
        <v>9</v>
      </c>
      <c r="P40" s="5" t="s">
        <v>10</v>
      </c>
    </row>
    <row r="41" spans="1:16" ht="55.2" x14ac:dyDescent="0.25">
      <c r="A41" s="9">
        <v>1</v>
      </c>
      <c r="B41" s="26" t="s">
        <v>18</v>
      </c>
      <c r="C41" s="10">
        <v>1</v>
      </c>
      <c r="D41" s="11" t="s">
        <v>11</v>
      </c>
      <c r="E41" s="12">
        <v>42150</v>
      </c>
      <c r="F41" s="13">
        <f t="shared" ref="F41:F48" si="0">C41*E41</f>
        <v>42150</v>
      </c>
      <c r="G41" s="14"/>
      <c r="H41" s="10">
        <v>1</v>
      </c>
      <c r="I41" s="11" t="s">
        <v>11</v>
      </c>
      <c r="J41" s="15">
        <v>51481</v>
      </c>
      <c r="K41" s="13">
        <f t="shared" ref="K41:K48" si="1">H41*J41</f>
        <v>51481</v>
      </c>
      <c r="L41" s="38"/>
      <c r="M41" s="10">
        <v>1</v>
      </c>
      <c r="N41" s="11" t="s">
        <v>11</v>
      </c>
      <c r="O41" s="15">
        <v>48264</v>
      </c>
      <c r="P41" s="13">
        <f t="shared" ref="P41:P48" si="2">M41*O41</f>
        <v>48264</v>
      </c>
    </row>
    <row r="42" spans="1:16" ht="69" x14ac:dyDescent="0.25">
      <c r="A42" s="9">
        <v>2</v>
      </c>
      <c r="B42" s="26" t="s">
        <v>19</v>
      </c>
      <c r="C42" s="10">
        <v>6</v>
      </c>
      <c r="D42" s="11" t="s">
        <v>11</v>
      </c>
      <c r="E42" s="12">
        <v>60008</v>
      </c>
      <c r="F42" s="13">
        <f t="shared" si="0"/>
        <v>360048</v>
      </c>
      <c r="G42" s="14"/>
      <c r="H42" s="10">
        <v>6</v>
      </c>
      <c r="I42" s="11" t="s">
        <v>11</v>
      </c>
      <c r="J42" s="15">
        <v>62743</v>
      </c>
      <c r="K42" s="13">
        <f t="shared" si="1"/>
        <v>376458</v>
      </c>
      <c r="L42" s="38"/>
      <c r="M42" s="10">
        <v>6</v>
      </c>
      <c r="N42" s="11" t="s">
        <v>11</v>
      </c>
      <c r="O42" s="15">
        <v>64351</v>
      </c>
      <c r="P42" s="13">
        <f t="shared" si="2"/>
        <v>386106</v>
      </c>
    </row>
    <row r="43" spans="1:16" ht="69" x14ac:dyDescent="0.25">
      <c r="A43" s="19">
        <v>3</v>
      </c>
      <c r="B43" s="26" t="s">
        <v>20</v>
      </c>
      <c r="C43" s="10">
        <v>1</v>
      </c>
      <c r="D43" s="11" t="s">
        <v>11</v>
      </c>
      <c r="E43" s="12">
        <v>22201</v>
      </c>
      <c r="F43" s="13">
        <f t="shared" si="0"/>
        <v>22201</v>
      </c>
      <c r="G43" s="21"/>
      <c r="H43" s="10">
        <v>1</v>
      </c>
      <c r="I43" s="11" t="s">
        <v>11</v>
      </c>
      <c r="J43" s="15">
        <v>24132</v>
      </c>
      <c r="K43" s="13">
        <f t="shared" si="1"/>
        <v>24132</v>
      </c>
      <c r="L43" s="21"/>
      <c r="M43" s="10">
        <v>1</v>
      </c>
      <c r="N43" s="11" t="s">
        <v>11</v>
      </c>
      <c r="O43" s="15">
        <v>23327</v>
      </c>
      <c r="P43" s="13">
        <f t="shared" si="2"/>
        <v>23327</v>
      </c>
    </row>
    <row r="44" spans="1:16" ht="82.8" x14ac:dyDescent="0.25">
      <c r="A44" s="19">
        <v>4</v>
      </c>
      <c r="B44" s="26" t="s">
        <v>21</v>
      </c>
      <c r="C44" s="10">
        <v>1</v>
      </c>
      <c r="D44" s="11" t="s">
        <v>22</v>
      </c>
      <c r="E44" s="12">
        <v>48103</v>
      </c>
      <c r="F44" s="13">
        <f t="shared" si="0"/>
        <v>48103</v>
      </c>
      <c r="G44" s="21"/>
      <c r="H44" s="10">
        <v>1</v>
      </c>
      <c r="I44" s="11" t="s">
        <v>22</v>
      </c>
      <c r="J44" s="15">
        <v>49872</v>
      </c>
      <c r="K44" s="13">
        <f t="shared" si="1"/>
        <v>49872</v>
      </c>
      <c r="L44" s="21"/>
      <c r="M44" s="10">
        <v>1</v>
      </c>
      <c r="N44" s="11" t="s">
        <v>22</v>
      </c>
      <c r="O44" s="15">
        <v>52286</v>
      </c>
      <c r="P44" s="13">
        <f t="shared" si="2"/>
        <v>52286</v>
      </c>
    </row>
    <row r="45" spans="1:16" ht="345" x14ac:dyDescent="0.25">
      <c r="A45" s="19">
        <v>5</v>
      </c>
      <c r="B45" s="26" t="s">
        <v>23</v>
      </c>
      <c r="C45" s="10">
        <v>1</v>
      </c>
      <c r="D45" s="11" t="s">
        <v>22</v>
      </c>
      <c r="E45" s="12">
        <v>222013</v>
      </c>
      <c r="F45" s="13">
        <f t="shared" si="0"/>
        <v>222013</v>
      </c>
      <c r="G45" s="21"/>
      <c r="H45" s="10">
        <v>1</v>
      </c>
      <c r="I45" s="11" t="s">
        <v>22</v>
      </c>
      <c r="J45" s="15">
        <v>225230</v>
      </c>
      <c r="K45" s="13">
        <f t="shared" si="1"/>
        <v>225230</v>
      </c>
      <c r="L45" s="21"/>
      <c r="M45" s="10">
        <v>1</v>
      </c>
      <c r="N45" s="11" t="s">
        <v>22</v>
      </c>
      <c r="O45" s="15">
        <v>228448</v>
      </c>
      <c r="P45" s="13">
        <f t="shared" si="2"/>
        <v>228448</v>
      </c>
    </row>
    <row r="46" spans="1:16" ht="82.8" x14ac:dyDescent="0.25">
      <c r="A46" s="19">
        <v>6</v>
      </c>
      <c r="B46" s="26" t="s">
        <v>24</v>
      </c>
      <c r="C46" s="10">
        <v>1</v>
      </c>
      <c r="D46" s="11" t="s">
        <v>22</v>
      </c>
      <c r="E46" s="12">
        <v>48103</v>
      </c>
      <c r="F46" s="13">
        <f t="shared" si="0"/>
        <v>48103</v>
      </c>
      <c r="G46" s="21"/>
      <c r="H46" s="10">
        <v>1</v>
      </c>
      <c r="I46" s="11" t="s">
        <v>22</v>
      </c>
      <c r="J46" s="15">
        <v>49872</v>
      </c>
      <c r="K46" s="13">
        <f t="shared" si="1"/>
        <v>49872</v>
      </c>
      <c r="L46" s="21"/>
      <c r="M46" s="10">
        <v>1</v>
      </c>
      <c r="N46" s="11" t="s">
        <v>22</v>
      </c>
      <c r="O46" s="15">
        <v>52286</v>
      </c>
      <c r="P46" s="13">
        <f t="shared" si="2"/>
        <v>52286</v>
      </c>
    </row>
    <row r="47" spans="1:16" ht="96.6" x14ac:dyDescent="0.25">
      <c r="A47" s="19">
        <v>7</v>
      </c>
      <c r="B47" s="26" t="s">
        <v>25</v>
      </c>
      <c r="C47" s="10">
        <v>1</v>
      </c>
      <c r="D47" s="11" t="s">
        <v>22</v>
      </c>
      <c r="E47" s="12">
        <v>17401</v>
      </c>
      <c r="F47" s="13">
        <f t="shared" si="0"/>
        <v>17401</v>
      </c>
      <c r="G47" s="21"/>
      <c r="H47" s="10">
        <v>1</v>
      </c>
      <c r="I47" s="11" t="s">
        <v>22</v>
      </c>
      <c r="J47" s="15">
        <v>225230</v>
      </c>
      <c r="K47" s="13">
        <f t="shared" si="1"/>
        <v>225230</v>
      </c>
      <c r="L47" s="21"/>
      <c r="M47" s="10">
        <v>1</v>
      </c>
      <c r="N47" s="11" t="s">
        <v>22</v>
      </c>
      <c r="O47" s="15">
        <v>228448</v>
      </c>
      <c r="P47" s="13">
        <f t="shared" si="2"/>
        <v>228448</v>
      </c>
    </row>
    <row r="48" spans="1:16" ht="400.2" x14ac:dyDescent="0.25">
      <c r="A48" s="19">
        <v>8</v>
      </c>
      <c r="B48" s="26" t="s">
        <v>26</v>
      </c>
      <c r="C48" s="10">
        <v>1</v>
      </c>
      <c r="D48" s="11" t="s">
        <v>22</v>
      </c>
      <c r="E48" s="12">
        <v>222013</v>
      </c>
      <c r="F48" s="13">
        <f t="shared" si="0"/>
        <v>222013</v>
      </c>
      <c r="G48" s="21"/>
      <c r="H48" s="10">
        <v>1</v>
      </c>
      <c r="I48" s="11" t="s">
        <v>22</v>
      </c>
      <c r="J48" s="15">
        <v>18018</v>
      </c>
      <c r="K48" s="13">
        <f t="shared" si="1"/>
        <v>18018</v>
      </c>
      <c r="L48" s="21"/>
      <c r="M48" s="10">
        <v>1</v>
      </c>
      <c r="N48" s="11" t="s">
        <v>22</v>
      </c>
      <c r="O48" s="15">
        <v>18903</v>
      </c>
      <c r="P48" s="13">
        <f t="shared" si="2"/>
        <v>18903</v>
      </c>
    </row>
    <row r="49" spans="1:16" ht="17.399999999999999" x14ac:dyDescent="0.25">
      <c r="A49" s="39"/>
      <c r="B49" s="43" t="s">
        <v>15</v>
      </c>
      <c r="C49" s="43"/>
      <c r="D49" s="43"/>
      <c r="E49" s="43"/>
      <c r="F49" s="43"/>
      <c r="G49" s="43"/>
      <c r="H49" s="43"/>
      <c r="I49" s="43"/>
      <c r="J49" s="43"/>
      <c r="K49" s="43"/>
      <c r="L49" s="43"/>
      <c r="M49" s="43"/>
      <c r="N49" s="43"/>
      <c r="O49" s="43"/>
      <c r="P49" s="43"/>
    </row>
    <row r="50" spans="1:16" ht="17.399999999999999" x14ac:dyDescent="0.25">
      <c r="A50" s="39"/>
      <c r="B50" s="37"/>
      <c r="C50" s="37"/>
      <c r="D50" s="37"/>
      <c r="E50" s="37"/>
      <c r="F50" s="37"/>
      <c r="G50" s="37"/>
      <c r="H50" s="37"/>
      <c r="I50" s="37"/>
      <c r="J50" s="37"/>
      <c r="K50" s="37"/>
      <c r="L50" s="37"/>
      <c r="M50" s="37"/>
      <c r="N50" s="37"/>
      <c r="O50" s="37"/>
      <c r="P50" s="37"/>
    </row>
    <row r="51" spans="1:16" ht="22.8" x14ac:dyDescent="0.25">
      <c r="A51" s="48" t="s">
        <v>0</v>
      </c>
      <c r="B51" s="44"/>
      <c r="C51" s="44"/>
      <c r="D51" s="44"/>
      <c r="E51" s="44"/>
      <c r="F51" s="44"/>
      <c r="G51" s="44"/>
      <c r="H51" s="44"/>
      <c r="I51" s="44"/>
      <c r="J51" s="44"/>
      <c r="K51" s="44"/>
      <c r="L51" s="44"/>
      <c r="M51" s="44"/>
      <c r="N51" s="44"/>
      <c r="O51" s="44"/>
      <c r="P51" s="44"/>
    </row>
    <row r="52" spans="1:16" ht="54.6" customHeight="1" x14ac:dyDescent="0.25">
      <c r="A52" s="45" t="s">
        <v>1</v>
      </c>
      <c r="B52" s="45"/>
      <c r="C52" s="45"/>
      <c r="D52" s="45"/>
      <c r="E52" s="45"/>
      <c r="F52" s="45"/>
      <c r="G52" s="45"/>
      <c r="H52" s="45"/>
      <c r="I52" s="45"/>
      <c r="J52" s="45"/>
      <c r="K52" s="45"/>
      <c r="L52" s="45"/>
      <c r="M52" s="45"/>
      <c r="N52" s="45"/>
      <c r="O52" s="45"/>
      <c r="P52" s="45"/>
    </row>
    <row r="53" spans="1:16" ht="58.2" customHeight="1" x14ac:dyDescent="0.25">
      <c r="A53" s="46" t="s">
        <v>2</v>
      </c>
      <c r="B53" s="47" t="s">
        <v>3</v>
      </c>
      <c r="C53" s="47" t="s">
        <v>4</v>
      </c>
      <c r="D53" s="47"/>
      <c r="E53" s="47"/>
      <c r="F53" s="47"/>
      <c r="G53" s="3"/>
      <c r="H53" s="47" t="s">
        <v>27</v>
      </c>
      <c r="I53" s="47"/>
      <c r="J53" s="47"/>
      <c r="K53" s="47"/>
      <c r="L53" s="3"/>
      <c r="M53" s="47" t="s">
        <v>28</v>
      </c>
      <c r="N53" s="47"/>
      <c r="O53" s="47"/>
      <c r="P53" s="47"/>
    </row>
    <row r="54" spans="1:16" ht="27.6" customHeight="1" x14ac:dyDescent="0.25">
      <c r="A54" s="46"/>
      <c r="B54" s="47"/>
      <c r="C54" s="4" t="s">
        <v>7</v>
      </c>
      <c r="D54" s="4" t="s">
        <v>8</v>
      </c>
      <c r="E54" s="4" t="s">
        <v>9</v>
      </c>
      <c r="F54" s="5" t="s">
        <v>10</v>
      </c>
      <c r="G54" s="6"/>
      <c r="H54" s="7" t="s">
        <v>7</v>
      </c>
      <c r="I54" s="7" t="s">
        <v>8</v>
      </c>
      <c r="J54" s="7" t="s">
        <v>9</v>
      </c>
      <c r="K54" s="8" t="s">
        <v>10</v>
      </c>
      <c r="L54" s="6"/>
      <c r="M54" s="7" t="s">
        <v>7</v>
      </c>
      <c r="N54" s="7" t="s">
        <v>8</v>
      </c>
      <c r="O54" s="7" t="s">
        <v>9</v>
      </c>
      <c r="P54" s="8" t="s">
        <v>10</v>
      </c>
    </row>
    <row r="55" spans="1:16" ht="45" customHeight="1" x14ac:dyDescent="0.25">
      <c r="A55" s="9">
        <v>1</v>
      </c>
      <c r="B55" s="20" t="s">
        <v>29</v>
      </c>
      <c r="C55" s="12">
        <v>1</v>
      </c>
      <c r="D55" s="11" t="s">
        <v>22</v>
      </c>
      <c r="E55" s="12">
        <v>155378</v>
      </c>
      <c r="F55" s="13">
        <f>C55*E55</f>
        <v>155378</v>
      </c>
      <c r="G55" s="14"/>
      <c r="H55" s="12">
        <v>1</v>
      </c>
      <c r="I55" s="11" t="s">
        <v>22</v>
      </c>
      <c r="J55" s="15">
        <v>170210</v>
      </c>
      <c r="K55" s="13">
        <f>H55*J55</f>
        <v>170210</v>
      </c>
      <c r="L55" s="17"/>
      <c r="M55" s="12">
        <v>1</v>
      </c>
      <c r="N55" s="11" t="s">
        <v>22</v>
      </c>
      <c r="O55" s="15">
        <v>177288</v>
      </c>
      <c r="P55" s="13">
        <f>M55*O55</f>
        <v>177288</v>
      </c>
    </row>
    <row r="56" spans="1:16" ht="45" customHeight="1" x14ac:dyDescent="0.25">
      <c r="A56" s="9">
        <v>2</v>
      </c>
      <c r="B56" s="20" t="s">
        <v>30</v>
      </c>
      <c r="C56" s="12">
        <v>1</v>
      </c>
      <c r="D56" s="11" t="s">
        <v>22</v>
      </c>
      <c r="E56" s="12">
        <v>460242</v>
      </c>
      <c r="F56" s="13">
        <f>C56*E56</f>
        <v>460242</v>
      </c>
      <c r="G56" s="14"/>
      <c r="H56" s="12">
        <v>1</v>
      </c>
      <c r="I56" s="11" t="s">
        <v>22</v>
      </c>
      <c r="J56" s="15">
        <v>493866</v>
      </c>
      <c r="K56" s="13">
        <f>H56*J56</f>
        <v>493866</v>
      </c>
      <c r="L56" s="17"/>
      <c r="M56" s="12">
        <v>1</v>
      </c>
      <c r="N56" s="11" t="s">
        <v>22</v>
      </c>
      <c r="O56" s="15">
        <v>517225</v>
      </c>
      <c r="P56" s="13">
        <f>M56*O56</f>
        <v>517225</v>
      </c>
    </row>
    <row r="57" spans="1:16" ht="45" customHeight="1" x14ac:dyDescent="0.25">
      <c r="A57" s="19">
        <v>3</v>
      </c>
      <c r="B57" s="40" t="s">
        <v>31</v>
      </c>
      <c r="C57" s="12">
        <v>1</v>
      </c>
      <c r="D57" s="11" t="s">
        <v>11</v>
      </c>
      <c r="E57" s="12">
        <v>629358</v>
      </c>
      <c r="F57" s="13">
        <f>C57*E57</f>
        <v>629358</v>
      </c>
      <c r="G57" s="21"/>
      <c r="H57" s="12">
        <v>1</v>
      </c>
      <c r="I57" s="11" t="s">
        <v>11</v>
      </c>
      <c r="J57" s="15">
        <v>667647</v>
      </c>
      <c r="K57" s="13">
        <f>H57*J57</f>
        <v>667647</v>
      </c>
      <c r="L57" s="21"/>
      <c r="M57" s="12">
        <v>1</v>
      </c>
      <c r="N57" s="11" t="s">
        <v>11</v>
      </c>
      <c r="O57" s="15">
        <v>680517</v>
      </c>
      <c r="P57" s="13">
        <f>M57*O57</f>
        <v>680517</v>
      </c>
    </row>
    <row r="58" spans="1:16" ht="33.6" customHeight="1" x14ac:dyDescent="0.25">
      <c r="A58" s="39"/>
      <c r="B58" s="43" t="s">
        <v>15</v>
      </c>
      <c r="C58" s="43"/>
      <c r="D58" s="43"/>
      <c r="E58" s="43"/>
      <c r="F58" s="43"/>
      <c r="G58" s="43"/>
      <c r="H58" s="43"/>
      <c r="I58" s="43"/>
      <c r="J58" s="43"/>
      <c r="K58" s="43"/>
      <c r="L58" s="43"/>
      <c r="M58" s="43"/>
      <c r="N58" s="43"/>
      <c r="O58" s="43"/>
      <c r="P58" s="43"/>
    </row>
    <row r="59" spans="1:16" ht="17.399999999999999" x14ac:dyDescent="0.25">
      <c r="A59" s="39"/>
      <c r="B59" s="37"/>
      <c r="C59" s="37"/>
      <c r="D59" s="37"/>
      <c r="E59" s="37"/>
      <c r="F59" s="37"/>
      <c r="G59" s="37"/>
      <c r="H59" s="37"/>
      <c r="I59" s="37"/>
      <c r="J59" s="37"/>
      <c r="K59" s="37"/>
      <c r="L59" s="37"/>
      <c r="M59" s="37"/>
      <c r="N59" s="37"/>
      <c r="O59" s="37"/>
      <c r="P59" s="37"/>
    </row>
    <row r="60" spans="1:16" ht="17.399999999999999" x14ac:dyDescent="0.25">
      <c r="A60" s="39"/>
      <c r="B60" s="37"/>
      <c r="C60" s="37"/>
      <c r="D60" s="37"/>
      <c r="E60" s="37"/>
      <c r="F60" s="37"/>
      <c r="G60" s="37"/>
      <c r="H60" s="37"/>
      <c r="I60" s="37"/>
      <c r="J60" s="37"/>
      <c r="K60" s="37"/>
      <c r="L60" s="37"/>
      <c r="M60" s="37"/>
      <c r="N60" s="37"/>
      <c r="O60" s="37"/>
      <c r="P60" s="37"/>
    </row>
    <row r="61" spans="1:16" ht="17.399999999999999" x14ac:dyDescent="0.25">
      <c r="A61" s="39"/>
      <c r="B61" s="37"/>
      <c r="C61" s="37"/>
      <c r="D61" s="37"/>
      <c r="E61" s="37"/>
      <c r="F61" s="37"/>
      <c r="G61" s="37"/>
      <c r="H61" s="37"/>
      <c r="I61" s="37"/>
      <c r="J61" s="37"/>
      <c r="K61" s="37"/>
      <c r="L61" s="37"/>
      <c r="M61" s="37"/>
      <c r="N61" s="37"/>
      <c r="O61" s="37"/>
      <c r="P61" s="37"/>
    </row>
    <row r="62" spans="1:16" ht="17.399999999999999" x14ac:dyDescent="0.25">
      <c r="A62" s="39"/>
      <c r="B62" s="37"/>
      <c r="C62" s="37"/>
      <c r="D62" s="37"/>
      <c r="E62" s="37"/>
      <c r="F62" s="37"/>
      <c r="G62" s="37"/>
      <c r="H62" s="37"/>
      <c r="I62" s="37"/>
      <c r="J62" s="37"/>
      <c r="K62" s="37"/>
      <c r="L62" s="37"/>
      <c r="M62" s="37"/>
      <c r="N62" s="37"/>
      <c r="O62" s="37"/>
      <c r="P62" s="37"/>
    </row>
    <row r="63" spans="1:16" ht="17.399999999999999" x14ac:dyDescent="0.25">
      <c r="A63" s="39"/>
      <c r="B63" s="37"/>
      <c r="C63" s="37"/>
      <c r="D63" s="37"/>
      <c r="E63" s="37"/>
      <c r="F63" s="37"/>
      <c r="G63" s="37"/>
      <c r="H63" s="37"/>
      <c r="I63" s="37"/>
      <c r="J63" s="37"/>
      <c r="K63" s="37"/>
      <c r="L63" s="37"/>
      <c r="M63" s="37"/>
      <c r="N63" s="37"/>
      <c r="O63" s="37"/>
      <c r="P63" s="37"/>
    </row>
    <row r="64" spans="1:16" ht="17.399999999999999" x14ac:dyDescent="0.25">
      <c r="A64" s="39"/>
      <c r="B64" s="37"/>
      <c r="C64" s="37"/>
      <c r="D64" s="37"/>
      <c r="E64" s="37"/>
      <c r="F64" s="37"/>
      <c r="G64" s="37"/>
      <c r="H64" s="37"/>
      <c r="I64" s="37"/>
      <c r="J64" s="37"/>
      <c r="K64" s="37"/>
      <c r="L64" s="37"/>
      <c r="M64" s="37"/>
      <c r="N64" s="37"/>
      <c r="O64" s="37"/>
      <c r="P64" s="37"/>
    </row>
    <row r="65" spans="1:16" ht="17.399999999999999" x14ac:dyDescent="0.25">
      <c r="A65" s="39"/>
      <c r="B65" s="37"/>
      <c r="C65" s="37"/>
      <c r="D65" s="37"/>
      <c r="E65" s="37"/>
      <c r="F65" s="37"/>
      <c r="G65" s="37"/>
      <c r="H65" s="37"/>
      <c r="I65" s="37"/>
      <c r="J65" s="37"/>
      <c r="K65" s="37"/>
      <c r="L65" s="37"/>
      <c r="M65" s="37"/>
      <c r="N65" s="37"/>
      <c r="O65" s="37"/>
      <c r="P65" s="37"/>
    </row>
    <row r="66" spans="1:16" ht="17.399999999999999" x14ac:dyDescent="0.25">
      <c r="A66" s="39"/>
      <c r="B66" s="37"/>
      <c r="C66" s="37"/>
      <c r="D66" s="37"/>
      <c r="E66" s="37"/>
      <c r="F66" s="37"/>
      <c r="G66" s="37"/>
      <c r="H66" s="37"/>
      <c r="I66" s="37"/>
      <c r="J66" s="37"/>
      <c r="K66" s="37"/>
      <c r="L66" s="37"/>
      <c r="M66" s="37"/>
      <c r="N66" s="37"/>
      <c r="O66" s="37"/>
      <c r="P66" s="37"/>
    </row>
    <row r="67" spans="1:16" ht="17.399999999999999" x14ac:dyDescent="0.25">
      <c r="A67" s="39"/>
      <c r="B67" s="37"/>
      <c r="C67" s="37"/>
      <c r="D67" s="37"/>
      <c r="E67" s="37"/>
      <c r="F67" s="37"/>
      <c r="G67" s="37"/>
      <c r="H67" s="37"/>
      <c r="I67" s="37"/>
      <c r="J67" s="37"/>
      <c r="K67" s="37"/>
      <c r="L67" s="37"/>
      <c r="M67" s="37"/>
      <c r="N67" s="37"/>
      <c r="O67" s="37"/>
      <c r="P67" s="37"/>
    </row>
    <row r="68" spans="1:16" ht="17.399999999999999" x14ac:dyDescent="0.25">
      <c r="A68" s="39"/>
      <c r="B68" s="37"/>
      <c r="C68" s="37"/>
      <c r="D68" s="37"/>
      <c r="E68" s="37"/>
      <c r="F68" s="37"/>
      <c r="G68" s="37"/>
      <c r="H68" s="37"/>
      <c r="I68" s="37"/>
      <c r="J68" s="37"/>
      <c r="K68" s="37"/>
      <c r="L68" s="37"/>
      <c r="M68" s="37"/>
      <c r="N68" s="37"/>
      <c r="O68" s="37"/>
      <c r="P68" s="37"/>
    </row>
    <row r="69" spans="1:16" ht="17.399999999999999" x14ac:dyDescent="0.25">
      <c r="A69" s="39"/>
      <c r="B69" s="37"/>
      <c r="C69" s="37"/>
      <c r="D69" s="37"/>
      <c r="E69" s="37"/>
      <c r="F69" s="37"/>
      <c r="G69" s="37"/>
      <c r="H69" s="37"/>
      <c r="I69" s="37"/>
      <c r="J69" s="37"/>
      <c r="K69" s="37"/>
      <c r="L69" s="37"/>
      <c r="M69" s="37"/>
      <c r="N69" s="37"/>
      <c r="O69" s="37"/>
      <c r="P69" s="37"/>
    </row>
    <row r="70" spans="1:16" ht="17.399999999999999" x14ac:dyDescent="0.25">
      <c r="A70" s="39"/>
      <c r="B70" s="37"/>
      <c r="C70" s="37"/>
      <c r="D70" s="37"/>
      <c r="E70" s="37"/>
      <c r="F70" s="37"/>
      <c r="G70" s="37"/>
      <c r="H70" s="37"/>
      <c r="I70" s="37"/>
      <c r="J70" s="37"/>
      <c r="K70" s="37"/>
      <c r="L70" s="37"/>
      <c r="M70" s="37"/>
      <c r="N70" s="37"/>
      <c r="O70" s="37"/>
      <c r="P70" s="37"/>
    </row>
    <row r="71" spans="1:16" ht="17.399999999999999" x14ac:dyDescent="0.25">
      <c r="A71" s="39"/>
      <c r="B71" s="37"/>
      <c r="C71" s="37"/>
      <c r="D71" s="37"/>
      <c r="E71" s="37"/>
      <c r="F71" s="37"/>
      <c r="G71" s="37"/>
      <c r="H71" s="37"/>
      <c r="I71" s="37"/>
      <c r="J71" s="37"/>
      <c r="K71" s="37"/>
      <c r="L71" s="37"/>
      <c r="M71" s="37"/>
      <c r="N71" s="37"/>
      <c r="O71" s="37"/>
      <c r="P71" s="37"/>
    </row>
    <row r="72" spans="1:16" ht="22.8" x14ac:dyDescent="0.25">
      <c r="A72" s="44" t="s">
        <v>0</v>
      </c>
      <c r="B72" s="44"/>
      <c r="C72" s="44"/>
      <c r="D72" s="44"/>
      <c r="E72" s="44"/>
      <c r="F72" s="44"/>
      <c r="G72" s="44"/>
      <c r="H72" s="44"/>
      <c r="I72" s="44"/>
      <c r="J72" s="44"/>
      <c r="K72" s="44"/>
      <c r="L72" s="44"/>
      <c r="M72" s="44"/>
      <c r="N72" s="44"/>
      <c r="O72" s="44"/>
      <c r="P72" s="44"/>
    </row>
    <row r="73" spans="1:16" ht="64.2" customHeight="1" x14ac:dyDescent="0.25">
      <c r="A73" s="45" t="s">
        <v>1</v>
      </c>
      <c r="B73" s="45"/>
      <c r="C73" s="45"/>
      <c r="D73" s="45"/>
      <c r="E73" s="45"/>
      <c r="F73" s="45"/>
      <c r="G73" s="45"/>
      <c r="H73" s="45"/>
      <c r="I73" s="45"/>
      <c r="J73" s="45"/>
      <c r="K73" s="45"/>
      <c r="L73" s="45"/>
      <c r="M73" s="45"/>
      <c r="N73" s="45"/>
      <c r="O73" s="45"/>
      <c r="P73" s="45"/>
    </row>
    <row r="74" spans="1:16" ht="38.4" customHeight="1" x14ac:dyDescent="0.25">
      <c r="A74" s="46" t="s">
        <v>2</v>
      </c>
      <c r="B74" s="47" t="s">
        <v>3</v>
      </c>
      <c r="C74" s="47" t="s">
        <v>4</v>
      </c>
      <c r="D74" s="47"/>
      <c r="E74" s="47"/>
      <c r="F74" s="47"/>
      <c r="G74" s="3"/>
      <c r="H74" s="47" t="s">
        <v>32</v>
      </c>
      <c r="I74" s="47"/>
      <c r="J74" s="47"/>
      <c r="K74" s="47"/>
      <c r="L74" s="3"/>
      <c r="M74" s="47" t="s">
        <v>33</v>
      </c>
      <c r="N74" s="47"/>
      <c r="O74" s="47"/>
      <c r="P74" s="47"/>
    </row>
    <row r="75" spans="1:16" ht="25.8" customHeight="1" x14ac:dyDescent="0.25">
      <c r="A75" s="46"/>
      <c r="B75" s="47"/>
      <c r="C75" s="4" t="s">
        <v>7</v>
      </c>
      <c r="D75" s="4" t="s">
        <v>8</v>
      </c>
      <c r="E75" s="4" t="s">
        <v>9</v>
      </c>
      <c r="F75" s="5" t="s">
        <v>10</v>
      </c>
      <c r="G75" s="6"/>
      <c r="H75" s="7" t="s">
        <v>7</v>
      </c>
      <c r="I75" s="7" t="s">
        <v>8</v>
      </c>
      <c r="J75" s="7" t="s">
        <v>9</v>
      </c>
      <c r="K75" s="8" t="s">
        <v>10</v>
      </c>
      <c r="L75" s="6"/>
      <c r="M75" s="7" t="s">
        <v>7</v>
      </c>
      <c r="N75" s="7" t="s">
        <v>8</v>
      </c>
      <c r="O75" s="7" t="s">
        <v>9</v>
      </c>
      <c r="P75" s="8" t="s">
        <v>10</v>
      </c>
    </row>
    <row r="76" spans="1:16" ht="190.2" customHeight="1" x14ac:dyDescent="0.25">
      <c r="A76" s="9">
        <v>1</v>
      </c>
      <c r="B76" s="26" t="s">
        <v>34</v>
      </c>
      <c r="C76" s="41">
        <v>1</v>
      </c>
      <c r="D76" s="11" t="s">
        <v>11</v>
      </c>
      <c r="E76" s="12">
        <v>5086347</v>
      </c>
      <c r="F76" s="13">
        <f>C76*E76</f>
        <v>5086347</v>
      </c>
      <c r="G76" s="14"/>
      <c r="H76" s="15">
        <v>1</v>
      </c>
      <c r="I76" s="11" t="s">
        <v>22</v>
      </c>
      <c r="J76" s="15">
        <v>5385200</v>
      </c>
      <c r="K76" s="13">
        <f>H76*J76</f>
        <v>5385200</v>
      </c>
      <c r="L76" s="17"/>
      <c r="M76" s="15">
        <v>1</v>
      </c>
      <c r="N76" s="11" t="s">
        <v>22</v>
      </c>
      <c r="O76" s="15">
        <v>5417376</v>
      </c>
      <c r="P76" s="13">
        <f>M76*O76</f>
        <v>5417376</v>
      </c>
    </row>
    <row r="77" spans="1:16" ht="23.4" customHeight="1" x14ac:dyDescent="0.25">
      <c r="A77" s="39"/>
      <c r="B77" s="43" t="s">
        <v>15</v>
      </c>
      <c r="C77" s="43"/>
      <c r="D77" s="43"/>
      <c r="E77" s="43"/>
      <c r="F77" s="43"/>
      <c r="G77" s="43"/>
      <c r="H77" s="43"/>
      <c r="I77" s="43"/>
      <c r="J77" s="43"/>
      <c r="K77" s="43"/>
      <c r="L77" s="43"/>
      <c r="M77" s="43"/>
      <c r="N77" s="43"/>
      <c r="O77" s="43"/>
      <c r="P77" s="43"/>
    </row>
    <row r="78" spans="1:16" ht="17.399999999999999" x14ac:dyDescent="0.25">
      <c r="A78" s="39"/>
      <c r="B78" s="37"/>
      <c r="C78" s="37"/>
      <c r="D78" s="37"/>
      <c r="E78" s="37"/>
      <c r="F78" s="37"/>
      <c r="G78" s="37"/>
      <c r="H78" s="37"/>
      <c r="I78" s="37"/>
      <c r="J78" s="37"/>
      <c r="K78" s="37"/>
      <c r="L78" s="37"/>
      <c r="M78" s="37"/>
      <c r="N78" s="37"/>
      <c r="O78" s="37"/>
      <c r="P78" s="37"/>
    </row>
    <row r="79" spans="1:16" ht="17.399999999999999" x14ac:dyDescent="0.25">
      <c r="A79" s="39"/>
      <c r="B79" s="37"/>
      <c r="C79" s="37"/>
      <c r="D79" s="37"/>
      <c r="E79" s="37"/>
      <c r="F79" s="37"/>
      <c r="G79" s="37"/>
      <c r="H79" s="37"/>
      <c r="I79" s="37"/>
      <c r="J79" s="37"/>
      <c r="K79" s="37"/>
      <c r="L79" s="37"/>
      <c r="M79" s="37"/>
      <c r="N79" s="37"/>
      <c r="O79" s="37"/>
      <c r="P79" s="37"/>
    </row>
    <row r="80" spans="1:16" x14ac:dyDescent="0.25">
      <c r="A80" s="1"/>
      <c r="G80" s="1"/>
    </row>
    <row r="81" spans="1:16" x14ac:dyDescent="0.25">
      <c r="A81" s="1"/>
      <c r="G81" s="1"/>
    </row>
    <row r="82" spans="1:16" x14ac:dyDescent="0.25">
      <c r="A82" s="1"/>
      <c r="G82" s="1"/>
    </row>
    <row r="83" spans="1:16" x14ac:dyDescent="0.25">
      <c r="A83" s="1"/>
      <c r="G83" s="1"/>
    </row>
    <row r="84" spans="1:16" x14ac:dyDescent="0.25">
      <c r="A84" s="1"/>
      <c r="G84" s="1"/>
    </row>
    <row r="85" spans="1:16" x14ac:dyDescent="0.25">
      <c r="A85" s="1"/>
      <c r="G85" s="1"/>
    </row>
    <row r="86" spans="1:16" ht="17.399999999999999" x14ac:dyDescent="0.25">
      <c r="A86" s="39"/>
      <c r="B86" s="37"/>
      <c r="C86" s="37"/>
      <c r="D86" s="37"/>
      <c r="E86" s="37"/>
      <c r="F86" s="37"/>
      <c r="G86" s="37"/>
      <c r="H86" s="37"/>
      <c r="I86" s="37"/>
      <c r="J86" s="37"/>
      <c r="K86" s="37"/>
      <c r="L86" s="37"/>
      <c r="M86" s="37"/>
      <c r="N86" s="37"/>
      <c r="O86" s="37"/>
      <c r="P86" s="37"/>
    </row>
    <row r="87" spans="1:16" ht="17.399999999999999" x14ac:dyDescent="0.25">
      <c r="A87" s="39"/>
      <c r="B87" s="37"/>
      <c r="C87" s="37"/>
      <c r="D87" s="37"/>
      <c r="E87" s="37"/>
      <c r="F87" s="37"/>
      <c r="G87" s="37"/>
      <c r="H87" s="37"/>
      <c r="I87" s="37"/>
      <c r="J87" s="37"/>
      <c r="K87" s="37"/>
      <c r="L87" s="37"/>
      <c r="M87" s="37"/>
      <c r="N87" s="37"/>
      <c r="O87" s="37"/>
      <c r="P87" s="37"/>
    </row>
    <row r="88" spans="1:16" ht="22.8" x14ac:dyDescent="0.25">
      <c r="A88" s="44" t="s">
        <v>0</v>
      </c>
      <c r="B88" s="44"/>
      <c r="C88" s="44"/>
      <c r="D88" s="44"/>
      <c r="E88" s="44"/>
      <c r="F88" s="44"/>
      <c r="G88" s="44"/>
      <c r="H88" s="44"/>
      <c r="I88" s="44"/>
      <c r="J88" s="44"/>
      <c r="K88" s="44"/>
      <c r="L88" s="44"/>
      <c r="M88" s="44"/>
      <c r="N88" s="44"/>
      <c r="O88" s="44"/>
      <c r="P88" s="44"/>
    </row>
    <row r="89" spans="1:16" ht="49.8" customHeight="1" x14ac:dyDescent="0.25">
      <c r="A89" s="45" t="s">
        <v>1</v>
      </c>
      <c r="B89" s="45"/>
      <c r="C89" s="45"/>
      <c r="D89" s="45"/>
      <c r="E89" s="45"/>
      <c r="F89" s="45"/>
      <c r="G89" s="45"/>
      <c r="H89" s="45"/>
      <c r="I89" s="45"/>
      <c r="J89" s="45"/>
      <c r="K89" s="45"/>
      <c r="L89" s="45"/>
      <c r="M89" s="45"/>
      <c r="N89" s="45"/>
      <c r="O89" s="45"/>
      <c r="P89" s="45"/>
    </row>
    <row r="90" spans="1:16" ht="42" customHeight="1" x14ac:dyDescent="0.25">
      <c r="A90" s="46" t="s">
        <v>2</v>
      </c>
      <c r="B90" s="47" t="s">
        <v>3</v>
      </c>
      <c r="C90" s="47" t="s">
        <v>4</v>
      </c>
      <c r="D90" s="47"/>
      <c r="E90" s="47"/>
      <c r="F90" s="47"/>
      <c r="G90" s="3"/>
      <c r="H90" s="47" t="s">
        <v>35</v>
      </c>
      <c r="I90" s="47"/>
      <c r="J90" s="47"/>
      <c r="K90" s="47"/>
      <c r="L90" s="3"/>
      <c r="M90" s="47" t="s">
        <v>36</v>
      </c>
      <c r="N90" s="47"/>
      <c r="O90" s="47"/>
      <c r="P90" s="47"/>
    </row>
    <row r="91" spans="1:16" ht="15.6" x14ac:dyDescent="0.25">
      <c r="A91" s="46"/>
      <c r="B91" s="47"/>
      <c r="C91" s="4" t="s">
        <v>7</v>
      </c>
      <c r="D91" s="4" t="s">
        <v>8</v>
      </c>
      <c r="E91" s="4" t="s">
        <v>9</v>
      </c>
      <c r="F91" s="5" t="s">
        <v>10</v>
      </c>
      <c r="G91" s="6"/>
      <c r="H91" s="7" t="s">
        <v>7</v>
      </c>
      <c r="I91" s="7" t="s">
        <v>8</v>
      </c>
      <c r="J91" s="7" t="s">
        <v>9</v>
      </c>
      <c r="K91" s="8" t="s">
        <v>10</v>
      </c>
      <c r="L91" s="6"/>
      <c r="M91" s="7" t="s">
        <v>7</v>
      </c>
      <c r="N91" s="7" t="s">
        <v>8</v>
      </c>
      <c r="O91" s="7" t="s">
        <v>9</v>
      </c>
      <c r="P91" s="8" t="s">
        <v>10</v>
      </c>
    </row>
    <row r="92" spans="1:16" ht="36" customHeight="1" x14ac:dyDescent="0.25">
      <c r="A92" s="9">
        <v>1</v>
      </c>
      <c r="B92" s="26" t="s">
        <v>37</v>
      </c>
      <c r="C92" s="12">
        <v>31</v>
      </c>
      <c r="D92" s="11" t="s">
        <v>11</v>
      </c>
      <c r="E92" s="12">
        <v>6176</v>
      </c>
      <c r="F92" s="13">
        <f>C92*E92</f>
        <v>191456</v>
      </c>
      <c r="G92" s="14"/>
      <c r="H92" s="15">
        <v>31</v>
      </c>
      <c r="I92" s="11" t="s">
        <v>22</v>
      </c>
      <c r="J92" s="15">
        <v>6596</v>
      </c>
      <c r="K92" s="13">
        <f>H92*J92</f>
        <v>204476</v>
      </c>
      <c r="L92" s="38"/>
      <c r="M92" s="15">
        <v>31</v>
      </c>
      <c r="N92" s="11" t="s">
        <v>22</v>
      </c>
      <c r="O92" s="15">
        <v>6717</v>
      </c>
      <c r="P92" s="13">
        <f>M92*O92</f>
        <v>208227</v>
      </c>
    </row>
    <row r="93" spans="1:16" ht="21" customHeight="1" x14ac:dyDescent="0.25">
      <c r="A93" s="39"/>
      <c r="B93" s="43" t="s">
        <v>15</v>
      </c>
      <c r="C93" s="43"/>
      <c r="D93" s="43"/>
      <c r="E93" s="43"/>
      <c r="F93" s="43"/>
      <c r="G93" s="43"/>
      <c r="H93" s="43"/>
      <c r="I93" s="43"/>
      <c r="J93" s="43"/>
      <c r="K93" s="43"/>
      <c r="L93" s="43"/>
      <c r="M93" s="43"/>
      <c r="N93" s="43"/>
      <c r="O93" s="43"/>
      <c r="P93" s="43"/>
    </row>
    <row r="94" spans="1:16" ht="17.399999999999999" x14ac:dyDescent="0.25">
      <c r="A94" s="39"/>
      <c r="B94" s="37"/>
      <c r="C94" s="37"/>
      <c r="D94" s="37"/>
      <c r="E94" s="37"/>
      <c r="F94" s="37"/>
      <c r="G94" s="37"/>
      <c r="H94" s="37"/>
      <c r="I94" s="37"/>
      <c r="J94" s="37"/>
      <c r="K94" s="37"/>
      <c r="L94" s="37"/>
      <c r="M94" s="37"/>
      <c r="N94" s="37"/>
      <c r="O94" s="37"/>
      <c r="P94" s="37"/>
    </row>
    <row r="95" spans="1:16" ht="17.399999999999999" x14ac:dyDescent="0.25">
      <c r="A95" s="39"/>
      <c r="B95" s="37"/>
      <c r="C95" s="37"/>
      <c r="D95" s="37"/>
      <c r="E95" s="37"/>
      <c r="F95" s="37"/>
      <c r="G95" s="37"/>
      <c r="H95" s="37"/>
      <c r="I95" s="37"/>
      <c r="J95" s="37"/>
      <c r="K95" s="37"/>
      <c r="L95" s="37"/>
      <c r="M95" s="37"/>
      <c r="N95" s="37"/>
      <c r="O95" s="37"/>
      <c r="P95" s="37"/>
    </row>
    <row r="96" spans="1:16" ht="17.399999999999999" x14ac:dyDescent="0.25">
      <c r="A96" s="39"/>
      <c r="B96" s="37"/>
      <c r="C96" s="37"/>
      <c r="D96" s="37"/>
      <c r="E96" s="37"/>
      <c r="F96" s="37"/>
      <c r="G96" s="37"/>
      <c r="H96" s="37"/>
      <c r="I96" s="37"/>
      <c r="J96" s="37"/>
      <c r="K96" s="37"/>
      <c r="L96" s="37"/>
      <c r="M96" s="37"/>
      <c r="N96" s="37"/>
      <c r="O96" s="37"/>
      <c r="P96" s="37"/>
    </row>
    <row r="97" spans="1:16" ht="17.399999999999999" x14ac:dyDescent="0.25">
      <c r="A97" s="39"/>
      <c r="B97" s="37"/>
      <c r="C97" s="37"/>
      <c r="D97" s="37"/>
      <c r="E97" s="37"/>
      <c r="F97" s="37"/>
      <c r="G97" s="37"/>
      <c r="H97" s="37"/>
      <c r="I97" s="37"/>
      <c r="J97" s="37"/>
      <c r="K97" s="37"/>
      <c r="L97" s="37"/>
      <c r="M97" s="37"/>
      <c r="N97" s="37"/>
      <c r="O97" s="37"/>
      <c r="P97" s="37"/>
    </row>
    <row r="98" spans="1:16" ht="33" customHeight="1" x14ac:dyDescent="0.25">
      <c r="A98" s="1"/>
      <c r="G98" s="1"/>
    </row>
    <row r="99" spans="1:16" ht="48" customHeight="1" x14ac:dyDescent="0.25">
      <c r="A99" s="1"/>
      <c r="G99" s="1"/>
    </row>
    <row r="100" spans="1:16" ht="32.4" customHeight="1" x14ac:dyDescent="0.25">
      <c r="A100" s="1"/>
      <c r="G100" s="1"/>
    </row>
    <row r="101" spans="1:16" ht="19.8" customHeight="1" x14ac:dyDescent="0.25">
      <c r="A101" s="1"/>
      <c r="G101" s="1"/>
    </row>
    <row r="102" spans="1:16" ht="39.6" customHeight="1" x14ac:dyDescent="0.25">
      <c r="A102" s="1"/>
      <c r="G102" s="1"/>
    </row>
    <row r="103" spans="1:16" ht="21" customHeight="1" x14ac:dyDescent="0.25">
      <c r="A103" s="1"/>
      <c r="G103" s="1"/>
    </row>
    <row r="104" spans="1:16" ht="17.399999999999999" x14ac:dyDescent="0.25">
      <c r="A104" s="39"/>
      <c r="B104" s="37"/>
      <c r="C104" s="37"/>
      <c r="D104" s="37"/>
      <c r="E104" s="37"/>
      <c r="F104" s="37"/>
      <c r="G104" s="37"/>
      <c r="H104" s="37"/>
      <c r="I104" s="37"/>
      <c r="J104" s="37"/>
      <c r="K104" s="37"/>
      <c r="L104" s="37"/>
      <c r="M104" s="37"/>
      <c r="N104" s="37"/>
      <c r="O104" s="37"/>
      <c r="P104" s="37"/>
    </row>
    <row r="105" spans="1:16" ht="17.399999999999999" x14ac:dyDescent="0.25">
      <c r="A105" s="39"/>
      <c r="B105" s="37"/>
      <c r="C105" s="37"/>
      <c r="D105" s="37"/>
      <c r="E105" s="37"/>
      <c r="F105" s="37"/>
      <c r="G105" s="37"/>
      <c r="H105" s="37"/>
      <c r="I105" s="37"/>
      <c r="J105" s="37"/>
      <c r="K105" s="37"/>
      <c r="L105" s="37"/>
      <c r="M105" s="37"/>
      <c r="N105" s="37"/>
      <c r="O105" s="37"/>
      <c r="P105" s="37"/>
    </row>
    <row r="106" spans="1:16" ht="17.399999999999999" x14ac:dyDescent="0.25">
      <c r="A106" s="39"/>
      <c r="B106" s="37"/>
      <c r="C106" s="37"/>
      <c r="D106" s="37"/>
      <c r="E106" s="37"/>
      <c r="F106" s="37"/>
      <c r="G106" s="37"/>
      <c r="H106" s="37"/>
      <c r="I106" s="37"/>
      <c r="J106" s="37"/>
      <c r="K106" s="37"/>
      <c r="L106" s="37"/>
      <c r="M106" s="37"/>
      <c r="N106" s="37"/>
      <c r="O106" s="37"/>
      <c r="P106" s="37"/>
    </row>
    <row r="107" spans="1:16" ht="17.399999999999999" x14ac:dyDescent="0.25">
      <c r="A107" s="39"/>
      <c r="B107" s="37"/>
      <c r="C107" s="37"/>
      <c r="D107" s="37"/>
      <c r="E107" s="37"/>
      <c r="F107" s="37"/>
      <c r="G107" s="37"/>
      <c r="H107" s="37"/>
      <c r="I107" s="37"/>
      <c r="J107" s="37"/>
      <c r="K107" s="37"/>
      <c r="L107" s="37"/>
      <c r="M107" s="37"/>
      <c r="N107" s="37"/>
      <c r="O107" s="37"/>
      <c r="P107" s="37"/>
    </row>
    <row r="108" spans="1:16" x14ac:dyDescent="0.25">
      <c r="A108" s="1"/>
      <c r="G108" s="1"/>
    </row>
    <row r="109" spans="1:16" x14ac:dyDescent="0.25">
      <c r="A109" s="1"/>
      <c r="G109" s="1"/>
    </row>
    <row r="110" spans="1:16" x14ac:dyDescent="0.25">
      <c r="A110" s="1"/>
      <c r="G110" s="1"/>
    </row>
    <row r="111" spans="1:16" x14ac:dyDescent="0.25">
      <c r="A111" s="1"/>
      <c r="G111" s="1"/>
    </row>
    <row r="112" spans="1:16" ht="21" customHeight="1" x14ac:dyDescent="0.25">
      <c r="A112" s="1"/>
      <c r="G112" s="1"/>
    </row>
    <row r="113" spans="1:7" x14ac:dyDescent="0.25">
      <c r="A113" s="1"/>
      <c r="G113" s="1"/>
    </row>
  </sheetData>
  <mergeCells count="49">
    <mergeCell ref="A1:P1"/>
    <mergeCell ref="A2:P2"/>
    <mergeCell ref="A3:A4"/>
    <mergeCell ref="B3:B4"/>
    <mergeCell ref="C3:F3"/>
    <mergeCell ref="H3:K3"/>
    <mergeCell ref="M3:P3"/>
    <mergeCell ref="C12:F12"/>
    <mergeCell ref="H12:K12"/>
    <mergeCell ref="M12:P12"/>
    <mergeCell ref="C13:F13"/>
    <mergeCell ref="H13:K13"/>
    <mergeCell ref="M13:P13"/>
    <mergeCell ref="B49:P49"/>
    <mergeCell ref="C14:F14"/>
    <mergeCell ref="H14:K14"/>
    <mergeCell ref="M14:P14"/>
    <mergeCell ref="B15:P15"/>
    <mergeCell ref="A37:P37"/>
    <mergeCell ref="A38:P38"/>
    <mergeCell ref="A39:A40"/>
    <mergeCell ref="B39:B40"/>
    <mergeCell ref="C39:F39"/>
    <mergeCell ref="H39:K39"/>
    <mergeCell ref="M39:P39"/>
    <mergeCell ref="A51:P51"/>
    <mergeCell ref="A52:P52"/>
    <mergeCell ref="A53:A54"/>
    <mergeCell ref="B53:B54"/>
    <mergeCell ref="C53:F53"/>
    <mergeCell ref="H53:K53"/>
    <mergeCell ref="M53:P53"/>
    <mergeCell ref="B58:P58"/>
    <mergeCell ref="A72:P72"/>
    <mergeCell ref="A73:P73"/>
    <mergeCell ref="A74:A75"/>
    <mergeCell ref="B74:B75"/>
    <mergeCell ref="C74:F74"/>
    <mergeCell ref="H74:K74"/>
    <mergeCell ref="M74:P74"/>
    <mergeCell ref="B93:P93"/>
    <mergeCell ref="B77:P77"/>
    <mergeCell ref="A88:P88"/>
    <mergeCell ref="A89:P89"/>
    <mergeCell ref="A90:A91"/>
    <mergeCell ref="B90:B91"/>
    <mergeCell ref="C90:F90"/>
    <mergeCell ref="H90:K90"/>
    <mergeCell ref="M90:P90"/>
  </mergeCells>
  <printOptions horizontalCentered="1"/>
  <pageMargins left="0.39370078740157483" right="0.31496062992125984" top="0.74803149606299213" bottom="0.39370078740157483" header="0.19685039370078741" footer="0.19685039370078741"/>
  <pageSetup paperSize="9" scale="85" fitToHeight="14" orientation="landscape" verticalDpi="300" r:id="rId1"/>
  <rowBreaks count="4" manualBreakCount="4">
    <brk id="36" max="15" man="1"/>
    <brk id="50" max="15" man="1"/>
    <brk id="69" max="15" man="1"/>
    <brk id="86" max="1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CIVIL</vt:lpstr>
      <vt:lpstr>CIVIL!Print_Area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dcterms:created xsi:type="dcterms:W3CDTF">2024-01-20T12:46:32Z</dcterms:created>
  <dcterms:modified xsi:type="dcterms:W3CDTF">2024-01-20T13:27:53Z</dcterms:modified>
</cp:coreProperties>
</file>