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-109" windowWidth="23257" windowHeight="12457"/>
  </bookViews>
  <sheets>
    <sheet name="Sheet1" sheetId="1" r:id="rId1"/>
  </sheets>
  <definedNames>
    <definedName name="_xlnm.Print_Area" localSheetId="0">Sheet1!$B$1:$G$12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<sst xmlns="http://schemas.openxmlformats.org/spreadsheetml/2006/main" count="23" uniqueCount="13">
  <si>
    <t>Nos</t>
  </si>
  <si>
    <t xml:space="preserve">Bed side Table with ABS Plastic body construction having 1 drawer and an adequated space with openable door with handle of size </t>
  </si>
  <si>
    <t>Corporate Deluxe Locker with SS 304 grade Top of size 508 x 406 x 762 mm having 1 drawer and an adequate storage space with openable door with SS handle. Equipped with wheels for easy movement.</t>
  </si>
  <si>
    <t>Bed side stand with full SS 304 grade constructionof size 406 x 203 x 762 mm equipped with SS Handles on top for carrying.</t>
  </si>
  <si>
    <t>Bed side stand with full GI Powder coated constructionof size 406 x 203 x 762 mm equipped with powder coated handles on top for carrying.</t>
  </si>
  <si>
    <t>Cryo Can 11 Ltr without wheels</t>
  </si>
  <si>
    <t>Fowler Two Function Bed with ABS Panel, ABS Side Railings, Wheels, Mattress Pillow, &amp; Bed Fixing IV Road Features (Knee rest &amp; Backrest) Size-L,84, W-42, H-24.  The mattress should be made of high-density PU foam of 100 mm thickness.</t>
  </si>
  <si>
    <t>Supply of Sample collection bed of size 1850x620x700 mm,  The mattress should be made of high-density PU foam of 100 mm thickness.</t>
  </si>
  <si>
    <t>Supply of a Sample collection chair of size 800x580x700 mm,</t>
  </si>
  <si>
    <t xml:space="preserve">Providing MDF 18 mm thick wooden table of size 900x450 mm with 1 drawer at right side of the table. The table includes keyboard tray. </t>
  </si>
  <si>
    <t>Supply of a 3-seater sofa upholstered with PU leather</t>
  </si>
  <si>
    <t>The Multipurpose Electro Hydraulic Mobile OT Table is designed for gynecological surgical procedures, fPhysical specifications include a 1900 mm x 525 mm top with an elevation range of 640mm to 1040mm, supporting patients up to 140 kg. Environmental considerations ensure operational efficiency in various conditions.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</si>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</sst>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" fontId="2" fillId="0" borderId="1" xfId="0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 shrinkToFit="1"/>
    </xf>
    <xf numFmtId="164" fontId="2" fillId="0" borderId="1" xfId="1" applyNumberFormat="1" applyFont="1" applyFill="1" applyBorder="1" applyAlignment="1">
      <alignment horizontal="right" vertical="center" wrapText="1" shrinkToFit="1"/>
    </xf>
    <xf numFmtId="0" fontId="0" fillId="0" borderId="0" xfId="0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right" vertical="center" wrapText="1" shrinkToFit="1"/>
    </xf>
    <xf numFmtId="1" fontId="2" fillId="0" borderId="2" xfId="0" applyNumberFormat="1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 shrinkToFit="1"/>
    </xf>
    <xf numFmtId="1" fontId="2" fillId="0" borderId="3" xfId="0" applyNumberFormat="1" applyFont="1" applyBorder="1" applyAlignment="1">
      <alignment horizontal="center" vertical="center" wrapText="1" shrinkToFit="1"/>
    </xf>
    <xf numFmtId="164" fontId="2" fillId="0" borderId="3" xfId="1" applyNumberFormat="1" applyFont="1" applyFill="1" applyBorder="1" applyAlignment="1">
      <alignment horizontal="right" vertical="center" wrapText="1" shrinkToFit="1"/>
    </xf>
    <xf numFmtId="164" fontId="2" fillId="0" borderId="4" xfId="1" applyNumberFormat="1" applyFont="1" applyFill="1" applyBorder="1" applyAlignment="1">
      <alignment horizontal="right" vertical="center" wrapText="1" shrinkToFit="1"/>
    </xf>
    <xf numFmtId="1" fontId="2" fillId="0" borderId="5" xfId="0" applyNumberFormat="1" applyFont="1" applyBorder="1" applyAlignment="1">
      <alignment horizontal="center" vertical="center" wrapText="1" shrinkToFit="1"/>
    </xf>
    <xf numFmtId="164" fontId="2" fillId="0" borderId="6" xfId="1" applyNumberFormat="1" applyFont="1" applyFill="1" applyBorder="1" applyAlignment="1">
      <alignment horizontal="right" vertical="center" wrapText="1" shrinkToFit="1"/>
    </xf>
    <xf numFmtId="1" fontId="2" fillId="2" borderId="5" xfId="0" applyNumberFormat="1" applyFont="1" applyFill="1" applyBorder="1" applyAlignment="1">
      <alignment horizontal="center" vertical="center" wrapText="1" shrinkToFit="1"/>
    </xf>
    <xf numFmtId="164" fontId="2" fillId="2" borderId="6" xfId="1" applyNumberFormat="1" applyFont="1" applyFill="1" applyBorder="1" applyAlignment="1">
      <alignment horizontal="right" vertical="center" wrapText="1" shrinkToFit="1"/>
    </xf>
    <xf numFmtId="0" fontId="0" fillId="0" borderId="7" xfId="0" applyBorder="1"/>
    <xf numFmtId="0" fontId="0" fillId="0" borderId="8" xfId="0" applyBorder="1"/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4" fontId="4" fillId="2" borderId="11" xfId="1" applyNumberFormat="1" applyFont="1" applyFill="1" applyBorder="1" applyAlignment="1">
      <alignment horizontal="right" vertical="center" wrapText="1" shrinkToFit="1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M4" sqref="M4"/>
    </sheetView>
  </sheetViews>
  <sheetFormatPr defaultRowHeight="53.35" customHeight="1"/>
  <cols>
    <col min="1" max="1" width="5.5546875" customWidth="1"/>
    <col min="2" max="2" width="6.88671875" customWidth="1"/>
    <col min="3" max="3" width="76.5546875" customWidth="1"/>
    <col min="4" max="4" width="6" customWidth="1"/>
    <col min="5" max="5" width="6.6640625" customWidth="1"/>
    <col min="6" max="7" width="10.33203125" customWidth="1"/>
  </cols>
  <sheetData>
    <row r="1" spans="2:7" s="5" customFormat="1" ht="46.2" customHeight="1" thickTop="1">
      <c r="B1" s="10">
        <v>1</v>
      </c>
      <c r="C1" s="11" t="s">
        <v>6</v>
      </c>
      <c r="D1" s="12">
        <v>5</v>
      </c>
      <c r="E1" s="13" t="s">
        <v>0</v>
      </c>
      <c r="F1" s="14">
        <v>39000</v>
      </c>
      <c r="G1" s="15">
        <f>ROUND(D1*F1,0)</f>
        <v>195000</v>
      </c>
    </row>
    <row r="2" spans="2:7" s="5" customFormat="1" ht="34.85" customHeight="1">
      <c r="B2" s="16">
        <v>2</v>
      </c>
      <c r="C2" s="2" t="s">
        <v>1</v>
      </c>
      <c r="D2" s="3">
        <v>5</v>
      </c>
      <c r="E2" s="1" t="s">
        <v>0</v>
      </c>
      <c r="F2" s="4">
        <v>9000</v>
      </c>
      <c r="G2" s="17">
        <f t="shared" ref="G2:G11" si="0">ROUND(D2*F2,0)</f>
        <v>45000</v>
      </c>
    </row>
    <row r="3" spans="2:7" s="5" customFormat="1" ht="45.7" customHeight="1">
      <c r="B3" s="16">
        <v>3</v>
      </c>
      <c r="C3" s="2" t="s">
        <v>2</v>
      </c>
      <c r="D3" s="3">
        <v>1</v>
      </c>
      <c r="E3" s="1" t="s">
        <v>0</v>
      </c>
      <c r="F3" s="4">
        <v>8400</v>
      </c>
      <c r="G3" s="17">
        <f t="shared" si="0"/>
        <v>8400</v>
      </c>
    </row>
    <row r="4" spans="2:7" s="5" customFormat="1" ht="32.450000000000003" customHeight="1">
      <c r="B4" s="16">
        <v>4</v>
      </c>
      <c r="C4" s="2" t="s">
        <v>3</v>
      </c>
      <c r="D4" s="3">
        <v>1</v>
      </c>
      <c r="E4" s="1" t="s">
        <v>0</v>
      </c>
      <c r="F4" s="4">
        <v>9300</v>
      </c>
      <c r="G4" s="17">
        <f t="shared" si="0"/>
        <v>9300</v>
      </c>
    </row>
    <row r="5" spans="2:7" s="5" customFormat="1" ht="33.65" customHeight="1">
      <c r="B5" s="16">
        <v>5</v>
      </c>
      <c r="C5" s="2" t="s">
        <v>4</v>
      </c>
      <c r="D5" s="3">
        <v>1</v>
      </c>
      <c r="E5" s="1" t="s">
        <v>0</v>
      </c>
      <c r="F5" s="4">
        <v>4200</v>
      </c>
      <c r="G5" s="17">
        <f t="shared" si="0"/>
        <v>4200</v>
      </c>
    </row>
    <row r="6" spans="2:7" s="5" customFormat="1" ht="20.399999999999999" customHeight="1">
      <c r="B6" s="16">
        <v>6</v>
      </c>
      <c r="C6" s="2" t="s">
        <v>5</v>
      </c>
      <c r="D6" s="3">
        <v>1</v>
      </c>
      <c r="E6" s="1" t="s">
        <v>0</v>
      </c>
      <c r="F6" s="4">
        <v>32000</v>
      </c>
      <c r="G6" s="17">
        <f t="shared" si="0"/>
        <v>32000</v>
      </c>
    </row>
    <row r="7" spans="2:7" s="5" customFormat="1" ht="37.9" customHeight="1">
      <c r="B7" s="16">
        <v>7</v>
      </c>
      <c r="C7" s="2" t="s">
        <v>7</v>
      </c>
      <c r="D7" s="3">
        <v>1</v>
      </c>
      <c r="E7" s="1" t="s">
        <v>0</v>
      </c>
      <c r="F7" s="4">
        <v>29000</v>
      </c>
      <c r="G7" s="17">
        <f t="shared" si="0"/>
        <v>29000</v>
      </c>
    </row>
    <row r="8" spans="2:7" s="5" customFormat="1" ht="22.75" customHeight="1">
      <c r="B8" s="16">
        <v>8</v>
      </c>
      <c r="C8" s="2" t="s">
        <v>8</v>
      </c>
      <c r="D8" s="3">
        <v>1</v>
      </c>
      <c r="E8" s="1" t="s">
        <v>0</v>
      </c>
      <c r="F8" s="4">
        <v>16200</v>
      </c>
      <c r="G8" s="17">
        <f t="shared" si="0"/>
        <v>16200</v>
      </c>
    </row>
    <row r="9" spans="2:7" s="5" customFormat="1" ht="36" customHeight="1">
      <c r="B9" s="16">
        <v>9</v>
      </c>
      <c r="C9" s="2" t="s">
        <v>9</v>
      </c>
      <c r="D9" s="3">
        <v>2</v>
      </c>
      <c r="E9" s="1" t="s">
        <v>0</v>
      </c>
      <c r="F9" s="4">
        <v>14500</v>
      </c>
      <c r="G9" s="17">
        <f t="shared" si="0"/>
        <v>29000</v>
      </c>
    </row>
    <row r="10" spans="2:7" s="5" customFormat="1" ht="25.15" customHeight="1">
      <c r="B10" s="16">
        <v>10</v>
      </c>
      <c r="C10" s="2" t="s">
        <v>10</v>
      </c>
      <c r="D10" s="3">
        <v>2</v>
      </c>
      <c r="E10" s="1" t="s">
        <v>0</v>
      </c>
      <c r="F10" s="4">
        <v>24000</v>
      </c>
      <c r="G10" s="17">
        <f t="shared" si="0"/>
        <v>48000</v>
      </c>
    </row>
    <row r="11" spans="2:7" s="5" customFormat="1" ht="61.85" customHeight="1">
      <c r="B11" s="18">
        <v>11</v>
      </c>
      <c r="C11" s="7" t="s">
        <v>11</v>
      </c>
      <c r="D11" s="8">
        <v>1</v>
      </c>
      <c r="E11" s="6" t="s">
        <v>0</v>
      </c>
      <c r="F11" s="9">
        <v>210000</v>
      </c>
      <c r="G11" s="19">
        <f t="shared" si="0"/>
        <v>210000</v>
      </c>
    </row>
    <row r="12" spans="2:7" ht="27" customHeight="1" thickBot="1">
      <c r="B12" s="20"/>
      <c r="C12" s="21"/>
      <c r="D12" s="21"/>
      <c r="E12" s="22" t="s">
        <v>12</v>
      </c>
      <c r="F12" s="23"/>
      <c r="G12" s="24">
        <f>SUM(G1:G11)</f>
        <v>626100</v>
      </c>
    </row>
    <row r="13" spans="2:7" ht="53.35" customHeight="1" thickTop="1"/>
  </sheetData>
  <mergeCells count="1">
    <mergeCell ref="E12:F12"/>
  </mergeCells>
  <conditionalFormatting sqref="F9:G9">
    <cfRule type="cellIs" dxfId="0" priority="2" operator="equal">
      <formula>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ASTA INFRA</cp:lastModifiedBy>
  <cp:lastPrinted>2024-10-19T13:42:17Z</cp:lastPrinted>
  <dcterms:created xsi:type="dcterms:W3CDTF">2024-07-06T06:00:10Z</dcterms:created>
  <dcterms:modified xsi:type="dcterms:W3CDTF">2024-10-19T13:42:24Z</dcterms:modified>
</cp:coreProperties>
</file>