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a\New\"/>
    </mc:Choice>
  </mc:AlternateContent>
  <xr:revisionPtr revIDLastSave="0" documentId="8_{42A930EE-3AF8-4737-90CE-54E326207F06}" xr6:coauthVersionLast="47" xr6:coauthVersionMax="47" xr10:uidLastSave="{00000000-0000-0000-0000-000000000000}"/>
  <bookViews>
    <workbookView xWindow="-108" yWindow="-108" windowWidth="23256" windowHeight="12456" xr2:uid="{0B220032-B4B9-46C1-9117-775D0D38E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H44" i="1"/>
  <c r="E44" i="1"/>
  <c r="J43" i="1"/>
  <c r="H43" i="1"/>
  <c r="E43" i="1"/>
  <c r="J42" i="1"/>
  <c r="H42" i="1"/>
  <c r="E42" i="1"/>
  <c r="J41" i="1"/>
  <c r="H41" i="1"/>
  <c r="E41" i="1"/>
  <c r="H40" i="1"/>
  <c r="E40" i="1"/>
  <c r="J39" i="1"/>
  <c r="H39" i="1"/>
  <c r="E39" i="1"/>
  <c r="J38" i="1"/>
  <c r="H38" i="1"/>
  <c r="E38" i="1"/>
  <c r="J37" i="1"/>
  <c r="H37" i="1"/>
  <c r="E37" i="1"/>
  <c r="J36" i="1"/>
  <c r="H36" i="1"/>
  <c r="E36" i="1"/>
  <c r="J35" i="1"/>
  <c r="H35" i="1"/>
  <c r="E35" i="1"/>
  <c r="J34" i="1"/>
  <c r="H34" i="1"/>
  <c r="E34" i="1"/>
  <c r="H33" i="1"/>
  <c r="E33" i="1"/>
  <c r="J32" i="1"/>
  <c r="H32" i="1"/>
  <c r="E32" i="1"/>
  <c r="J31" i="1"/>
  <c r="H31" i="1"/>
  <c r="E31" i="1"/>
  <c r="H30" i="1"/>
  <c r="E30" i="1"/>
  <c r="J29" i="1"/>
  <c r="H29" i="1"/>
  <c r="E29" i="1"/>
  <c r="J28" i="1"/>
  <c r="H28" i="1"/>
  <c r="E28" i="1"/>
  <c r="J27" i="1"/>
  <c r="H27" i="1"/>
  <c r="E27" i="1"/>
  <c r="J26" i="1"/>
  <c r="H26" i="1"/>
  <c r="E26" i="1"/>
  <c r="J25" i="1"/>
  <c r="H25" i="1"/>
  <c r="E25" i="1"/>
  <c r="J24" i="1"/>
  <c r="H24" i="1"/>
  <c r="E24" i="1"/>
  <c r="J23" i="1"/>
  <c r="H23" i="1"/>
  <c r="E23" i="1"/>
  <c r="J22" i="1"/>
  <c r="J45" i="1" s="1"/>
  <c r="H22" i="1"/>
  <c r="E22" i="1"/>
  <c r="H21" i="1"/>
  <c r="E21" i="1"/>
  <c r="E45" i="1" s="1"/>
  <c r="H20" i="1"/>
  <c r="H45" i="1" s="1"/>
  <c r="E20" i="1"/>
  <c r="G14" i="1"/>
  <c r="G13" i="1"/>
  <c r="G12" i="1"/>
  <c r="G11" i="1"/>
  <c r="G10" i="1"/>
  <c r="G9" i="1"/>
  <c r="G8" i="1"/>
  <c r="G7" i="1"/>
  <c r="G6" i="1"/>
  <c r="G5" i="1"/>
  <c r="G4" i="1"/>
  <c r="G3" i="1"/>
  <c r="G15" i="1" s="1"/>
</calcChain>
</file>

<file path=xl/sharedStrings.xml><?xml version="1.0" encoding="utf-8"?>
<sst xmlns="http://schemas.openxmlformats.org/spreadsheetml/2006/main" count="59" uniqueCount="39">
  <si>
    <t>S.No</t>
  </si>
  <si>
    <t>Room Name</t>
  </si>
  <si>
    <t>Wall Position</t>
  </si>
  <si>
    <t>Dimensions (m)</t>
  </si>
  <si>
    <t>Nos</t>
  </si>
  <si>
    <t>Area (m^2)</t>
  </si>
  <si>
    <t>Length</t>
  </si>
  <si>
    <t>Height</t>
  </si>
  <si>
    <t>Corridor-H</t>
  </si>
  <si>
    <t>E</t>
  </si>
  <si>
    <t>Corridor-D</t>
  </si>
  <si>
    <t>N</t>
  </si>
  <si>
    <t>Corridor-A</t>
  </si>
  <si>
    <t>S</t>
  </si>
  <si>
    <t>Corridor-G</t>
  </si>
  <si>
    <t>Transplant ICU</t>
  </si>
  <si>
    <t>Room</t>
  </si>
  <si>
    <t>Post ICU</t>
  </si>
  <si>
    <t>W</t>
  </si>
  <si>
    <t>MOTs Integration</t>
  </si>
  <si>
    <t>Total</t>
  </si>
  <si>
    <t>Waiting</t>
  </si>
  <si>
    <t>Passage (entry)</t>
  </si>
  <si>
    <t>Passage (Inside)</t>
  </si>
  <si>
    <t>Toilet-1</t>
  </si>
  <si>
    <t>Toilet-2</t>
  </si>
  <si>
    <t>Toilet-3</t>
  </si>
  <si>
    <t>Toilet-4</t>
  </si>
  <si>
    <t>Passage</t>
  </si>
  <si>
    <t>Toilet @ Surgeons lounge</t>
  </si>
  <si>
    <t>Toilet @ Anesthesian Lounge</t>
  </si>
  <si>
    <t>Toilet @ Doctors Room</t>
  </si>
  <si>
    <t>Toilet @ Duty Nurse</t>
  </si>
  <si>
    <t>Toilet @ HOD Room</t>
  </si>
  <si>
    <t>Dirty Utility</t>
  </si>
  <si>
    <t xml:space="preserve">Toilet-1 </t>
  </si>
  <si>
    <t>Lenth</t>
  </si>
  <si>
    <t>Width</t>
  </si>
  <si>
    <t>Floor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</si>
</sst>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B9F-CA19-4CED-9D49-02E1AEA58FE7}">
  <dimension ref="A1:J45"/>
  <sheetViews>
    <sheetView tabSelected="1" topLeftCell="A7" workbookViewId="0">
      <selection activeCell="J19" sqref="J1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7" x14ac:dyDescent="0.3">
      <c r="A2" s="1"/>
      <c r="B2" s="1"/>
      <c r="C2" s="1"/>
      <c r="D2" s="2" t="s">
        <v>6</v>
      </c>
      <c r="E2" s="2" t="s">
        <v>7</v>
      </c>
      <c r="F2" s="1"/>
      <c r="G2" s="1"/>
    </row>
    <row r="3" spans="1:7" ht="28.8" x14ac:dyDescent="0.3">
      <c r="A3" s="3">
        <v>1</v>
      </c>
      <c r="B3" s="2" t="s">
        <v>8</v>
      </c>
      <c r="C3" s="3" t="s">
        <v>9</v>
      </c>
      <c r="D3" s="2">
        <v>13.1</v>
      </c>
      <c r="E3" s="3">
        <v>1.5</v>
      </c>
      <c r="F3" s="3">
        <v>2</v>
      </c>
      <c r="G3" s="3">
        <f>D3*E3*F3</f>
        <v>39.299999999999997</v>
      </c>
    </row>
    <row r="4" spans="1:7" ht="28.8" x14ac:dyDescent="0.3">
      <c r="A4" s="3">
        <v>2</v>
      </c>
      <c r="B4" s="2" t="s">
        <v>10</v>
      </c>
      <c r="C4" s="3" t="s">
        <v>11</v>
      </c>
      <c r="D4" s="2">
        <v>20.5</v>
      </c>
      <c r="E4" s="3">
        <v>1.5</v>
      </c>
      <c r="F4" s="3">
        <v>2</v>
      </c>
      <c r="G4" s="3">
        <f t="shared" ref="G4:G14" si="0">D4*E4*F4</f>
        <v>61.5</v>
      </c>
    </row>
    <row r="5" spans="1:7" ht="28.8" x14ac:dyDescent="0.3">
      <c r="A5" s="3">
        <v>3</v>
      </c>
      <c r="B5" s="2" t="s">
        <v>12</v>
      </c>
      <c r="C5" s="3" t="s">
        <v>13</v>
      </c>
      <c r="D5" s="2">
        <v>14.9</v>
      </c>
      <c r="E5" s="3">
        <v>1.5</v>
      </c>
      <c r="F5" s="3">
        <v>2</v>
      </c>
      <c r="G5" s="3">
        <f t="shared" si="0"/>
        <v>44.7</v>
      </c>
    </row>
    <row r="6" spans="1:7" ht="28.8" x14ac:dyDescent="0.3">
      <c r="A6" s="3">
        <v>4</v>
      </c>
      <c r="B6" s="2" t="s">
        <v>14</v>
      </c>
      <c r="C6" s="3" t="s">
        <v>13</v>
      </c>
      <c r="D6" s="2">
        <v>10.6</v>
      </c>
      <c r="E6" s="3">
        <v>1.5</v>
      </c>
      <c r="F6" s="3">
        <v>2</v>
      </c>
      <c r="G6" s="3">
        <f t="shared" si="0"/>
        <v>31.799999999999997</v>
      </c>
    </row>
    <row r="7" spans="1:7" x14ac:dyDescent="0.3">
      <c r="A7" s="3">
        <v>5</v>
      </c>
      <c r="B7" s="1" t="s">
        <v>15</v>
      </c>
      <c r="C7" s="3" t="s">
        <v>9</v>
      </c>
      <c r="D7" s="2">
        <v>14.16</v>
      </c>
      <c r="E7" s="3">
        <v>1.5</v>
      </c>
      <c r="F7" s="3">
        <v>2</v>
      </c>
      <c r="G7" s="3">
        <f t="shared" si="0"/>
        <v>42.480000000000004</v>
      </c>
    </row>
    <row r="8" spans="1:7" x14ac:dyDescent="0.3">
      <c r="A8" s="3">
        <v>6</v>
      </c>
      <c r="B8" s="1"/>
      <c r="C8" s="3" t="s">
        <v>13</v>
      </c>
      <c r="D8" s="2">
        <v>5.73</v>
      </c>
      <c r="E8" s="3">
        <v>1.5</v>
      </c>
      <c r="F8" s="3">
        <v>2</v>
      </c>
      <c r="G8" s="3">
        <f t="shared" si="0"/>
        <v>17.190000000000001</v>
      </c>
    </row>
    <row r="9" spans="1:7" x14ac:dyDescent="0.3">
      <c r="A9" s="3">
        <v>7</v>
      </c>
      <c r="B9" s="1" t="s">
        <v>16</v>
      </c>
      <c r="C9" s="3" t="s">
        <v>9</v>
      </c>
      <c r="D9" s="2">
        <v>8.84</v>
      </c>
      <c r="E9" s="3">
        <v>1.5</v>
      </c>
      <c r="F9" s="3">
        <v>2</v>
      </c>
      <c r="G9" s="3">
        <f t="shared" si="0"/>
        <v>26.52</v>
      </c>
    </row>
    <row r="10" spans="1:7" x14ac:dyDescent="0.3">
      <c r="A10" s="3">
        <v>8</v>
      </c>
      <c r="B10" s="1"/>
      <c r="C10" s="3" t="s">
        <v>13</v>
      </c>
      <c r="D10" s="2">
        <v>5.74</v>
      </c>
      <c r="E10" s="3">
        <v>1.5</v>
      </c>
      <c r="F10" s="3">
        <v>2</v>
      </c>
      <c r="G10" s="3">
        <f t="shared" si="0"/>
        <v>17.22</v>
      </c>
    </row>
    <row r="11" spans="1:7" x14ac:dyDescent="0.3">
      <c r="A11" s="3">
        <v>9</v>
      </c>
      <c r="B11" s="1" t="s">
        <v>17</v>
      </c>
      <c r="C11" s="3" t="s">
        <v>11</v>
      </c>
      <c r="D11" s="2">
        <v>14.3</v>
      </c>
      <c r="E11" s="3">
        <v>1.5</v>
      </c>
      <c r="F11" s="3">
        <v>2</v>
      </c>
      <c r="G11" s="3">
        <f t="shared" si="0"/>
        <v>42.900000000000006</v>
      </c>
    </row>
    <row r="12" spans="1:7" x14ac:dyDescent="0.3">
      <c r="A12" s="3">
        <v>10</v>
      </c>
      <c r="B12" s="1"/>
      <c r="C12" s="3" t="s">
        <v>18</v>
      </c>
      <c r="D12" s="2">
        <v>5.78</v>
      </c>
      <c r="E12" s="3">
        <v>1.5</v>
      </c>
      <c r="F12" s="3">
        <v>2</v>
      </c>
      <c r="G12" s="3">
        <f t="shared" si="0"/>
        <v>17.34</v>
      </c>
    </row>
    <row r="13" spans="1:7" x14ac:dyDescent="0.3">
      <c r="A13" s="3"/>
      <c r="B13" s="4" t="s">
        <v>19</v>
      </c>
      <c r="C13" s="3"/>
      <c r="D13" s="2">
        <v>10.62</v>
      </c>
      <c r="E13" s="3">
        <v>1.5</v>
      </c>
      <c r="F13" s="3">
        <v>2</v>
      </c>
      <c r="G13" s="3">
        <f t="shared" si="0"/>
        <v>31.86</v>
      </c>
    </row>
    <row r="14" spans="1:7" x14ac:dyDescent="0.3">
      <c r="A14" s="3"/>
      <c r="B14" s="5"/>
      <c r="C14" s="3"/>
      <c r="D14" s="2">
        <v>5.75</v>
      </c>
      <c r="E14" s="3">
        <v>1.5</v>
      </c>
      <c r="F14" s="3">
        <v>2</v>
      </c>
      <c r="G14" s="3">
        <f t="shared" si="0"/>
        <v>17.25</v>
      </c>
    </row>
    <row r="15" spans="1:7" x14ac:dyDescent="0.3">
      <c r="A15" s="3">
        <v>11</v>
      </c>
      <c r="B15" s="6" t="s">
        <v>20</v>
      </c>
      <c r="C15" s="6"/>
      <c r="D15" s="6"/>
      <c r="E15" s="6"/>
      <c r="F15" s="6"/>
      <c r="G15" s="3">
        <f>SUM(G3:G14)</f>
        <v>390.06</v>
      </c>
    </row>
    <row r="19" spans="1:10" x14ac:dyDescent="0.3">
      <c r="C19" t="s">
        <v>36</v>
      </c>
      <c r="F19" t="s">
        <v>37</v>
      </c>
      <c r="J19" t="s">
        <v>38</v>
      </c>
    </row>
    <row r="20" spans="1:10" ht="28.8" x14ac:dyDescent="0.3">
      <c r="A20" s="7" t="s">
        <v>21</v>
      </c>
      <c r="B20" s="2" t="s">
        <v>22</v>
      </c>
      <c r="C20" s="2">
        <v>1.0900000000000001</v>
      </c>
      <c r="D20" s="8">
        <v>2.1</v>
      </c>
      <c r="E20" s="7">
        <f>D20*C20</f>
        <v>2.2890000000000001</v>
      </c>
      <c r="F20" s="2">
        <v>5.25</v>
      </c>
      <c r="G20" s="2">
        <v>2.1</v>
      </c>
      <c r="H20" s="7">
        <f>G20*F20</f>
        <v>11.025</v>
      </c>
      <c r="I20" s="7"/>
      <c r="J20" s="7"/>
    </row>
    <row r="21" spans="1:10" ht="28.8" x14ac:dyDescent="0.3">
      <c r="A21" s="7"/>
      <c r="B21" s="2" t="s">
        <v>23</v>
      </c>
      <c r="C21" s="2">
        <v>5.78</v>
      </c>
      <c r="D21" s="8">
        <v>2.1</v>
      </c>
      <c r="E21" s="7">
        <f t="shared" ref="E21:E44" si="1">D21*C21</f>
        <v>12.138000000000002</v>
      </c>
      <c r="F21" s="2">
        <v>1.65</v>
      </c>
      <c r="G21" s="2">
        <v>2.1</v>
      </c>
      <c r="H21" s="7">
        <f t="shared" ref="H21:H44" si="2">G21*F21</f>
        <v>3.4649999999999999</v>
      </c>
      <c r="I21" s="7"/>
      <c r="J21" s="7"/>
    </row>
    <row r="22" spans="1:10" x14ac:dyDescent="0.3">
      <c r="A22" s="7"/>
      <c r="B22" s="2" t="s">
        <v>24</v>
      </c>
      <c r="C22" s="2">
        <v>1.254</v>
      </c>
      <c r="D22" s="8">
        <v>2.1</v>
      </c>
      <c r="E22" s="7">
        <f t="shared" si="1"/>
        <v>2.6334</v>
      </c>
      <c r="F22" s="2">
        <v>1.5</v>
      </c>
      <c r="G22" s="2">
        <v>2.1</v>
      </c>
      <c r="H22" s="7">
        <f t="shared" si="2"/>
        <v>3.1500000000000004</v>
      </c>
      <c r="I22" s="7"/>
      <c r="J22" s="7">
        <f t="shared" ref="J22:J44" si="3">C22*F22</f>
        <v>1.881</v>
      </c>
    </row>
    <row r="23" spans="1:10" x14ac:dyDescent="0.3">
      <c r="A23" s="7"/>
      <c r="B23" s="2" t="s">
        <v>25</v>
      </c>
      <c r="C23" s="2">
        <v>1.37</v>
      </c>
      <c r="D23" s="8">
        <v>2.1</v>
      </c>
      <c r="E23" s="7">
        <f t="shared" si="1"/>
        <v>2.8770000000000002</v>
      </c>
      <c r="F23" s="2">
        <v>1.5</v>
      </c>
      <c r="G23" s="2">
        <v>2.1</v>
      </c>
      <c r="H23" s="7">
        <f t="shared" si="2"/>
        <v>3.1500000000000004</v>
      </c>
      <c r="I23" s="7"/>
      <c r="J23" s="7">
        <f t="shared" si="3"/>
        <v>2.0550000000000002</v>
      </c>
    </row>
    <row r="24" spans="1:10" x14ac:dyDescent="0.3">
      <c r="A24" s="7"/>
      <c r="B24" s="2" t="s">
        <v>26</v>
      </c>
      <c r="C24" s="2">
        <v>1.41</v>
      </c>
      <c r="D24" s="8">
        <v>2.1</v>
      </c>
      <c r="E24" s="7">
        <f t="shared" si="1"/>
        <v>2.9609999999999999</v>
      </c>
      <c r="F24" s="2">
        <v>1.5</v>
      </c>
      <c r="G24" s="2">
        <v>2.1</v>
      </c>
      <c r="H24" s="7">
        <f t="shared" si="2"/>
        <v>3.1500000000000004</v>
      </c>
      <c r="I24" s="7"/>
      <c r="J24" s="7">
        <f t="shared" si="3"/>
        <v>2.1149999999999998</v>
      </c>
    </row>
    <row r="25" spans="1:10" x14ac:dyDescent="0.3">
      <c r="A25" s="7"/>
      <c r="B25" s="2" t="s">
        <v>27</v>
      </c>
      <c r="C25" s="2">
        <v>1.41</v>
      </c>
      <c r="D25" s="8">
        <v>2.1</v>
      </c>
      <c r="E25" s="7">
        <f t="shared" si="1"/>
        <v>2.9609999999999999</v>
      </c>
      <c r="F25" s="2">
        <v>1.5</v>
      </c>
      <c r="G25" s="2">
        <v>2.1</v>
      </c>
      <c r="H25" s="7">
        <f t="shared" si="2"/>
        <v>3.1500000000000004</v>
      </c>
      <c r="I25" s="7"/>
      <c r="J25" s="7">
        <f t="shared" si="3"/>
        <v>2.1149999999999998</v>
      </c>
    </row>
    <row r="26" spans="1:10" x14ac:dyDescent="0.3">
      <c r="A26" s="7" t="s">
        <v>17</v>
      </c>
      <c r="B26" s="2" t="s">
        <v>24</v>
      </c>
      <c r="C26" s="2">
        <v>1.3759999999999999</v>
      </c>
      <c r="D26" s="8">
        <v>2.1</v>
      </c>
      <c r="E26" s="7">
        <f t="shared" si="1"/>
        <v>2.8895999999999997</v>
      </c>
      <c r="F26" s="2">
        <v>1.43</v>
      </c>
      <c r="G26" s="2">
        <v>2.1</v>
      </c>
      <c r="H26" s="7">
        <f t="shared" si="2"/>
        <v>3.0030000000000001</v>
      </c>
      <c r="I26" s="7"/>
      <c r="J26" s="7">
        <f t="shared" si="3"/>
        <v>1.9676799999999997</v>
      </c>
    </row>
    <row r="27" spans="1:10" x14ac:dyDescent="0.3">
      <c r="A27" s="7"/>
      <c r="B27" s="2" t="s">
        <v>25</v>
      </c>
      <c r="C27" s="2">
        <v>1.36</v>
      </c>
      <c r="D27" s="8">
        <v>2.1</v>
      </c>
      <c r="E27" s="7">
        <f t="shared" si="1"/>
        <v>2.8560000000000003</v>
      </c>
      <c r="F27" s="2">
        <v>1.36</v>
      </c>
      <c r="G27" s="2">
        <v>2.1</v>
      </c>
      <c r="H27" s="7">
        <f t="shared" si="2"/>
        <v>2.8560000000000003</v>
      </c>
      <c r="I27" s="7"/>
      <c r="J27" s="7">
        <f t="shared" si="3"/>
        <v>1.8496000000000004</v>
      </c>
    </row>
    <row r="28" spans="1:10" x14ac:dyDescent="0.3">
      <c r="A28" s="7"/>
      <c r="B28" s="2" t="s">
        <v>26</v>
      </c>
      <c r="C28" s="2">
        <v>1.38</v>
      </c>
      <c r="D28" s="8">
        <v>2.1</v>
      </c>
      <c r="E28" s="7">
        <f t="shared" si="1"/>
        <v>2.8979999999999997</v>
      </c>
      <c r="F28" s="2">
        <v>1.26</v>
      </c>
      <c r="G28" s="2">
        <v>2.1</v>
      </c>
      <c r="H28" s="7">
        <f t="shared" si="2"/>
        <v>2.6460000000000004</v>
      </c>
      <c r="I28" s="7"/>
      <c r="J28" s="7">
        <f t="shared" si="3"/>
        <v>1.7387999999999999</v>
      </c>
    </row>
    <row r="29" spans="1:10" x14ac:dyDescent="0.3">
      <c r="A29" s="7"/>
      <c r="B29" s="2" t="s">
        <v>27</v>
      </c>
      <c r="C29" s="2">
        <v>1.38</v>
      </c>
      <c r="D29" s="8">
        <v>2.1</v>
      </c>
      <c r="E29" s="7">
        <f t="shared" si="1"/>
        <v>2.8979999999999997</v>
      </c>
      <c r="F29" s="2">
        <v>1.3</v>
      </c>
      <c r="G29" s="2">
        <v>2.1</v>
      </c>
      <c r="H29" s="7">
        <f t="shared" si="2"/>
        <v>2.7300000000000004</v>
      </c>
      <c r="I29" s="7"/>
      <c r="J29" s="7">
        <f t="shared" si="3"/>
        <v>1.7939999999999998</v>
      </c>
    </row>
    <row r="30" spans="1:10" x14ac:dyDescent="0.3">
      <c r="A30" s="7"/>
      <c r="B30" s="2" t="s">
        <v>28</v>
      </c>
      <c r="C30" s="2">
        <v>1.82</v>
      </c>
      <c r="D30" s="8">
        <v>2.1</v>
      </c>
      <c r="E30" s="7">
        <f t="shared" si="1"/>
        <v>3.8220000000000005</v>
      </c>
      <c r="F30" s="2">
        <v>5.75</v>
      </c>
      <c r="G30" s="2">
        <v>2.1</v>
      </c>
      <c r="H30" s="7">
        <f t="shared" si="2"/>
        <v>12.075000000000001</v>
      </c>
      <c r="I30" s="7"/>
      <c r="J30" s="7"/>
    </row>
    <row r="31" spans="1:10" ht="43.2" x14ac:dyDescent="0.3">
      <c r="A31" s="7"/>
      <c r="B31" s="2" t="s">
        <v>29</v>
      </c>
      <c r="C31" s="2">
        <v>1.41</v>
      </c>
      <c r="D31" s="8">
        <v>2.1</v>
      </c>
      <c r="E31" s="7">
        <f t="shared" si="1"/>
        <v>2.9609999999999999</v>
      </c>
      <c r="F31" s="2">
        <v>1.6</v>
      </c>
      <c r="G31" s="2">
        <v>2.1</v>
      </c>
      <c r="H31" s="7">
        <f t="shared" si="2"/>
        <v>3.3600000000000003</v>
      </c>
      <c r="I31" s="7"/>
      <c r="J31" s="7">
        <f t="shared" si="3"/>
        <v>2.2559999999999998</v>
      </c>
    </row>
    <row r="32" spans="1:10" ht="57.6" x14ac:dyDescent="0.3">
      <c r="A32" s="7"/>
      <c r="B32" s="2" t="s">
        <v>30</v>
      </c>
      <c r="C32" s="2">
        <v>1.42</v>
      </c>
      <c r="D32" s="8">
        <v>2.1</v>
      </c>
      <c r="E32" s="7">
        <f t="shared" si="1"/>
        <v>2.9819999999999998</v>
      </c>
      <c r="F32" s="2">
        <v>1.47</v>
      </c>
      <c r="G32" s="2">
        <v>2.1</v>
      </c>
      <c r="H32" s="7">
        <f t="shared" si="2"/>
        <v>3.0870000000000002</v>
      </c>
      <c r="I32" s="7"/>
      <c r="J32" s="7">
        <f t="shared" si="3"/>
        <v>2.0873999999999997</v>
      </c>
    </row>
    <row r="33" spans="1:10" x14ac:dyDescent="0.3">
      <c r="A33" s="7" t="s">
        <v>28</v>
      </c>
      <c r="B33" s="2" t="s">
        <v>28</v>
      </c>
      <c r="C33" s="2">
        <v>10.74</v>
      </c>
      <c r="D33" s="8">
        <v>2.1</v>
      </c>
      <c r="E33" s="7">
        <f t="shared" si="1"/>
        <v>22.554000000000002</v>
      </c>
      <c r="F33" s="2">
        <v>1.72</v>
      </c>
      <c r="G33" s="2">
        <v>2.1</v>
      </c>
      <c r="H33" s="7">
        <f t="shared" si="2"/>
        <v>3.6120000000000001</v>
      </c>
      <c r="I33" s="7"/>
      <c r="J33" s="7"/>
    </row>
    <row r="34" spans="1:10" x14ac:dyDescent="0.3">
      <c r="A34" s="7"/>
      <c r="B34" s="2" t="s">
        <v>24</v>
      </c>
      <c r="C34" s="2">
        <v>1.54</v>
      </c>
      <c r="D34" s="8">
        <v>2.1</v>
      </c>
      <c r="E34" s="7">
        <f t="shared" si="1"/>
        <v>3.2340000000000004</v>
      </c>
      <c r="F34" s="2">
        <v>1.5</v>
      </c>
      <c r="G34" s="2">
        <v>2.1</v>
      </c>
      <c r="H34" s="7">
        <f t="shared" si="2"/>
        <v>3.1500000000000004</v>
      </c>
      <c r="I34" s="7"/>
      <c r="J34" s="7">
        <f t="shared" si="3"/>
        <v>2.31</v>
      </c>
    </row>
    <row r="35" spans="1:10" x14ac:dyDescent="0.3">
      <c r="A35" s="7"/>
      <c r="B35" s="2" t="s">
        <v>25</v>
      </c>
      <c r="C35" s="2">
        <v>1.51</v>
      </c>
      <c r="D35" s="8">
        <v>2.1</v>
      </c>
      <c r="E35" s="7">
        <f t="shared" si="1"/>
        <v>3.1710000000000003</v>
      </c>
      <c r="F35" s="2">
        <v>1.51</v>
      </c>
      <c r="G35" s="2">
        <v>2.1</v>
      </c>
      <c r="H35" s="7">
        <f t="shared" si="2"/>
        <v>3.1710000000000003</v>
      </c>
      <c r="I35" s="7"/>
      <c r="J35" s="7">
        <f t="shared" si="3"/>
        <v>2.2801</v>
      </c>
    </row>
    <row r="36" spans="1:10" x14ac:dyDescent="0.3">
      <c r="A36" s="7"/>
      <c r="B36" s="2" t="s">
        <v>26</v>
      </c>
      <c r="C36" s="2">
        <v>1.45</v>
      </c>
      <c r="D36" s="8">
        <v>2.1</v>
      </c>
      <c r="E36" s="7">
        <f t="shared" si="1"/>
        <v>3.0449999999999999</v>
      </c>
      <c r="F36" s="2">
        <v>1.56</v>
      </c>
      <c r="G36" s="2">
        <v>2.1</v>
      </c>
      <c r="H36" s="7">
        <f t="shared" si="2"/>
        <v>3.2760000000000002</v>
      </c>
      <c r="I36" s="7"/>
      <c r="J36" s="7">
        <f t="shared" si="3"/>
        <v>2.262</v>
      </c>
    </row>
    <row r="37" spans="1:10" ht="43.2" x14ac:dyDescent="0.3">
      <c r="A37" s="7"/>
      <c r="B37" s="2" t="s">
        <v>31</v>
      </c>
      <c r="C37" s="2">
        <v>1.4</v>
      </c>
      <c r="D37" s="8">
        <v>2.1</v>
      </c>
      <c r="E37" s="7">
        <f t="shared" si="1"/>
        <v>2.94</v>
      </c>
      <c r="F37" s="2">
        <v>1.6</v>
      </c>
      <c r="G37" s="2">
        <v>2.1</v>
      </c>
      <c r="H37" s="7">
        <f t="shared" si="2"/>
        <v>3.3600000000000003</v>
      </c>
      <c r="I37" s="7"/>
      <c r="J37" s="7">
        <f t="shared" si="3"/>
        <v>2.2399999999999998</v>
      </c>
    </row>
    <row r="38" spans="1:10" ht="43.2" x14ac:dyDescent="0.3">
      <c r="A38" s="7"/>
      <c r="B38" s="2" t="s">
        <v>32</v>
      </c>
      <c r="C38" s="2">
        <v>1.61</v>
      </c>
      <c r="D38" s="8">
        <v>2.1</v>
      </c>
      <c r="E38" s="7">
        <f t="shared" si="1"/>
        <v>3.3810000000000002</v>
      </c>
      <c r="F38" s="2">
        <v>1.41</v>
      </c>
      <c r="G38" s="2">
        <v>2.1</v>
      </c>
      <c r="H38" s="7">
        <f t="shared" si="2"/>
        <v>2.9609999999999999</v>
      </c>
      <c r="I38" s="7"/>
      <c r="J38" s="7">
        <f t="shared" si="3"/>
        <v>2.2701000000000002</v>
      </c>
    </row>
    <row r="39" spans="1:10" ht="43.2" x14ac:dyDescent="0.3">
      <c r="A39" s="7"/>
      <c r="B39" s="2" t="s">
        <v>33</v>
      </c>
      <c r="C39" s="2">
        <v>1.6</v>
      </c>
      <c r="D39" s="8">
        <v>2.1</v>
      </c>
      <c r="E39" s="7">
        <f t="shared" si="1"/>
        <v>3.3600000000000003</v>
      </c>
      <c r="F39" s="2">
        <v>1.4</v>
      </c>
      <c r="G39" s="2">
        <v>2.1</v>
      </c>
      <c r="H39" s="7">
        <f t="shared" si="2"/>
        <v>2.94</v>
      </c>
      <c r="I39" s="7"/>
      <c r="J39" s="7">
        <f t="shared" si="3"/>
        <v>2.2399999999999998</v>
      </c>
    </row>
    <row r="40" spans="1:10" x14ac:dyDescent="0.3">
      <c r="A40" s="7" t="s">
        <v>34</v>
      </c>
      <c r="B40" s="2" t="s">
        <v>28</v>
      </c>
      <c r="C40" s="2">
        <v>2.11</v>
      </c>
      <c r="D40" s="8">
        <v>2.1</v>
      </c>
      <c r="E40" s="7">
        <f t="shared" si="1"/>
        <v>4.431</v>
      </c>
      <c r="F40" s="2">
        <v>5.77</v>
      </c>
      <c r="G40" s="2">
        <v>2.1</v>
      </c>
      <c r="H40" s="7">
        <f t="shared" si="2"/>
        <v>12.116999999999999</v>
      </c>
      <c r="I40" s="7"/>
      <c r="J40" s="7"/>
    </row>
    <row r="41" spans="1:10" x14ac:dyDescent="0.3">
      <c r="A41" s="7"/>
      <c r="B41" s="2" t="s">
        <v>35</v>
      </c>
      <c r="C41" s="2">
        <v>1.4</v>
      </c>
      <c r="D41" s="8">
        <v>2.1</v>
      </c>
      <c r="E41" s="7">
        <f t="shared" si="1"/>
        <v>2.94</v>
      </c>
      <c r="F41" s="2">
        <v>1.33</v>
      </c>
      <c r="G41" s="2">
        <v>2.1</v>
      </c>
      <c r="H41" s="7">
        <f t="shared" si="2"/>
        <v>2.7930000000000001</v>
      </c>
      <c r="I41" s="7"/>
      <c r="J41" s="7">
        <f t="shared" si="3"/>
        <v>1.8619999999999999</v>
      </c>
    </row>
    <row r="42" spans="1:10" x14ac:dyDescent="0.3">
      <c r="A42" s="7"/>
      <c r="B42" s="2" t="s">
        <v>25</v>
      </c>
      <c r="C42" s="2">
        <v>1.38</v>
      </c>
      <c r="D42" s="8">
        <v>2.1</v>
      </c>
      <c r="E42" s="7">
        <f t="shared" si="1"/>
        <v>2.8979999999999997</v>
      </c>
      <c r="F42" s="2">
        <v>1.49</v>
      </c>
      <c r="G42" s="2">
        <v>2.1</v>
      </c>
      <c r="H42" s="7">
        <f t="shared" si="2"/>
        <v>3.129</v>
      </c>
      <c r="I42" s="7"/>
      <c r="J42" s="7">
        <f t="shared" si="3"/>
        <v>2.0562</v>
      </c>
    </row>
    <row r="43" spans="1:10" x14ac:dyDescent="0.3">
      <c r="A43" s="7"/>
      <c r="B43" s="2" t="s">
        <v>26</v>
      </c>
      <c r="C43" s="2">
        <v>1.4</v>
      </c>
      <c r="D43" s="8">
        <v>2.1</v>
      </c>
      <c r="E43" s="7">
        <f t="shared" si="1"/>
        <v>2.94</v>
      </c>
      <c r="F43" s="2">
        <v>1.27</v>
      </c>
      <c r="G43" s="2">
        <v>2.1</v>
      </c>
      <c r="H43" s="7">
        <f t="shared" si="2"/>
        <v>2.6670000000000003</v>
      </c>
      <c r="I43" s="7"/>
      <c r="J43" s="7">
        <f t="shared" si="3"/>
        <v>1.7779999999999998</v>
      </c>
    </row>
    <row r="44" spans="1:10" x14ac:dyDescent="0.3">
      <c r="A44" s="7"/>
      <c r="B44" s="2" t="s">
        <v>27</v>
      </c>
      <c r="C44" s="2">
        <v>1.4</v>
      </c>
      <c r="D44" s="8">
        <v>2.1</v>
      </c>
      <c r="E44" s="7">
        <f t="shared" si="1"/>
        <v>2.94</v>
      </c>
      <c r="F44" s="2">
        <v>1.3</v>
      </c>
      <c r="G44" s="2">
        <v>2.1</v>
      </c>
      <c r="H44" s="7">
        <f t="shared" si="2"/>
        <v>2.7300000000000004</v>
      </c>
      <c r="I44" s="7"/>
      <c r="J44" s="7">
        <f t="shared" si="3"/>
        <v>1.8199999999999998</v>
      </c>
    </row>
    <row r="45" spans="1:10" x14ac:dyDescent="0.3">
      <c r="A45" s="7"/>
      <c r="B45" s="9"/>
      <c r="C45" s="7"/>
      <c r="D45" s="7"/>
      <c r="E45" s="7">
        <f>SUM(E20:E44)</f>
        <v>104.99999999999999</v>
      </c>
      <c r="F45" s="7"/>
      <c r="G45" s="7"/>
      <c r="H45" s="7">
        <f>SUM(H20:H44)</f>
        <v>102.75300000000003</v>
      </c>
      <c r="I45" s="7"/>
      <c r="J45" s="7">
        <f>SUM(J22:J44)</f>
        <v>40.977879999999992</v>
      </c>
    </row>
  </sheetData>
  <mergeCells count="11">
    <mergeCell ref="B7:B8"/>
    <mergeCell ref="B9:B10"/>
    <mergeCell ref="B11:B12"/>
    <mergeCell ref="B13:B14"/>
    <mergeCell ref="B15:F15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2023-08-23T06:54:43Z</dcterms:created>
  <dcterms:modified xsi:type="dcterms:W3CDTF">2023-08-23T06:56:32Z</dcterms:modified>
</cp:coreProperties>
</file>