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627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2" i="1" l="1"/>
  <c r="H13" i="1" s="1"/>
  <c r="F31" i="1"/>
  <c r="F30" i="1"/>
  <c r="F29" i="1"/>
  <c r="F20" i="1"/>
  <c r="F21" i="1"/>
  <c r="F24" i="1" s="1"/>
  <c r="F22" i="1"/>
  <c r="F23" i="1"/>
  <c r="F19" i="1"/>
  <c r="H6" i="1"/>
  <c r="H7" i="1"/>
  <c r="H8" i="1"/>
  <c r="H9" i="1"/>
  <c r="H10" i="1"/>
  <c r="H11" i="1"/>
  <c r="H5" i="1"/>
</calcChain>
</file>

<file path=xl/sharedStrings.xml><?xml version="1.0" encoding="utf-8"?>
<sst xmlns="http://schemas.openxmlformats.org/spreadsheetml/2006/main" count="43" uniqueCount="23">
  <si>
    <t>S.No</t>
  </si>
  <si>
    <t>Room Name</t>
  </si>
  <si>
    <t>Wall Position</t>
  </si>
  <si>
    <t>Dimensions (m)</t>
  </si>
  <si>
    <t>Nos</t>
  </si>
  <si>
    <t>Area (m^2)</t>
  </si>
  <si>
    <t>Length</t>
  </si>
  <si>
    <t>Heigth</t>
  </si>
  <si>
    <t>OT-5</t>
  </si>
  <si>
    <t>OT-6</t>
  </si>
  <si>
    <t>N</t>
  </si>
  <si>
    <t>W</t>
  </si>
  <si>
    <t>Corridor - D</t>
  </si>
  <si>
    <t>Corridor - A</t>
  </si>
  <si>
    <t>Corridor - F</t>
  </si>
  <si>
    <t>S</t>
  </si>
  <si>
    <t>Total</t>
  </si>
  <si>
    <t>Ceiling Panel Area</t>
  </si>
  <si>
    <t>Width</t>
  </si>
  <si>
    <t>Wall Panel Area</t>
  </si>
  <si>
    <t>Door Dimensions (m)</t>
  </si>
  <si>
    <t>Hheight</t>
  </si>
  <si>
    <t>Door area 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</si>
</sst>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tabSelected="1" workbookViewId="0">
      <selection activeCell="K18" sqref="K18"/>
    </sheetView>
  </sheetViews>
  <sheetFormatPr defaultRowHeight="15" x14ac:dyDescent="0.25"/>
  <cols>
    <col min="3" max="3" width="18" customWidth="1"/>
  </cols>
  <sheetData>
    <row r="2" spans="2:8" x14ac:dyDescent="0.25">
      <c r="B2" s="7" t="s">
        <v>19</v>
      </c>
      <c r="C2" s="7"/>
      <c r="D2" s="7"/>
      <c r="E2" s="7"/>
      <c r="F2" s="7"/>
      <c r="G2" s="7"/>
      <c r="H2" s="7"/>
    </row>
    <row r="3" spans="2:8" x14ac:dyDescent="0.25">
      <c r="B3" s="1" t="s">
        <v>0</v>
      </c>
      <c r="C3" s="1" t="s">
        <v>1</v>
      </c>
      <c r="D3" s="1" t="s">
        <v>2</v>
      </c>
      <c r="E3" s="1" t="s">
        <v>3</v>
      </c>
      <c r="F3" s="1"/>
      <c r="G3" s="1" t="s">
        <v>4</v>
      </c>
      <c r="H3" s="1" t="s">
        <v>5</v>
      </c>
    </row>
    <row r="4" spans="2:8" x14ac:dyDescent="0.25">
      <c r="B4" s="1"/>
      <c r="C4" s="1"/>
      <c r="D4" s="1"/>
      <c r="E4" s="2" t="s">
        <v>6</v>
      </c>
      <c r="F4" s="2" t="s">
        <v>7</v>
      </c>
      <c r="G4" s="1"/>
      <c r="H4" s="1"/>
    </row>
    <row r="5" spans="2:8" x14ac:dyDescent="0.25">
      <c r="B5" s="1">
        <v>1</v>
      </c>
      <c r="C5" s="1" t="s">
        <v>8</v>
      </c>
      <c r="D5" s="2" t="s">
        <v>10</v>
      </c>
      <c r="E5" s="2">
        <v>5.74</v>
      </c>
      <c r="F5" s="2">
        <v>2.64</v>
      </c>
      <c r="G5" s="2">
        <v>2</v>
      </c>
      <c r="H5" s="5">
        <f>E5*F5*G5</f>
        <v>30.307200000000002</v>
      </c>
    </row>
    <row r="6" spans="2:8" x14ac:dyDescent="0.25">
      <c r="B6" s="1"/>
      <c r="C6" s="1"/>
      <c r="D6" s="2" t="s">
        <v>11</v>
      </c>
      <c r="E6" s="2">
        <v>7.05</v>
      </c>
      <c r="F6" s="2">
        <v>2.64</v>
      </c>
      <c r="G6" s="2">
        <v>2</v>
      </c>
      <c r="H6" s="5">
        <f t="shared" ref="H6:H11" si="0">E6*F6*G6</f>
        <v>37.224000000000004</v>
      </c>
    </row>
    <row r="7" spans="2:8" x14ac:dyDescent="0.25">
      <c r="B7" s="1">
        <v>2</v>
      </c>
      <c r="C7" s="1" t="s">
        <v>9</v>
      </c>
      <c r="D7" s="2" t="s">
        <v>10</v>
      </c>
      <c r="E7" s="2">
        <v>5.75</v>
      </c>
      <c r="F7" s="2">
        <v>2.64</v>
      </c>
      <c r="G7" s="2">
        <v>2</v>
      </c>
      <c r="H7" s="5">
        <f t="shared" si="0"/>
        <v>30.360000000000003</v>
      </c>
    </row>
    <row r="8" spans="2:8" x14ac:dyDescent="0.25">
      <c r="B8" s="1"/>
      <c r="C8" s="1"/>
      <c r="D8" s="2" t="s">
        <v>11</v>
      </c>
      <c r="E8" s="2">
        <v>6.96</v>
      </c>
      <c r="F8" s="2">
        <v>2.64</v>
      </c>
      <c r="G8" s="2">
        <v>2</v>
      </c>
      <c r="H8" s="5">
        <f t="shared" si="0"/>
        <v>36.748800000000003</v>
      </c>
    </row>
    <row r="9" spans="2:8" x14ac:dyDescent="0.25">
      <c r="B9" s="2">
        <v>3</v>
      </c>
      <c r="C9" s="2" t="s">
        <v>12</v>
      </c>
      <c r="D9" s="2" t="s">
        <v>10</v>
      </c>
      <c r="E9" s="6">
        <v>19</v>
      </c>
      <c r="F9" s="2">
        <v>2.64</v>
      </c>
      <c r="G9" s="2">
        <v>2</v>
      </c>
      <c r="H9" s="5">
        <f t="shared" si="0"/>
        <v>100.32000000000001</v>
      </c>
    </row>
    <row r="10" spans="2:8" x14ac:dyDescent="0.25">
      <c r="B10" s="2">
        <v>4</v>
      </c>
      <c r="C10" s="2" t="s">
        <v>13</v>
      </c>
      <c r="D10" s="2" t="s">
        <v>15</v>
      </c>
      <c r="E10" s="6">
        <v>15</v>
      </c>
      <c r="F10" s="2">
        <v>2.64</v>
      </c>
      <c r="G10" s="2">
        <v>2</v>
      </c>
      <c r="H10" s="5">
        <f t="shared" si="0"/>
        <v>79.2</v>
      </c>
    </row>
    <row r="11" spans="2:8" x14ac:dyDescent="0.25">
      <c r="B11" s="2">
        <v>5</v>
      </c>
      <c r="C11" s="2" t="s">
        <v>14</v>
      </c>
      <c r="D11" s="2" t="s">
        <v>11</v>
      </c>
      <c r="E11" s="6">
        <v>18.100000000000001</v>
      </c>
      <c r="F11" s="2">
        <v>2.64</v>
      </c>
      <c r="G11" s="2">
        <v>2</v>
      </c>
      <c r="H11" s="5">
        <f t="shared" si="0"/>
        <v>95.568000000000012</v>
      </c>
    </row>
    <row r="12" spans="2:8" x14ac:dyDescent="0.25">
      <c r="B12" s="2">
        <v>6</v>
      </c>
      <c r="C12" s="8" t="s">
        <v>22</v>
      </c>
      <c r="D12" s="9"/>
      <c r="E12" s="9"/>
      <c r="F12" s="9"/>
      <c r="G12" s="10"/>
      <c r="H12" s="5">
        <f>-F31</f>
        <v>-10.668000000000001</v>
      </c>
    </row>
    <row r="13" spans="2:8" x14ac:dyDescent="0.25">
      <c r="B13" s="2">
        <v>7</v>
      </c>
      <c r="C13" s="1" t="s">
        <v>16</v>
      </c>
      <c r="D13" s="1"/>
      <c r="E13" s="1"/>
      <c r="F13" s="1"/>
      <c r="G13" s="1"/>
      <c r="H13" s="5">
        <f>SUM(H5:H12)</f>
        <v>399.06000000000006</v>
      </c>
    </row>
    <row r="16" spans="2:8" x14ac:dyDescent="0.25">
      <c r="B16" s="3" t="s">
        <v>17</v>
      </c>
      <c r="C16" s="3"/>
      <c r="D16" s="3"/>
      <c r="E16" s="3"/>
      <c r="F16" s="3"/>
    </row>
    <row r="17" spans="2:6" x14ac:dyDescent="0.25">
      <c r="B17" s="3" t="s">
        <v>0</v>
      </c>
      <c r="C17" s="3" t="s">
        <v>1</v>
      </c>
      <c r="D17" s="3" t="s">
        <v>3</v>
      </c>
      <c r="E17" s="3"/>
      <c r="F17" s="1" t="s">
        <v>5</v>
      </c>
    </row>
    <row r="18" spans="2:6" x14ac:dyDescent="0.25">
      <c r="B18" s="3"/>
      <c r="C18" s="3"/>
      <c r="D18" s="4" t="s">
        <v>6</v>
      </c>
      <c r="E18" s="4" t="s">
        <v>18</v>
      </c>
      <c r="F18" s="1"/>
    </row>
    <row r="19" spans="2:6" x14ac:dyDescent="0.25">
      <c r="B19" s="4">
        <v>1</v>
      </c>
      <c r="C19" s="2" t="s">
        <v>8</v>
      </c>
      <c r="D19" s="2">
        <v>5.74</v>
      </c>
      <c r="E19" s="2">
        <v>7.05</v>
      </c>
      <c r="F19" s="4">
        <f>D19*E19</f>
        <v>40.466999999999999</v>
      </c>
    </row>
    <row r="20" spans="2:6" x14ac:dyDescent="0.25">
      <c r="B20" s="4">
        <v>2</v>
      </c>
      <c r="C20" s="2" t="s">
        <v>9</v>
      </c>
      <c r="D20" s="2">
        <v>5.75</v>
      </c>
      <c r="E20" s="2">
        <v>6.96</v>
      </c>
      <c r="F20" s="4">
        <f t="shared" ref="F20:F23" si="1">D20*E20</f>
        <v>40.020000000000003</v>
      </c>
    </row>
    <row r="21" spans="2:6" x14ac:dyDescent="0.25">
      <c r="B21" s="4">
        <v>3</v>
      </c>
      <c r="C21" s="2" t="s">
        <v>12</v>
      </c>
      <c r="D21" s="4">
        <v>21.2</v>
      </c>
      <c r="E21" s="4">
        <v>2.9</v>
      </c>
      <c r="F21" s="4">
        <f t="shared" si="1"/>
        <v>61.48</v>
      </c>
    </row>
    <row r="22" spans="2:6" x14ac:dyDescent="0.25">
      <c r="B22" s="4">
        <v>4</v>
      </c>
      <c r="C22" s="2" t="s">
        <v>13</v>
      </c>
      <c r="D22" s="4">
        <v>15</v>
      </c>
      <c r="E22" s="4">
        <v>2.9</v>
      </c>
      <c r="F22" s="4">
        <f t="shared" si="1"/>
        <v>43.5</v>
      </c>
    </row>
    <row r="23" spans="2:6" x14ac:dyDescent="0.25">
      <c r="B23" s="4">
        <v>5</v>
      </c>
      <c r="C23" s="2" t="s">
        <v>14</v>
      </c>
      <c r="D23" s="4">
        <v>18.100000000000001</v>
      </c>
      <c r="E23" s="4">
        <v>2.9</v>
      </c>
      <c r="F23" s="4">
        <f t="shared" si="1"/>
        <v>52.49</v>
      </c>
    </row>
    <row r="24" spans="2:6" x14ac:dyDescent="0.25">
      <c r="B24" s="4">
        <v>6</v>
      </c>
      <c r="C24" s="3" t="s">
        <v>16</v>
      </c>
      <c r="D24" s="3"/>
      <c r="E24" s="3"/>
      <c r="F24" s="4">
        <f>SUM(F19:F23)</f>
        <v>237.95699999999999</v>
      </c>
    </row>
    <row r="27" spans="2:6" x14ac:dyDescent="0.25">
      <c r="B27" s="1" t="s">
        <v>0</v>
      </c>
      <c r="C27" s="1" t="s">
        <v>20</v>
      </c>
      <c r="D27" s="1"/>
      <c r="E27" s="1" t="s">
        <v>4</v>
      </c>
      <c r="F27" s="1" t="s">
        <v>5</v>
      </c>
    </row>
    <row r="28" spans="2:6" x14ac:dyDescent="0.25">
      <c r="B28" s="1"/>
      <c r="C28" s="2" t="s">
        <v>18</v>
      </c>
      <c r="D28" s="2" t="s">
        <v>21</v>
      </c>
      <c r="E28" s="1"/>
      <c r="F28" s="1"/>
    </row>
    <row r="29" spans="2:6" x14ac:dyDescent="0.25">
      <c r="B29" s="4">
        <v>1</v>
      </c>
      <c r="C29" s="4">
        <v>1.79</v>
      </c>
      <c r="D29" s="4">
        <v>2.1</v>
      </c>
      <c r="E29" s="4">
        <v>2</v>
      </c>
      <c r="F29" s="4">
        <f>C29*D29*E29</f>
        <v>7.5180000000000007</v>
      </c>
    </row>
    <row r="30" spans="2:6" x14ac:dyDescent="0.25">
      <c r="B30" s="4">
        <v>2</v>
      </c>
      <c r="C30" s="4">
        <v>1.5</v>
      </c>
      <c r="D30" s="4">
        <v>2.1</v>
      </c>
      <c r="E30" s="4">
        <v>1</v>
      </c>
      <c r="F30" s="4">
        <f>C30*D30*E30</f>
        <v>3.1500000000000004</v>
      </c>
    </row>
    <row r="31" spans="2:6" x14ac:dyDescent="0.25">
      <c r="B31" s="4">
        <v>3</v>
      </c>
      <c r="C31" s="3" t="s">
        <v>16</v>
      </c>
      <c r="D31" s="3"/>
      <c r="E31" s="3"/>
      <c r="F31" s="4">
        <f>SUM(F29:F30)</f>
        <v>10.668000000000001</v>
      </c>
    </row>
  </sheetData>
  <mergeCells count="24">
    <mergeCell ref="C31:E31"/>
    <mergeCell ref="C12:G12"/>
    <mergeCell ref="C24:E24"/>
    <mergeCell ref="B27:B28"/>
    <mergeCell ref="C27:D27"/>
    <mergeCell ref="E27:E28"/>
    <mergeCell ref="F27:F28"/>
    <mergeCell ref="B17:B18"/>
    <mergeCell ref="C17:C18"/>
    <mergeCell ref="D17:E17"/>
    <mergeCell ref="F17:F18"/>
    <mergeCell ref="B2:H2"/>
    <mergeCell ref="C5:C6"/>
    <mergeCell ref="B5:B6"/>
    <mergeCell ref="B7:B8"/>
    <mergeCell ref="C7:C8"/>
    <mergeCell ref="C13:G13"/>
    <mergeCell ref="B16:F16"/>
    <mergeCell ref="B3:B4"/>
    <mergeCell ref="C3:C4"/>
    <mergeCell ref="D3:D4"/>
    <mergeCell ref="E3:F3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ASTRA INFRA</dc:creator>
  <cp:lastModifiedBy>ASTRA INFRA</cp:lastModifiedBy>
  <dcterms:created xsi:type="dcterms:W3CDTF">2023-07-26T11:59:34Z</dcterms:created>
  <dcterms:modified xsi:type="dcterms:W3CDTF">2023-07-26T12:18:48Z</dcterms:modified>
</cp:coreProperties>
</file>