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TA\Asta\SOTC\Bar Chart\"/>
    </mc:Choice>
  </mc:AlternateContent>
  <xr:revisionPtr revIDLastSave="0" documentId="13_ncr:1_{1221FD1E-9980-4248-AFC5-B89DE24B19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dhi hospital Hyderabad MOT " sheetId="3" r:id="rId1"/>
  </sheets>
  <definedNames>
    <definedName name="_xlnm.Print_Area" localSheetId="0">'Gandhi hospital Hyderabad MOT '!$A$1:$CP$115</definedName>
    <definedName name="_xlnm.Print_Titles" localSheetId="0">'Gandhi hospital Hyderabad MOT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2" i="3" l="1"/>
  <c r="BH2" i="3"/>
  <c r="BK2" i="3" s="1"/>
  <c r="BC2" i="3"/>
  <c r="BA2" i="3"/>
  <c r="X2" i="3" l="1"/>
  <c r="Y2" i="3" s="1"/>
  <c r="AA2" i="3" s="1"/>
  <c r="AB2" i="3" s="1"/>
  <c r="AD2" i="3" s="1"/>
  <c r="AE2" i="3" s="1"/>
  <c r="AG2" i="3" s="1"/>
  <c r="AH2" i="3" s="1"/>
  <c r="AJ2" i="3" s="1"/>
  <c r="AK2" i="3" s="1"/>
  <c r="AM2" i="3" s="1"/>
  <c r="AN2" i="3" s="1"/>
  <c r="U2" i="3"/>
  <c r="R2" i="3"/>
  <c r="O2" i="3"/>
  <c r="L2" i="3"/>
  <c r="I2" i="3"/>
  <c r="AX2" i="3"/>
  <c r="AU2" i="3"/>
  <c r="AR2" i="3"/>
  <c r="BE2" i="3" l="1"/>
</calcChain>
</file>

<file path=xl/sharedStrings.xml><?xml version="1.0" encoding="utf-8"?>
<sst xmlns="http://schemas.openxmlformats.org/spreadsheetml/2006/main" count="166" uniqueCount="133">
  <si>
    <t>To</t>
  </si>
  <si>
    <t>Testing &amp; Commissioning</t>
  </si>
  <si>
    <t>to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</si>
  <si>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</si>
  <si>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</si>
  <si>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</si>
  <si>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</si>
  <si>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</si>
  <si>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Uni Directional Ceiling Laminar Airflow Systems  &amp; In TIR Corridor</t>
  </si>
  <si>
    <t>SITC of Air Handling Units (AHUs)</t>
  </si>
  <si>
    <t>SITC of Condensing Units</t>
  </si>
  <si>
    <t xml:space="preserve">SITC of Pressure Relief Dampers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</si>
  <si>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</si>
  <si>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</si>
  <si>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</si>
  <si>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LED Peripheral Lights cum clean room (OT) luminaries  </t>
  </si>
  <si>
    <t xml:space="preserve">SITC of View Window </t>
  </si>
  <si>
    <t xml:space="preserve">SITC of Storage Units 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</si>
  <si>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</si>
  <si>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</si>
  <si>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</si>
  <si>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</si>
  <si>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Grade Monitors 32 inch 4 K Resolution  </t>
  </si>
  <si>
    <t>SITC of Electrical Installations in MOTs &amp; TIRs</t>
  </si>
  <si>
    <t>SITC of 12mm thick glazed Glass partition walls in TIRs</t>
  </si>
  <si>
    <t xml:space="preserve">SITC of Wall mounted large screen display 55 inch </t>
  </si>
  <si>
    <t xml:space="preserve">SITC of Single  &amp; Double arm Anesthesia Pendants (Imported) </t>
  </si>
  <si>
    <t xml:space="preserve">SITC of Aluminium Ducting </t>
  </si>
  <si>
    <t>SITC of Hermetically Sealed Doors</t>
  </si>
  <si>
    <t xml:space="preserve">SITC of Medical Gas pipeline Installation Inside MOT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</si>
  <si>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</si>
  <si>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</si>
  <si>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</si>
  <si>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</si>
  <si>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</si>
  <si>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</si>
  <si>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</si>
  <si>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</si>
  <si>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</si>
  <si>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</si>
  <si>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</si>
  <si>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Start Date </t>
  </si>
  <si>
    <t xml:space="preserve">Completion date </t>
  </si>
  <si>
    <t>DEMOLITION &amp; REMOVAL</t>
  </si>
  <si>
    <t>CIVIL WORKS</t>
  </si>
  <si>
    <t>TOILETS</t>
  </si>
  <si>
    <t>Handover</t>
  </si>
  <si>
    <t>ELECTRICAL</t>
  </si>
  <si>
    <t>UPS</t>
  </si>
  <si>
    <t>ELV</t>
  </si>
  <si>
    <t>TRANSFORMER</t>
  </si>
  <si>
    <t>17-062024</t>
  </si>
  <si>
    <r>
      <t>BAR CHART for Balance Works at SOTC 8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Floor, Gandhi Hospital, Hyderabad (Considering Additional 2 OTs)</t>
    </r>
  </si>
  <si>
    <t>Date :</t>
  </si>
  <si>
    <t>ITEM CATEGORY</t>
  </si>
  <si>
    <t>ITEM DESCRIPTION</t>
  </si>
  <si>
    <t>MILESTONE 1</t>
  </si>
  <si>
    <t>MILESTONE 2</t>
  </si>
  <si>
    <t>COMPLETION</t>
  </si>
  <si>
    <t>SITE HANDOVER</t>
  </si>
  <si>
    <t>SHIFTING OF ELECTRICAL SOLAR PANELS ON TERRACE</t>
  </si>
  <si>
    <t>TERRACE WATER PROOFING</t>
  </si>
  <si>
    <t>SUBMISSSION OF PRILIMINARY LAYOUT DRAWINGS</t>
  </si>
  <si>
    <t>LAYOUT APPROVAL</t>
  </si>
  <si>
    <t>MOBILISATION</t>
  </si>
  <si>
    <t>Scope of TSMSIDC</t>
  </si>
  <si>
    <t>NOTIFICATION OF AWARD</t>
  </si>
  <si>
    <t>AGREEMENT ON</t>
  </si>
  <si>
    <t>Point Wiring</t>
  </si>
  <si>
    <t>Water Proofing</t>
  </si>
  <si>
    <t>Surface Preparation</t>
  </si>
  <si>
    <t>Groving &amp; Cleaning</t>
  </si>
  <si>
    <t xml:space="preserve">Terrace Coving </t>
  </si>
  <si>
    <t>Lintels</t>
  </si>
  <si>
    <t>Brickwork</t>
  </si>
  <si>
    <t>Split Ac's Piping Provision</t>
  </si>
  <si>
    <t>Plastering</t>
  </si>
  <si>
    <t>Dadoing</t>
  </si>
  <si>
    <t>Wall Putty</t>
  </si>
  <si>
    <t>Supply &amp;Fixing of Door Frames &amp; Windows</t>
  </si>
  <si>
    <t>False Ceiling</t>
  </si>
  <si>
    <t>Scientific Doors &amp; Wooden Doors</t>
  </si>
  <si>
    <t>Floor Levelling</t>
  </si>
  <si>
    <t>Vinyl Flooring</t>
  </si>
  <si>
    <t>Cp Fittings</t>
  </si>
  <si>
    <t>Door Shutters</t>
  </si>
  <si>
    <t>Exhaust Fans</t>
  </si>
  <si>
    <t>Power Cables For Dsu's</t>
  </si>
  <si>
    <t>Electrical Panels</t>
  </si>
  <si>
    <t>A/C's &amp; Dsu's Odu</t>
  </si>
  <si>
    <t>Electrical Switch Boards</t>
  </si>
  <si>
    <t>Supply Of Ups &amp; Racks</t>
  </si>
  <si>
    <t>Supply Of Batteries</t>
  </si>
  <si>
    <t>Installation</t>
  </si>
  <si>
    <t>Lan</t>
  </si>
  <si>
    <t>Voice</t>
  </si>
  <si>
    <t>Access Control</t>
  </si>
  <si>
    <t>Cctv Ceiling Camera</t>
  </si>
  <si>
    <t>Fire System</t>
  </si>
  <si>
    <t>Supply</t>
  </si>
  <si>
    <t>Trenching &amp; Cabling</t>
  </si>
  <si>
    <t>Circuit Braker</t>
  </si>
  <si>
    <t>Comissioning</t>
  </si>
  <si>
    <t>Foundation</t>
  </si>
  <si>
    <t>Structure Erection</t>
  </si>
  <si>
    <t>Supply &amp; Installation</t>
  </si>
  <si>
    <t>External Walls Cleaning &amp; Application Water Proof Paint</t>
  </si>
  <si>
    <t>DSU's Ducting</t>
  </si>
  <si>
    <t>DB's &amp; Mcb's</t>
  </si>
  <si>
    <t>PCGI Paneling</t>
  </si>
  <si>
    <t>Applying Chemical</t>
  </si>
  <si>
    <t>RO Plant</t>
  </si>
  <si>
    <t>LIFT Structure</t>
  </si>
  <si>
    <t>DG Set</t>
  </si>
  <si>
    <t>Acoustic Panelling</t>
  </si>
  <si>
    <t>Wooden Flooring</t>
  </si>
  <si>
    <t>Wall Preparation</t>
  </si>
  <si>
    <t>Erection of Panels</t>
  </si>
  <si>
    <t>Self Levelling</t>
  </si>
  <si>
    <t>Laying of Engineered wood</t>
  </si>
  <si>
    <t>Finishing</t>
  </si>
  <si>
    <t>Installation of RO</t>
  </si>
  <si>
    <t>S.No</t>
  </si>
  <si>
    <t>ELECTRICAL CONTROL ROOM</t>
  </si>
  <si>
    <t>Terminations</t>
  </si>
  <si>
    <t>Panels Fixing</t>
  </si>
  <si>
    <t>Cabelling</t>
  </si>
  <si>
    <t>Connections</t>
  </si>
  <si>
    <t>Main Cabel from Exisiting Transformer</t>
  </si>
  <si>
    <t>Wall Chasing</t>
  </si>
  <si>
    <t>Laying of PEX Pipe &amp; drain lines</t>
  </si>
  <si>
    <t>Commissioning</t>
  </si>
  <si>
    <t>Terrace AHU &amp; RO 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</si>
</sst>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5" tint="0.3999755851924192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5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15" fontId="7" fillId="2" borderId="1" xfId="0" applyNumberFormat="1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left"/>
    </xf>
    <xf numFmtId="15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 textRotation="90"/>
    </xf>
    <xf numFmtId="15" fontId="2" fillId="3" borderId="1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 vertical="center"/>
    </xf>
    <xf numFmtId="15" fontId="9" fillId="0" borderId="1" xfId="0" applyNumberFormat="1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3" xfId="0" applyFont="1" applyBorder="1"/>
    <xf numFmtId="0" fontId="1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15" fontId="9" fillId="3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Q120"/>
  <sheetViews>
    <sheetView tabSelected="1" zoomScale="85" zoomScaleNormal="85" zoomScaleSheetLayoutView="80" workbookViewId="0">
      <pane xSplit="3" ySplit="2" topLeftCell="BL3" activePane="bottomRight" state="frozen"/>
      <selection pane="topRight" activeCell="D1" sqref="D1"/>
      <selection pane="bottomLeft" activeCell="A3" sqref="A3"/>
      <selection pane="bottomRight" activeCell="B14" sqref="B14:B25"/>
    </sheetView>
  </sheetViews>
  <sheetFormatPr defaultColWidth="3.81640625" defaultRowHeight="14.5" x14ac:dyDescent="0.35"/>
  <cols>
    <col min="1" max="1" width="5.1796875" bestFit="1" customWidth="1"/>
    <col min="2" max="2" width="28.81640625" bestFit="1" customWidth="1"/>
    <col min="3" max="3" width="48.453125" style="33" customWidth="1"/>
    <col min="4" max="41" width="4.81640625" customWidth="1"/>
    <col min="42" max="92" width="3.81640625" customWidth="1"/>
    <col min="93" max="94" width="16.81640625" style="25" hidden="1" customWidth="1"/>
  </cols>
  <sheetData>
    <row r="1" spans="1:94" ht="24" x14ac:dyDescent="0.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49" t="s">
        <v>53</v>
      </c>
      <c r="CP1" s="50">
        <v>45371</v>
      </c>
    </row>
    <row r="2" spans="1:94" s="43" customFormat="1" ht="106.75" customHeight="1" x14ac:dyDescent="0.35">
      <c r="A2" s="36" t="s">
        <v>122</v>
      </c>
      <c r="B2" s="37" t="s">
        <v>54</v>
      </c>
      <c r="C2" s="36" t="s">
        <v>55</v>
      </c>
      <c r="D2" s="21">
        <v>44939</v>
      </c>
      <c r="E2" s="21" t="s">
        <v>0</v>
      </c>
      <c r="F2" s="21">
        <v>44965</v>
      </c>
      <c r="G2" s="21">
        <v>44966</v>
      </c>
      <c r="H2" s="21" t="s">
        <v>0</v>
      </c>
      <c r="I2" s="21">
        <f>G2+25</f>
        <v>44991</v>
      </c>
      <c r="J2" s="21">
        <v>44992</v>
      </c>
      <c r="K2" s="21" t="s">
        <v>0</v>
      </c>
      <c r="L2" s="21">
        <f>J2+25</f>
        <v>45017</v>
      </c>
      <c r="M2" s="21">
        <v>45018</v>
      </c>
      <c r="N2" s="21" t="s">
        <v>0</v>
      </c>
      <c r="O2" s="21">
        <f>M2+25</f>
        <v>45043</v>
      </c>
      <c r="P2" s="21">
        <v>45044</v>
      </c>
      <c r="Q2" s="21" t="s">
        <v>0</v>
      </c>
      <c r="R2" s="21">
        <f>P2+25</f>
        <v>45069</v>
      </c>
      <c r="S2" s="21">
        <v>45070</v>
      </c>
      <c r="T2" s="21" t="s">
        <v>0</v>
      </c>
      <c r="U2" s="21">
        <f>S2+25</f>
        <v>45095</v>
      </c>
      <c r="V2" s="21">
        <v>45096</v>
      </c>
      <c r="W2" s="21" t="s">
        <v>0</v>
      </c>
      <c r="X2" s="21">
        <f>V2+25</f>
        <v>45121</v>
      </c>
      <c r="Y2" s="21">
        <f>X2+1</f>
        <v>45122</v>
      </c>
      <c r="Z2" s="21" t="s">
        <v>0</v>
      </c>
      <c r="AA2" s="21">
        <f>Y2+25</f>
        <v>45147</v>
      </c>
      <c r="AB2" s="21">
        <f>AA2+1</f>
        <v>45148</v>
      </c>
      <c r="AC2" s="21" t="s">
        <v>0</v>
      </c>
      <c r="AD2" s="21">
        <f>AB2+25</f>
        <v>45173</v>
      </c>
      <c r="AE2" s="21">
        <f>AD2+1</f>
        <v>45174</v>
      </c>
      <c r="AF2" s="21" t="s">
        <v>0</v>
      </c>
      <c r="AG2" s="21">
        <f>AE2+25</f>
        <v>45199</v>
      </c>
      <c r="AH2" s="21">
        <f>AG2+1</f>
        <v>45200</v>
      </c>
      <c r="AI2" s="21" t="s">
        <v>0</v>
      </c>
      <c r="AJ2" s="21">
        <f>AH2+25</f>
        <v>45225</v>
      </c>
      <c r="AK2" s="21">
        <f>AJ2+1</f>
        <v>45226</v>
      </c>
      <c r="AL2" s="21" t="s">
        <v>0</v>
      </c>
      <c r="AM2" s="21">
        <f>AK2+25</f>
        <v>45251</v>
      </c>
      <c r="AN2" s="21">
        <f>AM2+1</f>
        <v>45252</v>
      </c>
      <c r="AO2" s="2" t="s">
        <v>0</v>
      </c>
      <c r="AP2" s="1">
        <v>45280</v>
      </c>
      <c r="AQ2" s="2" t="s">
        <v>0</v>
      </c>
      <c r="AR2" s="1">
        <f>AP2+25</f>
        <v>45305</v>
      </c>
      <c r="AS2" s="1">
        <v>45306</v>
      </c>
      <c r="AT2" s="2" t="s">
        <v>0</v>
      </c>
      <c r="AU2" s="1">
        <f>AS2+25</f>
        <v>45331</v>
      </c>
      <c r="AV2" s="1">
        <v>45333</v>
      </c>
      <c r="AW2" s="2" t="s">
        <v>0</v>
      </c>
      <c r="AX2" s="1">
        <f>AV2+24</f>
        <v>45357</v>
      </c>
      <c r="AY2" s="1">
        <v>45358</v>
      </c>
      <c r="AZ2" s="2" t="s">
        <v>0</v>
      </c>
      <c r="BA2" s="1">
        <f>AY2+7</f>
        <v>45365</v>
      </c>
      <c r="BB2" s="1" t="s">
        <v>56</v>
      </c>
      <c r="BC2" s="1">
        <f>AY2+8</f>
        <v>45366</v>
      </c>
      <c r="BD2" s="2" t="s">
        <v>0</v>
      </c>
      <c r="BE2" s="1">
        <f>AY2+25</f>
        <v>45383</v>
      </c>
      <c r="BF2" s="1">
        <v>45384</v>
      </c>
      <c r="BG2" s="2" t="s">
        <v>0</v>
      </c>
      <c r="BH2" s="1">
        <f>BF2+14</f>
        <v>45398</v>
      </c>
      <c r="BI2" s="1">
        <v>45399</v>
      </c>
      <c r="BJ2" s="37" t="s">
        <v>0</v>
      </c>
      <c r="BK2" s="1">
        <f>BH2+14</f>
        <v>45412</v>
      </c>
      <c r="BL2" s="1">
        <v>45413</v>
      </c>
      <c r="BM2" s="2" t="s">
        <v>2</v>
      </c>
      <c r="BN2" s="1">
        <f>BL2+14</f>
        <v>45427</v>
      </c>
      <c r="BO2" s="1">
        <v>45428</v>
      </c>
      <c r="BP2" s="2" t="s">
        <v>2</v>
      </c>
      <c r="BQ2" s="1">
        <v>45444</v>
      </c>
      <c r="BR2" s="1">
        <v>45445</v>
      </c>
      <c r="BS2" s="1" t="s">
        <v>2</v>
      </c>
      <c r="BT2" s="1">
        <v>45458</v>
      </c>
      <c r="BU2" s="1" t="s">
        <v>57</v>
      </c>
      <c r="BV2" s="1">
        <v>45459</v>
      </c>
      <c r="BW2" s="1" t="s">
        <v>2</v>
      </c>
      <c r="BX2" s="1">
        <v>45473</v>
      </c>
      <c r="BY2" s="1">
        <v>45474</v>
      </c>
      <c r="BZ2" s="1" t="s">
        <v>2</v>
      </c>
      <c r="CA2" s="1">
        <v>45488</v>
      </c>
      <c r="CB2" s="1">
        <v>45489</v>
      </c>
      <c r="CC2" s="1" t="s">
        <v>2</v>
      </c>
      <c r="CD2" s="1">
        <v>45504</v>
      </c>
      <c r="CE2" s="1">
        <v>45505</v>
      </c>
      <c r="CF2" s="1" t="s">
        <v>2</v>
      </c>
      <c r="CG2" s="1">
        <v>45519</v>
      </c>
      <c r="CH2" s="1">
        <v>45520</v>
      </c>
      <c r="CI2" s="1" t="s">
        <v>2</v>
      </c>
      <c r="CJ2" s="1">
        <v>45535</v>
      </c>
      <c r="CK2" s="1">
        <v>45536</v>
      </c>
      <c r="CL2" s="1" t="s">
        <v>2</v>
      </c>
      <c r="CM2" s="1">
        <v>45550</v>
      </c>
      <c r="CN2" s="1" t="s">
        <v>58</v>
      </c>
      <c r="CO2" s="1" t="s">
        <v>41</v>
      </c>
      <c r="CP2" s="15" t="s">
        <v>42</v>
      </c>
    </row>
    <row r="3" spans="1:94" ht="15" customHeight="1" x14ac:dyDescent="0.35">
      <c r="A3" s="36"/>
      <c r="B3" s="35" t="s">
        <v>66</v>
      </c>
      <c r="C3" s="18"/>
      <c r="D3" s="2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"/>
      <c r="AP3" s="1"/>
      <c r="AQ3" s="2"/>
      <c r="AR3" s="1"/>
      <c r="AS3" s="1"/>
      <c r="AT3" s="2"/>
      <c r="AU3" s="1"/>
      <c r="AV3" s="1"/>
      <c r="AW3" s="2"/>
      <c r="AX3" s="1"/>
      <c r="AY3" s="1"/>
      <c r="AZ3" s="2"/>
      <c r="BA3" s="2"/>
      <c r="BB3" s="16"/>
      <c r="BC3" s="2"/>
      <c r="BD3" s="2"/>
      <c r="BE3" s="1"/>
      <c r="BF3" s="1"/>
      <c r="BG3" s="2"/>
      <c r="BH3" s="1"/>
      <c r="BI3" s="1"/>
      <c r="BJ3" s="37"/>
      <c r="BK3" s="1"/>
      <c r="BL3" s="1"/>
      <c r="BM3" s="2"/>
      <c r="BN3" s="1"/>
      <c r="BO3" s="1"/>
      <c r="BP3" s="2"/>
      <c r="BQ3" s="1"/>
      <c r="BR3" s="1"/>
      <c r="BS3" s="1"/>
      <c r="BT3" s="1"/>
      <c r="BU3" s="16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6"/>
      <c r="CO3" s="1"/>
      <c r="CP3" s="15"/>
    </row>
    <row r="4" spans="1:94" ht="15" customHeight="1" x14ac:dyDescent="0.35">
      <c r="A4" s="36"/>
      <c r="B4" s="35" t="s">
        <v>67</v>
      </c>
      <c r="C4" s="18"/>
      <c r="D4" s="21"/>
      <c r="E4" s="24"/>
      <c r="F4" s="24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"/>
      <c r="AP4" s="1"/>
      <c r="AQ4" s="2"/>
      <c r="AR4" s="1"/>
      <c r="AS4" s="1"/>
      <c r="AT4" s="2"/>
      <c r="AU4" s="1"/>
      <c r="AV4" s="1"/>
      <c r="AW4" s="2"/>
      <c r="AX4" s="1"/>
      <c r="AY4" s="1"/>
      <c r="AZ4" s="2"/>
      <c r="BA4" s="2"/>
      <c r="BB4" s="16"/>
      <c r="BC4" s="2"/>
      <c r="BD4" s="2"/>
      <c r="BE4" s="1"/>
      <c r="BF4" s="1"/>
      <c r="BG4" s="2"/>
      <c r="BH4" s="1"/>
      <c r="BI4" s="1"/>
      <c r="BJ4" s="37"/>
      <c r="BK4" s="1"/>
      <c r="BL4" s="1"/>
      <c r="BM4" s="2"/>
      <c r="BN4" s="1"/>
      <c r="BO4" s="1"/>
      <c r="BP4" s="2"/>
      <c r="BQ4" s="1"/>
      <c r="BR4" s="1"/>
      <c r="BS4" s="1"/>
      <c r="BT4" s="1"/>
      <c r="BU4" s="16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6"/>
      <c r="CO4" s="1"/>
      <c r="CP4" s="15"/>
    </row>
    <row r="5" spans="1:94" ht="15" customHeight="1" x14ac:dyDescent="0.35">
      <c r="A5" s="36"/>
      <c r="B5" s="22" t="s">
        <v>59</v>
      </c>
      <c r="C5" s="36"/>
      <c r="D5" s="21"/>
      <c r="E5" s="21"/>
      <c r="F5" s="24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"/>
      <c r="AP5" s="1"/>
      <c r="AQ5" s="2"/>
      <c r="AR5" s="1"/>
      <c r="AS5" s="1"/>
      <c r="AT5" s="2"/>
      <c r="AU5" s="1"/>
      <c r="AV5" s="1"/>
      <c r="AW5" s="2"/>
      <c r="AX5" s="1"/>
      <c r="AY5" s="1"/>
      <c r="AZ5" s="2"/>
      <c r="BA5" s="2"/>
      <c r="BB5" s="16"/>
      <c r="BC5" s="2"/>
      <c r="BD5" s="2"/>
      <c r="BE5" s="1"/>
      <c r="BF5" s="1"/>
      <c r="BG5" s="2"/>
      <c r="BH5" s="1"/>
      <c r="BI5" s="1"/>
      <c r="BJ5" s="37"/>
      <c r="BK5" s="1"/>
      <c r="BL5" s="1"/>
      <c r="BM5" s="2"/>
      <c r="BN5" s="1"/>
      <c r="BO5" s="1"/>
      <c r="BP5" s="2"/>
      <c r="BQ5" s="1"/>
      <c r="BR5" s="1"/>
      <c r="BS5" s="1"/>
      <c r="BT5" s="1"/>
      <c r="BU5" s="16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6"/>
      <c r="CO5" s="1"/>
      <c r="CP5" s="15"/>
    </row>
    <row r="6" spans="1:94" ht="29" x14ac:dyDescent="0.35">
      <c r="A6" s="36"/>
      <c r="B6" s="23" t="s">
        <v>60</v>
      </c>
      <c r="C6" s="57" t="s">
        <v>65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"/>
      <c r="AP6" s="1"/>
      <c r="AQ6" s="2"/>
      <c r="AR6" s="1"/>
      <c r="AS6" s="1"/>
      <c r="AT6" s="2"/>
      <c r="AU6" s="1"/>
      <c r="AV6" s="1"/>
      <c r="AW6" s="2"/>
      <c r="AX6" s="1"/>
      <c r="AY6" s="1"/>
      <c r="AZ6" s="2"/>
      <c r="BA6" s="2"/>
      <c r="BB6" s="16"/>
      <c r="BC6" s="2"/>
      <c r="BD6" s="2"/>
      <c r="BE6" s="1"/>
      <c r="BF6" s="1"/>
      <c r="BG6" s="2"/>
      <c r="BH6" s="1"/>
      <c r="BI6" s="1"/>
      <c r="BJ6" s="37"/>
      <c r="BK6" s="1"/>
      <c r="BL6" s="1"/>
      <c r="BM6" s="2"/>
      <c r="BN6" s="1"/>
      <c r="BO6" s="1"/>
      <c r="BP6" s="2"/>
      <c r="BQ6" s="1"/>
      <c r="BR6" s="1"/>
      <c r="BS6" s="1"/>
      <c r="BT6" s="1"/>
      <c r="BU6" s="16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6"/>
      <c r="CO6" s="1"/>
      <c r="CP6" s="15"/>
    </row>
    <row r="7" spans="1:94" x14ac:dyDescent="0.35">
      <c r="A7" s="36"/>
      <c r="B7" s="23" t="s">
        <v>61</v>
      </c>
      <c r="C7" s="57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"/>
      <c r="AP7" s="1"/>
      <c r="AQ7" s="2"/>
      <c r="AR7" s="1"/>
      <c r="AS7" s="1"/>
      <c r="AT7" s="2"/>
      <c r="AU7" s="1"/>
      <c r="AV7" s="1"/>
      <c r="AW7" s="2"/>
      <c r="AX7" s="1"/>
      <c r="AY7" s="1"/>
      <c r="AZ7" s="2"/>
      <c r="BA7" s="2"/>
      <c r="BB7" s="16"/>
      <c r="BC7" s="2"/>
      <c r="BD7" s="2"/>
      <c r="BE7" s="1"/>
      <c r="BF7" s="1"/>
      <c r="BG7" s="2"/>
      <c r="BH7" s="1"/>
      <c r="BI7" s="1"/>
      <c r="BJ7" s="37"/>
      <c r="BK7" s="1"/>
      <c r="BL7" s="1"/>
      <c r="BM7" s="2"/>
      <c r="BN7" s="1"/>
      <c r="BO7" s="1"/>
      <c r="BP7" s="2"/>
      <c r="BQ7" s="1"/>
      <c r="BR7" s="1"/>
      <c r="BS7" s="1"/>
      <c r="BT7" s="1"/>
      <c r="BU7" s="16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6"/>
      <c r="CO7" s="1"/>
      <c r="CP7" s="15"/>
    </row>
    <row r="8" spans="1:94" ht="29" x14ac:dyDescent="0.35">
      <c r="A8" s="36"/>
      <c r="B8" s="23" t="s">
        <v>62</v>
      </c>
      <c r="C8" s="36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"/>
      <c r="AP8" s="1"/>
      <c r="AQ8" s="2"/>
      <c r="AR8" s="1"/>
      <c r="AS8" s="1"/>
      <c r="AT8" s="2"/>
      <c r="AU8" s="1"/>
      <c r="AV8" s="1"/>
      <c r="AW8" s="2"/>
      <c r="AX8" s="1"/>
      <c r="AY8" s="1"/>
      <c r="AZ8" s="2"/>
      <c r="BA8" s="2"/>
      <c r="BB8" s="16"/>
      <c r="BC8" s="2"/>
      <c r="BD8" s="2"/>
      <c r="BE8" s="1"/>
      <c r="BF8" s="1"/>
      <c r="BG8" s="2"/>
      <c r="BH8" s="1"/>
      <c r="BI8" s="1"/>
      <c r="BJ8" s="37"/>
      <c r="BK8" s="1"/>
      <c r="BL8" s="1"/>
      <c r="BM8" s="2"/>
      <c r="BN8" s="1"/>
      <c r="BO8" s="1"/>
      <c r="BP8" s="2"/>
      <c r="BQ8" s="1"/>
      <c r="BR8" s="1"/>
      <c r="BS8" s="1"/>
      <c r="BT8" s="1"/>
      <c r="BU8" s="16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6"/>
      <c r="CO8" s="1"/>
      <c r="CP8" s="15"/>
    </row>
    <row r="9" spans="1:94" x14ac:dyDescent="0.35">
      <c r="A9" s="36"/>
      <c r="B9" s="22" t="s">
        <v>63</v>
      </c>
      <c r="C9" s="3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"/>
      <c r="AP9" s="1"/>
      <c r="AQ9" s="2"/>
      <c r="AR9" s="1"/>
      <c r="AS9" s="1"/>
      <c r="AT9" s="2"/>
      <c r="AU9" s="1"/>
      <c r="AV9" s="1"/>
      <c r="AW9" s="2"/>
      <c r="AX9" s="1"/>
      <c r="AY9" s="1"/>
      <c r="AZ9" s="2"/>
      <c r="BA9" s="2"/>
      <c r="BB9" s="16"/>
      <c r="BC9" s="2"/>
      <c r="BD9" s="2"/>
      <c r="BE9" s="1"/>
      <c r="BF9" s="1"/>
      <c r="BG9" s="2"/>
      <c r="BH9" s="1"/>
      <c r="BI9" s="1"/>
      <c r="BJ9" s="37"/>
      <c r="BK9" s="1"/>
      <c r="BL9" s="1"/>
      <c r="BM9" s="2"/>
      <c r="BN9" s="1"/>
      <c r="BO9" s="1"/>
      <c r="BP9" s="2"/>
      <c r="BQ9" s="1"/>
      <c r="BR9" s="1"/>
      <c r="BS9" s="1"/>
      <c r="BT9" s="1"/>
      <c r="BU9" s="16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6"/>
      <c r="CO9" s="1"/>
      <c r="CP9" s="15"/>
    </row>
    <row r="10" spans="1:94" x14ac:dyDescent="0.35">
      <c r="A10" s="36"/>
      <c r="B10" s="22" t="s">
        <v>64</v>
      </c>
      <c r="C10" s="3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"/>
      <c r="AP10" s="1"/>
      <c r="AQ10" s="2"/>
      <c r="AR10" s="1"/>
      <c r="AS10" s="1"/>
      <c r="AT10" s="2"/>
      <c r="AU10" s="1"/>
      <c r="AV10" s="1"/>
      <c r="AW10" s="2"/>
      <c r="AX10" s="1"/>
      <c r="AY10" s="1"/>
      <c r="AZ10" s="2"/>
      <c r="BA10" s="2"/>
      <c r="BB10" s="16"/>
      <c r="BC10" s="2"/>
      <c r="BD10" s="2"/>
      <c r="BE10" s="1"/>
      <c r="BF10" s="1"/>
      <c r="BG10" s="2"/>
      <c r="BH10" s="1"/>
      <c r="BI10" s="1"/>
      <c r="BJ10" s="37"/>
      <c r="BK10" s="1"/>
      <c r="BL10" s="1"/>
      <c r="BM10" s="2"/>
      <c r="BN10" s="1"/>
      <c r="BO10" s="1"/>
      <c r="BP10" s="2"/>
      <c r="BQ10" s="1"/>
      <c r="BR10" s="1"/>
      <c r="BS10" s="1"/>
      <c r="BT10" s="1"/>
      <c r="BU10" s="16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6"/>
      <c r="CO10" s="1"/>
      <c r="CP10" s="15"/>
    </row>
    <row r="11" spans="1:94" x14ac:dyDescent="0.35">
      <c r="A11" s="36"/>
      <c r="B11" s="37"/>
      <c r="C11" s="3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"/>
      <c r="AP11" s="1"/>
      <c r="AQ11" s="2"/>
      <c r="AR11" s="1"/>
      <c r="AS11" s="1"/>
      <c r="AT11" s="2"/>
      <c r="AU11" s="1"/>
      <c r="AV11" s="1"/>
      <c r="AW11" s="2"/>
      <c r="AX11" s="1"/>
      <c r="AY11" s="1"/>
      <c r="AZ11" s="2"/>
      <c r="BA11" s="2"/>
      <c r="BB11" s="16"/>
      <c r="BC11" s="2"/>
      <c r="BD11" s="2"/>
      <c r="BE11" s="1"/>
      <c r="BF11" s="1"/>
      <c r="BG11" s="2"/>
      <c r="BH11" s="1"/>
      <c r="BI11" s="1"/>
      <c r="BJ11" s="37"/>
      <c r="BK11" s="1"/>
      <c r="BL11" s="1"/>
      <c r="BM11" s="2"/>
      <c r="BN11" s="1"/>
      <c r="BO11" s="1"/>
      <c r="BP11" s="2"/>
      <c r="BQ11" s="1"/>
      <c r="BR11" s="1"/>
      <c r="BS11" s="1"/>
      <c r="BT11" s="1"/>
      <c r="BU11" s="16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6"/>
      <c r="CO11" s="1"/>
      <c r="CP11" s="15"/>
    </row>
    <row r="12" spans="1:94" ht="15" customHeight="1" x14ac:dyDescent="0.35">
      <c r="A12" s="57">
        <v>1</v>
      </c>
      <c r="B12" s="58" t="s">
        <v>43</v>
      </c>
      <c r="C12" s="40" t="s">
        <v>73</v>
      </c>
      <c r="D12" s="17"/>
      <c r="E12" s="17"/>
      <c r="F12" s="17"/>
      <c r="G12" s="24"/>
      <c r="H12" s="24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16"/>
      <c r="BC12" s="12"/>
      <c r="BD12" s="13"/>
      <c r="BE12" s="1"/>
      <c r="BF12" s="1"/>
      <c r="BG12" s="2"/>
      <c r="BH12" s="1"/>
      <c r="BI12" s="1"/>
      <c r="BJ12" s="2"/>
      <c r="BK12" s="1"/>
      <c r="BL12" s="1"/>
      <c r="BM12" s="2"/>
      <c r="BN12" s="2"/>
      <c r="BO12" s="3"/>
      <c r="BP12" s="2"/>
      <c r="BQ12" s="2"/>
      <c r="BR12" s="1"/>
      <c r="BS12" s="1"/>
      <c r="BT12" s="2"/>
      <c r="BU12" s="16"/>
      <c r="BV12" s="1"/>
      <c r="BW12" s="37"/>
      <c r="BX12" s="1"/>
      <c r="BY12" s="1"/>
      <c r="BZ12" s="2"/>
      <c r="CA12" s="1"/>
      <c r="CB12" s="1"/>
      <c r="CC12" s="2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6"/>
      <c r="CO12" s="41">
        <v>45280</v>
      </c>
      <c r="CP12" s="51">
        <v>45285</v>
      </c>
    </row>
    <row r="13" spans="1:94" ht="15" customHeight="1" x14ac:dyDescent="0.35">
      <c r="A13" s="57"/>
      <c r="B13" s="58"/>
      <c r="C13" s="40" t="s">
        <v>74</v>
      </c>
      <c r="D13" s="17"/>
      <c r="E13" s="17"/>
      <c r="F13" s="17"/>
      <c r="G13" s="24"/>
      <c r="H13" s="24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6"/>
      <c r="BC13" s="12"/>
      <c r="BD13" s="13"/>
      <c r="BE13" s="1"/>
      <c r="BF13" s="1"/>
      <c r="BG13" s="2"/>
      <c r="BH13" s="1"/>
      <c r="BI13" s="1"/>
      <c r="BJ13" s="2"/>
      <c r="BK13" s="1"/>
      <c r="BL13" s="1"/>
      <c r="BM13" s="2"/>
      <c r="BN13" s="2"/>
      <c r="BO13" s="3"/>
      <c r="BP13" s="2"/>
      <c r="BQ13" s="2"/>
      <c r="BR13" s="1"/>
      <c r="BS13" s="1"/>
      <c r="BT13" s="2"/>
      <c r="BU13" s="16"/>
      <c r="BV13" s="1"/>
      <c r="BW13" s="37"/>
      <c r="BX13" s="1"/>
      <c r="BY13" s="1"/>
      <c r="BZ13" s="2"/>
      <c r="CA13" s="1"/>
      <c r="CB13" s="1"/>
      <c r="CC13" s="2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6"/>
      <c r="CO13" s="41">
        <v>45280</v>
      </c>
      <c r="CP13" s="51">
        <v>45285</v>
      </c>
    </row>
    <row r="14" spans="1:94" ht="15" customHeight="1" x14ac:dyDescent="0.35">
      <c r="A14" s="57">
        <v>2</v>
      </c>
      <c r="B14" s="58" t="s">
        <v>44</v>
      </c>
      <c r="C14" s="40" t="s">
        <v>73</v>
      </c>
      <c r="D14" s="17"/>
      <c r="E14" s="3"/>
      <c r="F14" s="17"/>
      <c r="G14" s="17"/>
      <c r="H14" s="17"/>
      <c r="I14" s="17"/>
      <c r="J14" s="24"/>
      <c r="K14" s="2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16"/>
      <c r="BC14" s="12"/>
      <c r="BD14" s="13"/>
      <c r="BE14" s="1"/>
      <c r="BF14" s="1"/>
      <c r="BG14" s="2"/>
      <c r="BH14" s="1"/>
      <c r="BI14" s="1"/>
      <c r="BJ14" s="2"/>
      <c r="BK14" s="1"/>
      <c r="BL14" s="1"/>
      <c r="BM14" s="2"/>
      <c r="BN14" s="2"/>
      <c r="BO14" s="3"/>
      <c r="BP14" s="2"/>
      <c r="BQ14" s="2"/>
      <c r="BR14" s="1"/>
      <c r="BS14" s="1"/>
      <c r="BT14" s="2"/>
      <c r="BU14" s="16"/>
      <c r="BV14" s="1"/>
      <c r="BW14" s="37"/>
      <c r="BX14" s="1"/>
      <c r="BY14" s="1"/>
      <c r="BZ14" s="2"/>
      <c r="CA14" s="1"/>
      <c r="CB14" s="1"/>
      <c r="CC14" s="2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6"/>
      <c r="CO14" s="41">
        <v>45280</v>
      </c>
      <c r="CP14" s="51">
        <v>45283</v>
      </c>
    </row>
    <row r="15" spans="1:94" ht="15" customHeight="1" x14ac:dyDescent="0.35">
      <c r="A15" s="57"/>
      <c r="B15" s="58"/>
      <c r="C15" s="40" t="s">
        <v>74</v>
      </c>
      <c r="D15" s="17"/>
      <c r="E15" s="17"/>
      <c r="F15" s="17"/>
      <c r="G15" s="17"/>
      <c r="H15" s="17"/>
      <c r="I15" s="17"/>
      <c r="J15" s="17"/>
      <c r="K15" s="24"/>
      <c r="L15" s="24"/>
      <c r="M15" s="24"/>
      <c r="N15" s="24"/>
      <c r="O15" s="24"/>
      <c r="P15" s="24"/>
      <c r="Q15" s="24"/>
      <c r="R15" s="24"/>
      <c r="S15" s="24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16"/>
      <c r="BC15" s="1"/>
      <c r="BD15" s="13"/>
      <c r="BE15" s="12"/>
      <c r="BF15" s="12"/>
      <c r="BG15" s="2"/>
      <c r="BH15" s="1"/>
      <c r="BI15" s="1"/>
      <c r="BJ15" s="2"/>
      <c r="BK15" s="1"/>
      <c r="BL15" s="1"/>
      <c r="BM15" s="2"/>
      <c r="BN15" s="2"/>
      <c r="BO15" s="3"/>
      <c r="BP15" s="2"/>
      <c r="BQ15" s="2"/>
      <c r="BR15" s="1"/>
      <c r="BS15" s="1"/>
      <c r="BT15" s="2"/>
      <c r="BU15" s="16"/>
      <c r="BV15" s="1"/>
      <c r="BW15" s="37"/>
      <c r="BX15" s="1"/>
      <c r="BY15" s="1"/>
      <c r="BZ15" s="2"/>
      <c r="CA15" s="1"/>
      <c r="CB15" s="1"/>
      <c r="CC15" s="2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6"/>
      <c r="CO15" s="41">
        <v>45286</v>
      </c>
      <c r="CP15" s="51">
        <v>45306</v>
      </c>
    </row>
    <row r="16" spans="1:94" ht="15" customHeight="1" x14ac:dyDescent="0.35">
      <c r="A16" s="57"/>
      <c r="B16" s="58"/>
      <c r="C16" s="40" t="s">
        <v>75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16"/>
      <c r="BC16" s="1"/>
      <c r="BD16" s="13"/>
      <c r="BE16" s="12"/>
      <c r="BF16" s="1"/>
      <c r="BG16" s="2"/>
      <c r="BH16" s="1"/>
      <c r="BI16" s="1"/>
      <c r="BJ16" s="2"/>
      <c r="BK16" s="1"/>
      <c r="BL16" s="1"/>
      <c r="BM16" s="2"/>
      <c r="BN16" s="2"/>
      <c r="BO16" s="3"/>
      <c r="BP16" s="2"/>
      <c r="BQ16" s="2"/>
      <c r="BR16" s="1"/>
      <c r="BS16" s="1"/>
      <c r="BT16" s="2"/>
      <c r="BU16" s="16"/>
      <c r="BV16" s="1"/>
      <c r="BW16" s="37"/>
      <c r="BX16" s="1"/>
      <c r="BY16" s="1"/>
      <c r="BZ16" s="2"/>
      <c r="CA16" s="1"/>
      <c r="CB16" s="1"/>
      <c r="CC16" s="2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6"/>
      <c r="CO16" s="41">
        <v>45284</v>
      </c>
      <c r="CP16" s="51">
        <v>45305</v>
      </c>
    </row>
    <row r="17" spans="1:94" ht="15" customHeight="1" x14ac:dyDescent="0.35">
      <c r="A17" s="57"/>
      <c r="B17" s="58"/>
      <c r="C17" s="40" t="s">
        <v>76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24"/>
      <c r="Q17" s="24"/>
      <c r="R17" s="24"/>
      <c r="S17" s="24"/>
      <c r="T17" s="24"/>
      <c r="U17" s="24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16"/>
      <c r="BC17" s="1"/>
      <c r="BD17" s="2"/>
      <c r="BE17" s="1"/>
      <c r="BF17" s="12"/>
      <c r="BG17" s="13"/>
      <c r="BH17" s="12"/>
      <c r="BI17" s="1"/>
      <c r="BJ17" s="2"/>
      <c r="BK17" s="1"/>
      <c r="BL17" s="1"/>
      <c r="BM17" s="2"/>
      <c r="BN17" s="2"/>
      <c r="BO17" s="3"/>
      <c r="BP17" s="2"/>
      <c r="BQ17" s="2"/>
      <c r="BR17" s="1"/>
      <c r="BS17" s="1"/>
      <c r="BT17" s="2"/>
      <c r="BU17" s="16"/>
      <c r="BV17" s="1"/>
      <c r="BW17" s="37"/>
      <c r="BX17" s="1"/>
      <c r="BY17" s="1"/>
      <c r="BZ17" s="2"/>
      <c r="CA17" s="1"/>
      <c r="CB17" s="1"/>
      <c r="CC17" s="2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6"/>
      <c r="CO17" s="41">
        <v>45306</v>
      </c>
      <c r="CP17" s="51">
        <v>45331</v>
      </c>
    </row>
    <row r="18" spans="1:94" ht="15" customHeight="1" x14ac:dyDescent="0.35">
      <c r="A18" s="57"/>
      <c r="B18" s="58"/>
      <c r="C18" s="40" t="s">
        <v>77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4"/>
      <c r="V18" s="24"/>
      <c r="W18" s="24"/>
      <c r="X18" s="24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16"/>
      <c r="BC18" s="1"/>
      <c r="BD18" s="2"/>
      <c r="BE18" s="1"/>
      <c r="BF18" s="1"/>
      <c r="BG18" s="2"/>
      <c r="BH18" s="1"/>
      <c r="BI18" s="12"/>
      <c r="BJ18" s="13"/>
      <c r="BK18" s="12"/>
      <c r="BL18" s="1"/>
      <c r="BM18" s="2"/>
      <c r="BN18" s="2"/>
      <c r="BO18" s="3"/>
      <c r="BP18" s="2"/>
      <c r="BQ18" s="2"/>
      <c r="BR18" s="1"/>
      <c r="BS18" s="1"/>
      <c r="BT18" s="2"/>
      <c r="BU18" s="16"/>
      <c r="BV18" s="1"/>
      <c r="BW18" s="37"/>
      <c r="BX18" s="1"/>
      <c r="BY18" s="1"/>
      <c r="BZ18" s="2"/>
      <c r="CA18" s="1"/>
      <c r="CB18" s="1"/>
      <c r="CC18" s="2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6"/>
      <c r="CO18" s="41">
        <v>45333</v>
      </c>
      <c r="CP18" s="51">
        <v>45358</v>
      </c>
    </row>
    <row r="19" spans="1:94" ht="15" customHeight="1" x14ac:dyDescent="0.35">
      <c r="A19" s="57"/>
      <c r="B19" s="58"/>
      <c r="C19" s="40" t="s">
        <v>78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24"/>
      <c r="Y19" s="24"/>
      <c r="Z19" s="24"/>
      <c r="AA19" s="24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16"/>
      <c r="BC19" s="1"/>
      <c r="BD19" s="2"/>
      <c r="BE19" s="1"/>
      <c r="BF19" s="1"/>
      <c r="BG19" s="2"/>
      <c r="BH19" s="1"/>
      <c r="BI19" s="1"/>
      <c r="BJ19" s="13"/>
      <c r="BK19" s="12"/>
      <c r="BL19" s="1"/>
      <c r="BM19" s="2"/>
      <c r="BN19" s="2"/>
      <c r="BO19" s="3"/>
      <c r="BP19" s="2"/>
      <c r="BQ19" s="2"/>
      <c r="BR19" s="1"/>
      <c r="BS19" s="1"/>
      <c r="BT19" s="2"/>
      <c r="BU19" s="16"/>
      <c r="BV19" s="1"/>
      <c r="BW19" s="37"/>
      <c r="BX19" s="1"/>
      <c r="BY19" s="1"/>
      <c r="BZ19" s="2"/>
      <c r="CA19" s="1"/>
      <c r="CB19" s="1"/>
      <c r="CC19" s="2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6"/>
      <c r="CO19" s="41">
        <v>45342</v>
      </c>
      <c r="CP19" s="51">
        <v>45358</v>
      </c>
    </row>
    <row r="20" spans="1:94" ht="15" customHeight="1" x14ac:dyDescent="0.35">
      <c r="A20" s="57"/>
      <c r="B20" s="58"/>
      <c r="C20" s="40" t="s">
        <v>79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16"/>
      <c r="BC20" s="1"/>
      <c r="BD20" s="2"/>
      <c r="BE20" s="1"/>
      <c r="BF20" s="1"/>
      <c r="BG20" s="2"/>
      <c r="BH20" s="1"/>
      <c r="BI20" s="1"/>
      <c r="BJ20" s="2"/>
      <c r="BK20" s="1"/>
      <c r="BL20" s="12"/>
      <c r="BM20" s="13"/>
      <c r="BN20" s="13"/>
      <c r="BO20" s="13"/>
      <c r="BP20" s="13"/>
      <c r="BQ20" s="13"/>
      <c r="BR20" s="12"/>
      <c r="BS20" s="12"/>
      <c r="BT20" s="2"/>
      <c r="BU20" s="16"/>
      <c r="BV20" s="1"/>
      <c r="BW20" s="37"/>
      <c r="BX20" s="1"/>
      <c r="BY20" s="1"/>
      <c r="BZ20" s="2"/>
      <c r="CA20" s="1"/>
      <c r="CB20" s="1"/>
      <c r="CC20" s="2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6"/>
      <c r="CO20" s="41">
        <v>45358</v>
      </c>
      <c r="CP20" s="51">
        <v>45382</v>
      </c>
    </row>
    <row r="21" spans="1:94" ht="15" customHeight="1" x14ac:dyDescent="0.35">
      <c r="A21" s="57"/>
      <c r="B21" s="58"/>
      <c r="C21" s="40" t="s">
        <v>80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16"/>
      <c r="BC21" s="1"/>
      <c r="BD21" s="2"/>
      <c r="BE21" s="1"/>
      <c r="BF21" s="1"/>
      <c r="BG21" s="2"/>
      <c r="BH21" s="1"/>
      <c r="BI21" s="1"/>
      <c r="BJ21" s="2"/>
      <c r="BK21" s="1"/>
      <c r="BL21" s="12"/>
      <c r="BM21" s="13"/>
      <c r="BN21" s="13"/>
      <c r="BO21" s="13"/>
      <c r="BP21" s="13"/>
      <c r="BQ21" s="13"/>
      <c r="BR21" s="12"/>
      <c r="BS21" s="12"/>
      <c r="BT21" s="13"/>
      <c r="BU21" s="16"/>
      <c r="BV21" s="12"/>
      <c r="BW21" s="14"/>
      <c r="BX21" s="1"/>
      <c r="BY21" s="1"/>
      <c r="BZ21" s="2"/>
      <c r="CA21" s="1"/>
      <c r="CB21" s="1"/>
      <c r="CC21" s="2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6"/>
      <c r="CO21" s="41">
        <v>45357</v>
      </c>
      <c r="CP21" s="51">
        <v>45409</v>
      </c>
    </row>
    <row r="22" spans="1:94" ht="15" customHeight="1" x14ac:dyDescent="0.35">
      <c r="A22" s="57"/>
      <c r="B22" s="58"/>
      <c r="C22" s="40" t="s">
        <v>109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16"/>
      <c r="BC22" s="1"/>
      <c r="BD22" s="2"/>
      <c r="BE22" s="1"/>
      <c r="BF22" s="1"/>
      <c r="BG22" s="2"/>
      <c r="BH22" s="1"/>
      <c r="BI22" s="1"/>
      <c r="BJ22" s="2"/>
      <c r="BK22" s="1"/>
      <c r="BL22" s="1"/>
      <c r="BM22" s="13"/>
      <c r="BN22" s="13"/>
      <c r="BO22" s="13"/>
      <c r="BP22" s="13"/>
      <c r="BQ22" s="13"/>
      <c r="BR22" s="12"/>
      <c r="BS22" s="12"/>
      <c r="BT22" s="13"/>
      <c r="BU22" s="16"/>
      <c r="BV22" s="12"/>
      <c r="BW22" s="14"/>
      <c r="BX22" s="1"/>
      <c r="BY22" s="1"/>
      <c r="BZ22" s="2"/>
      <c r="CA22" s="1"/>
      <c r="CB22" s="1"/>
      <c r="CC22" s="2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6"/>
      <c r="CO22" s="41">
        <v>45358</v>
      </c>
      <c r="CP22" s="51">
        <v>45409</v>
      </c>
    </row>
    <row r="23" spans="1:94" ht="15" customHeight="1" x14ac:dyDescent="0.35">
      <c r="A23" s="57"/>
      <c r="B23" s="58"/>
      <c r="C23" s="40" t="s">
        <v>81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16"/>
      <c r="BC23" s="1"/>
      <c r="BD23" s="2"/>
      <c r="BE23" s="1"/>
      <c r="BF23" s="1"/>
      <c r="BG23" s="2"/>
      <c r="BH23" s="1"/>
      <c r="BI23" s="1"/>
      <c r="BJ23" s="2"/>
      <c r="BK23" s="1"/>
      <c r="BL23" s="1"/>
      <c r="BM23" s="2"/>
      <c r="BN23" s="2"/>
      <c r="BO23" s="3"/>
      <c r="BP23" s="2"/>
      <c r="BQ23" s="2"/>
      <c r="BR23" s="1"/>
      <c r="BS23" s="12"/>
      <c r="BT23" s="13"/>
      <c r="BU23" s="16"/>
      <c r="BV23" s="12"/>
      <c r="BW23" s="14"/>
      <c r="BX23" s="1"/>
      <c r="BY23" s="1"/>
      <c r="BZ23" s="2"/>
      <c r="CA23" s="1"/>
      <c r="CB23" s="1"/>
      <c r="CC23" s="2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6"/>
      <c r="CO23" s="41">
        <v>45384</v>
      </c>
      <c r="CP23" s="51">
        <v>45422</v>
      </c>
    </row>
    <row r="24" spans="1:94" ht="15" customHeight="1" x14ac:dyDescent="0.35">
      <c r="A24" s="57"/>
      <c r="B24" s="58"/>
      <c r="C24" s="40" t="s">
        <v>82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16"/>
      <c r="BC24" s="1"/>
      <c r="BD24" s="2"/>
      <c r="BE24" s="1"/>
      <c r="BF24" s="1"/>
      <c r="BG24" s="2"/>
      <c r="BH24" s="1"/>
      <c r="BI24" s="1"/>
      <c r="BJ24" s="2"/>
      <c r="BK24" s="1"/>
      <c r="BL24" s="1"/>
      <c r="BM24" s="2"/>
      <c r="BN24" s="2"/>
      <c r="BO24" s="3"/>
      <c r="BP24" s="2"/>
      <c r="BQ24" s="2"/>
      <c r="BR24" s="1"/>
      <c r="BS24" s="1"/>
      <c r="BT24" s="2"/>
      <c r="BU24" s="16"/>
      <c r="BV24" s="12"/>
      <c r="BW24" s="14"/>
      <c r="BX24" s="12"/>
      <c r="BY24" s="1"/>
      <c r="BZ24" s="2"/>
      <c r="CA24" s="1"/>
      <c r="CB24" s="1"/>
      <c r="CC24" s="2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6"/>
      <c r="CO24" s="41">
        <v>45410</v>
      </c>
      <c r="CP24" s="51">
        <v>45435</v>
      </c>
    </row>
    <row r="25" spans="1:94" ht="15" customHeight="1" x14ac:dyDescent="0.35">
      <c r="A25" s="57"/>
      <c r="B25" s="58"/>
      <c r="C25" s="40" t="s">
        <v>83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16"/>
      <c r="BC25" s="1"/>
      <c r="BD25" s="2"/>
      <c r="BE25" s="1"/>
      <c r="BF25" s="1"/>
      <c r="BG25" s="2"/>
      <c r="BH25" s="1"/>
      <c r="BI25" s="1"/>
      <c r="BJ25" s="2"/>
      <c r="BK25" s="1"/>
      <c r="BL25" s="1"/>
      <c r="BM25" s="2"/>
      <c r="BN25" s="2"/>
      <c r="BO25" s="3"/>
      <c r="BP25" s="2"/>
      <c r="BQ25" s="2"/>
      <c r="BR25" s="1"/>
      <c r="BS25" s="1"/>
      <c r="BT25" s="2"/>
      <c r="BU25" s="16"/>
      <c r="BV25" s="1"/>
      <c r="BW25" s="37"/>
      <c r="BX25" s="1"/>
      <c r="BY25" s="12"/>
      <c r="BZ25" s="13"/>
      <c r="CA25" s="12"/>
      <c r="CB25" s="12"/>
      <c r="CC25" s="12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6"/>
      <c r="CO25" s="41">
        <v>45436</v>
      </c>
      <c r="CP25" s="51">
        <v>45460</v>
      </c>
    </row>
    <row r="26" spans="1:94" ht="15" customHeight="1" x14ac:dyDescent="0.35">
      <c r="A26" s="57">
        <v>3</v>
      </c>
      <c r="B26" s="58" t="s">
        <v>45</v>
      </c>
      <c r="C26" s="40" t="s">
        <v>84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16"/>
      <c r="BC26" s="1"/>
      <c r="BD26" s="2"/>
      <c r="BE26" s="1"/>
      <c r="BF26" s="1"/>
      <c r="BG26" s="2"/>
      <c r="BH26" s="1"/>
      <c r="BI26" s="1"/>
      <c r="BJ26" s="2"/>
      <c r="BK26" s="1"/>
      <c r="BL26" s="12"/>
      <c r="BM26" s="13"/>
      <c r="BN26" s="13"/>
      <c r="BO26" s="13"/>
      <c r="BP26" s="13"/>
      <c r="BQ26" s="13"/>
      <c r="BR26" s="12"/>
      <c r="BS26" s="1"/>
      <c r="BT26" s="2"/>
      <c r="BU26" s="16"/>
      <c r="BV26" s="1"/>
      <c r="BW26" s="37"/>
      <c r="BX26" s="1"/>
      <c r="BY26" s="1"/>
      <c r="BZ26" s="2"/>
      <c r="CA26" s="1"/>
      <c r="CB26" s="1"/>
      <c r="CC26" s="2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6"/>
      <c r="CO26" s="41">
        <v>45358</v>
      </c>
      <c r="CP26" s="51">
        <v>45382</v>
      </c>
    </row>
    <row r="27" spans="1:94" ht="15" customHeight="1" x14ac:dyDescent="0.35">
      <c r="A27" s="57"/>
      <c r="B27" s="58"/>
      <c r="C27" s="40" t="s">
        <v>85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16"/>
      <c r="BC27" s="1"/>
      <c r="BD27" s="2"/>
      <c r="BE27" s="1"/>
      <c r="BF27" s="1"/>
      <c r="BG27" s="2"/>
      <c r="BH27" s="1"/>
      <c r="BI27" s="1"/>
      <c r="BJ27" s="2"/>
      <c r="BK27" s="1"/>
      <c r="BL27" s="1"/>
      <c r="BM27" s="2"/>
      <c r="BN27" s="2"/>
      <c r="BO27" s="3"/>
      <c r="BP27" s="2"/>
      <c r="BQ27" s="2"/>
      <c r="BR27" s="1"/>
      <c r="BS27" s="12"/>
      <c r="BT27" s="13"/>
      <c r="BU27" s="16"/>
      <c r="BV27" s="12"/>
      <c r="BW27" s="14"/>
      <c r="BX27" s="1"/>
      <c r="BY27" s="1"/>
      <c r="BZ27" s="2"/>
      <c r="CA27" s="1"/>
      <c r="CB27" s="1"/>
      <c r="CC27" s="2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6"/>
      <c r="CO27" s="41">
        <v>45384</v>
      </c>
      <c r="CP27" s="51">
        <v>45422</v>
      </c>
    </row>
    <row r="28" spans="1:94" ht="15" customHeight="1" x14ac:dyDescent="0.35">
      <c r="A28" s="57"/>
      <c r="B28" s="58"/>
      <c r="C28" s="40" t="s">
        <v>86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16"/>
      <c r="BC28" s="1"/>
      <c r="BD28" s="2"/>
      <c r="BE28" s="1"/>
      <c r="BF28" s="1"/>
      <c r="BG28" s="2"/>
      <c r="BH28" s="1"/>
      <c r="BI28" s="1"/>
      <c r="BJ28" s="2"/>
      <c r="BK28" s="1"/>
      <c r="BL28" s="12"/>
      <c r="BM28" s="13"/>
      <c r="BN28" s="13"/>
      <c r="BO28" s="13"/>
      <c r="BP28" s="13"/>
      <c r="BQ28" s="13"/>
      <c r="BR28" s="12"/>
      <c r="BS28" s="1"/>
      <c r="BT28" s="2"/>
      <c r="BU28" s="16"/>
      <c r="BV28" s="1"/>
      <c r="BW28" s="37"/>
      <c r="BX28" s="1"/>
      <c r="BY28" s="1"/>
      <c r="BZ28" s="2"/>
      <c r="CA28" s="1"/>
      <c r="CB28" s="1"/>
      <c r="CC28" s="2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6"/>
      <c r="CO28" s="41">
        <v>45358</v>
      </c>
      <c r="CP28" s="51">
        <v>45382</v>
      </c>
    </row>
    <row r="29" spans="1:94" ht="15" customHeight="1" x14ac:dyDescent="0.35">
      <c r="A29" s="57">
        <v>4</v>
      </c>
      <c r="B29" s="58" t="s">
        <v>47</v>
      </c>
      <c r="C29" s="40" t="s">
        <v>68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4"/>
      <c r="W29" s="24"/>
      <c r="X29" s="24"/>
      <c r="Y29" s="24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16"/>
      <c r="BC29" s="1"/>
      <c r="BD29" s="2"/>
      <c r="BE29" s="1"/>
      <c r="BF29" s="1"/>
      <c r="BG29" s="2"/>
      <c r="BH29" s="1"/>
      <c r="BI29" s="1"/>
      <c r="BJ29" s="2"/>
      <c r="BK29" s="1"/>
      <c r="BL29" s="12"/>
      <c r="BM29" s="13"/>
      <c r="BN29" s="13"/>
      <c r="BO29" s="13"/>
      <c r="BP29" s="13"/>
      <c r="BQ29" s="13"/>
      <c r="BR29" s="12"/>
      <c r="BS29" s="1"/>
      <c r="BT29" s="2"/>
      <c r="BU29" s="16"/>
      <c r="BV29" s="1"/>
      <c r="BW29" s="37"/>
      <c r="BX29" s="1"/>
      <c r="BY29" s="1"/>
      <c r="BZ29" s="2"/>
      <c r="CA29" s="1"/>
      <c r="CB29" s="1"/>
      <c r="CC29" s="2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6"/>
      <c r="CO29" s="41"/>
      <c r="CP29" s="51"/>
    </row>
    <row r="30" spans="1:94" ht="15" customHeight="1" x14ac:dyDescent="0.35">
      <c r="A30" s="57"/>
      <c r="B30" s="58"/>
      <c r="C30" s="40" t="s">
        <v>108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24"/>
      <c r="Z30" s="24"/>
      <c r="AA30" s="24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16"/>
      <c r="BC30" s="12"/>
      <c r="BD30" s="13"/>
      <c r="BE30" s="12"/>
      <c r="BF30" s="1"/>
      <c r="BG30" s="2"/>
      <c r="BH30" s="1"/>
      <c r="BI30" s="1"/>
      <c r="BJ30" s="2"/>
      <c r="BK30" s="1"/>
      <c r="BL30" s="1"/>
      <c r="BM30" s="2"/>
      <c r="BN30" s="2"/>
      <c r="BO30" s="3"/>
      <c r="BP30" s="2"/>
      <c r="BQ30" s="2"/>
      <c r="BR30" s="1"/>
      <c r="BS30" s="1"/>
      <c r="BT30" s="2"/>
      <c r="BU30" s="16"/>
      <c r="BV30" s="1"/>
      <c r="BW30" s="37"/>
      <c r="BX30" s="1"/>
      <c r="BY30" s="1"/>
      <c r="BZ30" s="2"/>
      <c r="CA30" s="1"/>
      <c r="CB30" s="1"/>
      <c r="CC30" s="2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6"/>
      <c r="CO30" s="41">
        <v>45280</v>
      </c>
      <c r="CP30" s="51">
        <v>45305</v>
      </c>
    </row>
    <row r="31" spans="1:94" ht="15" customHeight="1" x14ac:dyDescent="0.35">
      <c r="A31" s="57"/>
      <c r="B31" s="58"/>
      <c r="C31" s="40" t="s">
        <v>87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24"/>
      <c r="Z31" s="24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16"/>
      <c r="BC31" s="1"/>
      <c r="BD31" s="2"/>
      <c r="BE31" s="1"/>
      <c r="BF31" s="12"/>
      <c r="BG31" s="13"/>
      <c r="BH31" s="12"/>
      <c r="BI31" s="12"/>
      <c r="BJ31" s="13"/>
      <c r="BK31" s="12"/>
      <c r="BL31" s="1"/>
      <c r="BM31" s="2"/>
      <c r="BN31" s="2"/>
      <c r="BO31" s="3"/>
      <c r="BP31" s="2"/>
      <c r="BQ31" s="2"/>
      <c r="BR31" s="1"/>
      <c r="BS31" s="1"/>
      <c r="BT31" s="2"/>
      <c r="BU31" s="16"/>
      <c r="BV31" s="1"/>
      <c r="BW31" s="37"/>
      <c r="BX31" s="1"/>
      <c r="BY31" s="1"/>
      <c r="BZ31" s="2"/>
      <c r="CA31" s="1"/>
      <c r="CB31" s="1"/>
      <c r="CC31" s="2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6"/>
      <c r="CO31" s="41">
        <v>45306</v>
      </c>
      <c r="CP31" s="51">
        <v>45357</v>
      </c>
    </row>
    <row r="32" spans="1:94" ht="15" customHeight="1" x14ac:dyDescent="0.35">
      <c r="A32" s="57"/>
      <c r="B32" s="58"/>
      <c r="C32" s="40" t="s">
        <v>107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24"/>
      <c r="Z32" s="24"/>
      <c r="AA32" s="24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16"/>
      <c r="BC32" s="1"/>
      <c r="BD32" s="13"/>
      <c r="BE32" s="12"/>
      <c r="BF32" s="12"/>
      <c r="BG32" s="13"/>
      <c r="BH32" s="12"/>
      <c r="BI32" s="12"/>
      <c r="BJ32" s="13"/>
      <c r="BK32" s="1"/>
      <c r="BL32" s="1"/>
      <c r="BM32" s="2"/>
      <c r="BN32" s="2"/>
      <c r="BO32" s="3"/>
      <c r="BP32" s="2"/>
      <c r="BQ32" s="2"/>
      <c r="BR32" s="1"/>
      <c r="BS32" s="1"/>
      <c r="BT32" s="2"/>
      <c r="BU32" s="16"/>
      <c r="BV32" s="1"/>
      <c r="BW32" s="37"/>
      <c r="BX32" s="1"/>
      <c r="BY32" s="1"/>
      <c r="BZ32" s="2"/>
      <c r="CA32" s="1"/>
      <c r="CB32" s="1"/>
      <c r="CC32" s="2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6"/>
      <c r="CO32" s="41">
        <v>45651</v>
      </c>
      <c r="CP32" s="51">
        <v>45342</v>
      </c>
    </row>
    <row r="33" spans="1:94" ht="15" customHeight="1" x14ac:dyDescent="0.35">
      <c r="A33" s="57"/>
      <c r="B33" s="58"/>
      <c r="C33" s="40" t="s">
        <v>88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16"/>
      <c r="BC33" s="1"/>
      <c r="BD33" s="2"/>
      <c r="BE33" s="1"/>
      <c r="BF33" s="1"/>
      <c r="BG33" s="2"/>
      <c r="BH33" s="1"/>
      <c r="BI33" s="1"/>
      <c r="BJ33" s="2"/>
      <c r="BK33" s="1"/>
      <c r="BL33" s="1"/>
      <c r="BM33" s="2"/>
      <c r="BN33" s="2"/>
      <c r="BO33" s="3"/>
      <c r="BP33" s="2"/>
      <c r="BQ33" s="2"/>
      <c r="BR33" s="1"/>
      <c r="BS33" s="12"/>
      <c r="BT33" s="13"/>
      <c r="BU33" s="16"/>
      <c r="BV33" s="12"/>
      <c r="BW33" s="14"/>
      <c r="BX33" s="12"/>
      <c r="BY33" s="1"/>
      <c r="BZ33" s="2"/>
      <c r="CA33" s="1"/>
      <c r="CB33" s="1"/>
      <c r="CC33" s="2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6"/>
      <c r="CO33" s="41">
        <v>45384</v>
      </c>
      <c r="CP33" s="51">
        <v>45435</v>
      </c>
    </row>
    <row r="34" spans="1:94" ht="15" customHeight="1" x14ac:dyDescent="0.35">
      <c r="A34" s="57"/>
      <c r="B34" s="58"/>
      <c r="C34" s="40" t="s">
        <v>89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16"/>
      <c r="BC34" s="1"/>
      <c r="BD34" s="13"/>
      <c r="BE34" s="12"/>
      <c r="BF34" s="12"/>
      <c r="BG34" s="13"/>
      <c r="BH34" s="12"/>
      <c r="BI34" s="12"/>
      <c r="BJ34" s="13"/>
      <c r="BK34" s="12"/>
      <c r="BL34" s="1"/>
      <c r="BM34" s="2"/>
      <c r="BN34" s="2"/>
      <c r="BO34" s="3"/>
      <c r="BP34" s="2"/>
      <c r="BQ34" s="2"/>
      <c r="BR34" s="1"/>
      <c r="BS34" s="1"/>
      <c r="BT34" s="2"/>
      <c r="BU34" s="16"/>
      <c r="BV34" s="1"/>
      <c r="BW34" s="37"/>
      <c r="BX34" s="1"/>
      <c r="BY34" s="1"/>
      <c r="BZ34" s="2"/>
      <c r="CA34" s="1"/>
      <c r="CB34" s="1"/>
      <c r="CC34" s="2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6"/>
      <c r="CO34" s="41">
        <v>45285</v>
      </c>
      <c r="CP34" s="51">
        <v>45351</v>
      </c>
    </row>
    <row r="35" spans="1:94" ht="15" customHeight="1" x14ac:dyDescent="0.35">
      <c r="A35" s="57"/>
      <c r="B35" s="58"/>
      <c r="C35" s="40" t="s">
        <v>90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16"/>
      <c r="BC35" s="1"/>
      <c r="BD35" s="2"/>
      <c r="BE35" s="1"/>
      <c r="BF35" s="1"/>
      <c r="BG35" s="2"/>
      <c r="BH35" s="1"/>
      <c r="BI35" s="1"/>
      <c r="BJ35" s="2"/>
      <c r="BK35" s="1"/>
      <c r="BL35" s="12"/>
      <c r="BM35" s="13"/>
      <c r="BN35" s="13"/>
      <c r="BO35" s="13"/>
      <c r="BP35" s="13"/>
      <c r="BQ35" s="13"/>
      <c r="BR35" s="12"/>
      <c r="BS35" s="12"/>
      <c r="BT35" s="13"/>
      <c r="BU35" s="16"/>
      <c r="BV35" s="12"/>
      <c r="BW35" s="37"/>
      <c r="BX35" s="1"/>
      <c r="BY35" s="1"/>
      <c r="BZ35" s="2"/>
      <c r="CA35" s="1"/>
      <c r="CB35" s="1"/>
      <c r="CC35" s="2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6"/>
      <c r="CO35" s="41">
        <v>45357</v>
      </c>
      <c r="CP35" s="51">
        <v>45409</v>
      </c>
    </row>
    <row r="36" spans="1:94" ht="15" customHeight="1" x14ac:dyDescent="0.35">
      <c r="A36" s="57">
        <v>5</v>
      </c>
      <c r="B36" s="58" t="s">
        <v>48</v>
      </c>
      <c r="C36" s="40" t="s">
        <v>91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"/>
      <c r="AC36" s="12"/>
      <c r="AD36" s="13"/>
      <c r="AE36" s="12"/>
      <c r="AF36" s="12"/>
      <c r="AG36" s="14"/>
      <c r="AH36" s="17"/>
      <c r="AI36" s="17"/>
      <c r="AJ36" s="17"/>
      <c r="AK36" s="17"/>
      <c r="AL36" s="17"/>
      <c r="AM36" s="17"/>
      <c r="AN36" s="17"/>
      <c r="AO36" s="17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16"/>
      <c r="BC36" s="1"/>
      <c r="BD36" s="2"/>
      <c r="BE36" s="1"/>
      <c r="BF36" s="1"/>
      <c r="BG36" s="2"/>
      <c r="BH36" s="1"/>
      <c r="BI36" s="1"/>
      <c r="BJ36" s="2"/>
      <c r="BK36" s="1"/>
      <c r="BL36" s="1"/>
      <c r="BM36" s="2"/>
      <c r="BN36" s="2"/>
      <c r="BO36" s="3"/>
      <c r="BP36" s="2"/>
      <c r="BQ36" s="2"/>
      <c r="BR36" s="1"/>
      <c r="BS36" s="12"/>
      <c r="BT36" s="13"/>
      <c r="BU36" s="16"/>
      <c r="BV36" s="12"/>
      <c r="BW36" s="14"/>
      <c r="BX36" s="12"/>
      <c r="BY36" s="1"/>
      <c r="BZ36" s="2"/>
      <c r="CA36" s="1"/>
      <c r="CB36" s="1"/>
      <c r="CC36" s="2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6"/>
      <c r="CO36" s="41">
        <v>45384</v>
      </c>
      <c r="CP36" s="51">
        <v>45435</v>
      </c>
    </row>
    <row r="37" spans="1:94" ht="15" customHeight="1" x14ac:dyDescent="0.35">
      <c r="A37" s="57"/>
      <c r="B37" s="58"/>
      <c r="C37" s="40" t="s">
        <v>92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16"/>
      <c r="BC37" s="1"/>
      <c r="BD37" s="2"/>
      <c r="BE37" s="1"/>
      <c r="BF37" s="1"/>
      <c r="BG37" s="2"/>
      <c r="BH37" s="1"/>
      <c r="BI37" s="1"/>
      <c r="BJ37" s="2"/>
      <c r="BK37" s="1"/>
      <c r="BL37" s="1"/>
      <c r="BM37" s="2"/>
      <c r="BN37" s="2"/>
      <c r="BO37" s="3"/>
      <c r="BP37" s="2"/>
      <c r="BQ37" s="2"/>
      <c r="BR37" s="1"/>
      <c r="BS37" s="1"/>
      <c r="BT37" s="2"/>
      <c r="BU37" s="16"/>
      <c r="BV37" s="12"/>
      <c r="BW37" s="14"/>
      <c r="BX37" s="12"/>
      <c r="BY37" s="1"/>
      <c r="BZ37" s="2"/>
      <c r="CA37" s="1"/>
      <c r="CB37" s="1"/>
      <c r="CC37" s="2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6"/>
      <c r="CO37" s="41">
        <v>45410</v>
      </c>
      <c r="CP37" s="51">
        <v>45435</v>
      </c>
    </row>
    <row r="38" spans="1:94" ht="15" customHeight="1" x14ac:dyDescent="0.35">
      <c r="A38" s="57"/>
      <c r="B38" s="58"/>
      <c r="C38" s="40" t="s">
        <v>93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16"/>
      <c r="BC38" s="1"/>
      <c r="BD38" s="2"/>
      <c r="BE38" s="1"/>
      <c r="BF38" s="1"/>
      <c r="BG38" s="2"/>
      <c r="BH38" s="1"/>
      <c r="BI38" s="1"/>
      <c r="BJ38" s="2"/>
      <c r="BK38" s="1"/>
      <c r="BL38" s="1"/>
      <c r="BM38" s="2"/>
      <c r="BN38" s="2"/>
      <c r="BO38" s="3"/>
      <c r="BP38" s="2"/>
      <c r="BQ38" s="2"/>
      <c r="BR38" s="1"/>
      <c r="BS38" s="1"/>
      <c r="BT38" s="2"/>
      <c r="BU38" s="16"/>
      <c r="BV38" s="1"/>
      <c r="BW38" s="37"/>
      <c r="BX38" s="1"/>
      <c r="BY38" s="12"/>
      <c r="BZ38" s="13"/>
      <c r="CA38" s="12"/>
      <c r="CB38" s="1"/>
      <c r="CC38" s="2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6"/>
      <c r="CO38" s="41">
        <v>45436</v>
      </c>
      <c r="CP38" s="51">
        <v>45460</v>
      </c>
    </row>
    <row r="39" spans="1:94" ht="15" customHeight="1" x14ac:dyDescent="0.35">
      <c r="A39" s="57">
        <v>6</v>
      </c>
      <c r="B39" s="58" t="s">
        <v>49</v>
      </c>
      <c r="C39" s="40" t="s">
        <v>94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16"/>
      <c r="BC39" s="1"/>
      <c r="BD39" s="2"/>
      <c r="BE39" s="1"/>
      <c r="BF39" s="1"/>
      <c r="BG39" s="13"/>
      <c r="BH39" s="12"/>
      <c r="BI39" s="12"/>
      <c r="BJ39" s="12"/>
      <c r="BK39" s="13"/>
      <c r="BL39" s="12"/>
      <c r="BM39" s="13"/>
      <c r="BN39" s="13"/>
      <c r="BO39" s="13"/>
      <c r="BP39" s="13"/>
      <c r="BQ39" s="13"/>
      <c r="BR39" s="12"/>
      <c r="BS39" s="12"/>
      <c r="BT39" s="2"/>
      <c r="BU39" s="16"/>
      <c r="BV39" s="1"/>
      <c r="BW39" s="37"/>
      <c r="BX39" s="1"/>
      <c r="BY39" s="1"/>
      <c r="BZ39" s="2"/>
      <c r="CA39" s="1"/>
      <c r="CB39" s="1"/>
      <c r="CC39" s="2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6"/>
      <c r="CO39" s="41">
        <v>45331</v>
      </c>
      <c r="CP39" s="51">
        <v>45382</v>
      </c>
    </row>
    <row r="40" spans="1:94" ht="15" customHeight="1" x14ac:dyDescent="0.35">
      <c r="A40" s="57"/>
      <c r="B40" s="58"/>
      <c r="C40" s="40" t="s">
        <v>95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16"/>
      <c r="BC40" s="1"/>
      <c r="BD40" s="2"/>
      <c r="BE40" s="1"/>
      <c r="BF40" s="1"/>
      <c r="BG40" s="2"/>
      <c r="BH40" s="12"/>
      <c r="BI40" s="12"/>
      <c r="BJ40" s="12"/>
      <c r="BK40" s="13"/>
      <c r="BL40" s="12"/>
      <c r="BM40" s="13"/>
      <c r="BN40" s="13"/>
      <c r="BO40" s="13"/>
      <c r="BP40" s="13"/>
      <c r="BQ40" s="13"/>
      <c r="BR40" s="12"/>
      <c r="BS40" s="12"/>
      <c r="BT40" s="13"/>
      <c r="BU40" s="16"/>
      <c r="BV40" s="12"/>
      <c r="BW40" s="12"/>
      <c r="BX40" s="12"/>
      <c r="BY40" s="1"/>
      <c r="BZ40" s="2"/>
      <c r="CA40" s="1"/>
      <c r="CB40" s="1"/>
      <c r="CC40" s="2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6"/>
      <c r="CO40" s="41">
        <v>45333</v>
      </c>
      <c r="CP40" s="51">
        <v>45392</v>
      </c>
    </row>
    <row r="41" spans="1:94" ht="15" customHeight="1" x14ac:dyDescent="0.35">
      <c r="A41" s="57"/>
      <c r="B41" s="58"/>
      <c r="C41" s="40" t="s">
        <v>96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16"/>
      <c r="BC41" s="1"/>
      <c r="BD41" s="2"/>
      <c r="BE41" s="1"/>
      <c r="BF41" s="1"/>
      <c r="BG41" s="2"/>
      <c r="BH41" s="1"/>
      <c r="BI41" s="1"/>
      <c r="BJ41" s="2"/>
      <c r="BK41" s="1"/>
      <c r="BL41" s="1"/>
      <c r="BM41" s="2"/>
      <c r="BN41" s="2"/>
      <c r="BO41" s="3"/>
      <c r="BP41" s="2"/>
      <c r="BQ41" s="2"/>
      <c r="BR41" s="1"/>
      <c r="BS41" s="1"/>
      <c r="BT41" s="2"/>
      <c r="BU41" s="16"/>
      <c r="BV41" s="1"/>
      <c r="BW41" s="37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6"/>
      <c r="CO41" s="41">
        <v>45460</v>
      </c>
      <c r="CP41" s="51">
        <v>45468</v>
      </c>
    </row>
    <row r="42" spans="1:94" ht="15" customHeight="1" x14ac:dyDescent="0.35">
      <c r="A42" s="57"/>
      <c r="B42" s="58"/>
      <c r="C42" s="40" t="s">
        <v>97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16"/>
      <c r="BC42" s="1"/>
      <c r="BD42" s="2"/>
      <c r="BE42" s="1"/>
      <c r="BF42" s="1"/>
      <c r="BG42" s="2"/>
      <c r="BH42" s="1"/>
      <c r="BI42" s="1"/>
      <c r="BJ42" s="2"/>
      <c r="BK42" s="1"/>
      <c r="BL42" s="1"/>
      <c r="BM42" s="2"/>
      <c r="BN42" s="2"/>
      <c r="BO42" s="3"/>
      <c r="BP42" s="2"/>
      <c r="BQ42" s="2"/>
      <c r="BR42" s="1"/>
      <c r="BS42" s="1"/>
      <c r="BT42" s="2"/>
      <c r="BU42" s="16"/>
      <c r="BV42" s="12"/>
      <c r="BW42" s="14"/>
      <c r="BX42" s="12"/>
      <c r="BY42" s="1"/>
      <c r="BZ42" s="2"/>
      <c r="CA42" s="1"/>
      <c r="CB42" s="1"/>
      <c r="CC42" s="2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6"/>
      <c r="CO42" s="41">
        <v>45409</v>
      </c>
      <c r="CP42" s="51">
        <v>45435</v>
      </c>
    </row>
    <row r="43" spans="1:94" ht="15" customHeight="1" x14ac:dyDescent="0.35">
      <c r="A43" s="57"/>
      <c r="B43" s="58"/>
      <c r="C43" s="40" t="s">
        <v>98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16"/>
      <c r="BC43" s="1"/>
      <c r="BD43" s="2"/>
      <c r="BE43" s="1"/>
      <c r="BF43" s="1"/>
      <c r="BG43" s="2"/>
      <c r="BH43" s="1"/>
      <c r="BI43" s="1"/>
      <c r="BJ43" s="2"/>
      <c r="BK43" s="1"/>
      <c r="BL43" s="1"/>
      <c r="BM43" s="2"/>
      <c r="BN43" s="2"/>
      <c r="BO43" s="3"/>
      <c r="BP43" s="2"/>
      <c r="BQ43" s="2"/>
      <c r="BR43" s="1"/>
      <c r="BS43" s="1"/>
      <c r="BT43" s="2"/>
      <c r="BU43" s="16"/>
      <c r="BV43" s="1"/>
      <c r="BW43" s="37"/>
      <c r="BX43" s="1"/>
      <c r="BY43" s="12"/>
      <c r="BZ43" s="13"/>
      <c r="CA43" s="12"/>
      <c r="CB43" s="12"/>
      <c r="CC43" s="12"/>
      <c r="CD43" s="12"/>
      <c r="CE43" s="1"/>
      <c r="CF43" s="1"/>
      <c r="CG43" s="1"/>
      <c r="CH43" s="1"/>
      <c r="CI43" s="1"/>
      <c r="CJ43" s="1"/>
      <c r="CK43" s="1"/>
      <c r="CL43" s="1"/>
      <c r="CM43" s="1"/>
      <c r="CN43" s="16"/>
      <c r="CO43" s="41">
        <v>45436</v>
      </c>
      <c r="CP43" s="51">
        <v>45460</v>
      </c>
    </row>
    <row r="44" spans="1:94" s="32" customFormat="1" ht="15" customHeight="1" x14ac:dyDescent="0.35">
      <c r="A44" s="57">
        <v>7</v>
      </c>
      <c r="B44" s="57" t="s">
        <v>123</v>
      </c>
      <c r="C44" s="18" t="s">
        <v>128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45"/>
      <c r="BC44" s="27"/>
      <c r="BD44" s="28"/>
      <c r="BE44" s="27"/>
      <c r="BF44" s="27"/>
      <c r="BG44" s="28"/>
      <c r="BH44" s="27"/>
      <c r="BI44" s="27"/>
      <c r="BJ44" s="28"/>
      <c r="BK44" s="27"/>
      <c r="BL44" s="27"/>
      <c r="BM44" s="28"/>
      <c r="BN44" s="28"/>
      <c r="BO44" s="31"/>
      <c r="BP44" s="28"/>
      <c r="BQ44" s="28"/>
      <c r="BR44" s="27"/>
      <c r="BS44" s="27"/>
      <c r="BT44" s="28"/>
      <c r="BU44" s="45"/>
      <c r="BV44" s="27"/>
      <c r="BW44" s="29"/>
      <c r="BX44" s="27"/>
      <c r="BY44" s="27"/>
      <c r="BZ44" s="28"/>
      <c r="CA44" s="27"/>
      <c r="CB44" s="27"/>
      <c r="CC44" s="28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45"/>
      <c r="CO44" s="30"/>
      <c r="CP44" s="52"/>
    </row>
    <row r="45" spans="1:94" s="32" customFormat="1" ht="15" customHeight="1" x14ac:dyDescent="0.35">
      <c r="A45" s="57"/>
      <c r="B45" s="57"/>
      <c r="C45" s="18" t="s">
        <v>125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45"/>
      <c r="BC45" s="27"/>
      <c r="BD45" s="28"/>
      <c r="BE45" s="27"/>
      <c r="BF45" s="27"/>
      <c r="BG45" s="28"/>
      <c r="BH45" s="27"/>
      <c r="BI45" s="27"/>
      <c r="BJ45" s="28"/>
      <c r="BK45" s="27"/>
      <c r="BL45" s="27"/>
      <c r="BM45" s="28"/>
      <c r="BN45" s="28"/>
      <c r="BO45" s="31"/>
      <c r="BP45" s="28"/>
      <c r="BQ45" s="28"/>
      <c r="BR45" s="27"/>
      <c r="BS45" s="27"/>
      <c r="BT45" s="28"/>
      <c r="BU45" s="45"/>
      <c r="BV45" s="27"/>
      <c r="BW45" s="29"/>
      <c r="BX45" s="27"/>
      <c r="BY45" s="27"/>
      <c r="BZ45" s="28"/>
      <c r="CA45" s="27"/>
      <c r="CB45" s="27"/>
      <c r="CC45" s="28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45"/>
      <c r="CO45" s="30"/>
      <c r="CP45" s="52"/>
    </row>
    <row r="46" spans="1:94" s="32" customFormat="1" ht="15" customHeight="1" x14ac:dyDescent="0.35">
      <c r="A46" s="57"/>
      <c r="B46" s="57"/>
      <c r="C46" s="18" t="s">
        <v>126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45"/>
      <c r="BC46" s="27"/>
      <c r="BD46" s="28"/>
      <c r="BE46" s="27"/>
      <c r="BF46" s="27"/>
      <c r="BG46" s="28"/>
      <c r="BH46" s="27"/>
      <c r="BI46" s="27"/>
      <c r="BJ46" s="28"/>
      <c r="BK46" s="27"/>
      <c r="BL46" s="27"/>
      <c r="BM46" s="28"/>
      <c r="BN46" s="28"/>
      <c r="BO46" s="31"/>
      <c r="BP46" s="28"/>
      <c r="BQ46" s="28"/>
      <c r="BR46" s="27"/>
      <c r="BS46" s="27"/>
      <c r="BT46" s="28"/>
      <c r="BU46" s="45"/>
      <c r="BV46" s="27"/>
      <c r="BW46" s="29"/>
      <c r="BX46" s="27"/>
      <c r="BY46" s="27"/>
      <c r="BZ46" s="28"/>
      <c r="CA46" s="27"/>
      <c r="CB46" s="27"/>
      <c r="CC46" s="28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45"/>
      <c r="CO46" s="30"/>
      <c r="CP46" s="52"/>
    </row>
    <row r="47" spans="1:94" s="32" customFormat="1" ht="15" customHeight="1" x14ac:dyDescent="0.35">
      <c r="A47" s="57"/>
      <c r="B47" s="57"/>
      <c r="C47" s="18" t="s">
        <v>127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45"/>
      <c r="BC47" s="27"/>
      <c r="BD47" s="28"/>
      <c r="BE47" s="27"/>
      <c r="BF47" s="27"/>
      <c r="BG47" s="28"/>
      <c r="BH47" s="27"/>
      <c r="BI47" s="27"/>
      <c r="BJ47" s="28"/>
      <c r="BK47" s="27"/>
      <c r="BL47" s="27"/>
      <c r="BM47" s="28"/>
      <c r="BN47" s="28"/>
      <c r="BO47" s="31"/>
      <c r="BP47" s="28"/>
      <c r="BQ47" s="28"/>
      <c r="BR47" s="27"/>
      <c r="BS47" s="27"/>
      <c r="BT47" s="28"/>
      <c r="BU47" s="45"/>
      <c r="BV47" s="27"/>
      <c r="BW47" s="29"/>
      <c r="BX47" s="27"/>
      <c r="BY47" s="27"/>
      <c r="BZ47" s="28"/>
      <c r="CA47" s="27"/>
      <c r="CB47" s="27"/>
      <c r="CC47" s="28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45"/>
      <c r="CO47" s="30"/>
      <c r="CP47" s="52"/>
    </row>
    <row r="48" spans="1:94" s="32" customFormat="1" ht="15" customHeight="1" x14ac:dyDescent="0.35">
      <c r="A48" s="57"/>
      <c r="B48" s="57"/>
      <c r="C48" s="18" t="s">
        <v>124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45"/>
      <c r="BC48" s="27"/>
      <c r="BD48" s="28"/>
      <c r="BE48" s="27"/>
      <c r="BF48" s="27"/>
      <c r="BG48" s="28"/>
      <c r="BH48" s="27"/>
      <c r="BI48" s="27"/>
      <c r="BJ48" s="28"/>
      <c r="BK48" s="27"/>
      <c r="BL48" s="27"/>
      <c r="BM48" s="28"/>
      <c r="BN48" s="28"/>
      <c r="BO48" s="31"/>
      <c r="BP48" s="28"/>
      <c r="BQ48" s="28"/>
      <c r="BR48" s="27"/>
      <c r="BS48" s="27"/>
      <c r="BT48" s="28"/>
      <c r="BU48" s="45"/>
      <c r="BV48" s="27"/>
      <c r="BW48" s="29"/>
      <c r="BX48" s="27"/>
      <c r="BY48" s="27"/>
      <c r="BZ48" s="28"/>
      <c r="CA48" s="27"/>
      <c r="CB48" s="27"/>
      <c r="CC48" s="28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45"/>
      <c r="CO48" s="30"/>
      <c r="CP48" s="52"/>
    </row>
    <row r="49" spans="1:94" ht="15" customHeight="1" x14ac:dyDescent="0.35">
      <c r="A49" s="57">
        <v>8</v>
      </c>
      <c r="B49" s="58" t="s">
        <v>50</v>
      </c>
      <c r="C49" s="40" t="s">
        <v>99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16"/>
      <c r="BC49" s="1"/>
      <c r="BD49" s="2"/>
      <c r="BE49" s="1"/>
      <c r="BF49" s="1"/>
      <c r="BG49" s="2"/>
      <c r="BH49" s="1"/>
      <c r="BI49" s="1"/>
      <c r="BJ49" s="2"/>
      <c r="BK49" s="1"/>
      <c r="BL49" s="1"/>
      <c r="BM49" s="2"/>
      <c r="BN49" s="2"/>
      <c r="BO49" s="3"/>
      <c r="BP49" s="2"/>
      <c r="BQ49" s="2"/>
      <c r="BR49" s="1"/>
      <c r="BS49" s="1"/>
      <c r="BT49" s="2"/>
      <c r="BU49" s="16"/>
      <c r="BV49" s="12"/>
      <c r="BW49" s="14"/>
      <c r="BX49" s="12"/>
      <c r="BY49" s="1"/>
      <c r="BZ49" s="2"/>
      <c r="CA49" s="1"/>
      <c r="CB49" s="1"/>
      <c r="CC49" s="2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6"/>
      <c r="CO49" s="41">
        <v>45410</v>
      </c>
      <c r="CP49" s="51">
        <v>45435</v>
      </c>
    </row>
    <row r="50" spans="1:94" ht="15" customHeight="1" x14ac:dyDescent="0.35">
      <c r="A50" s="57"/>
      <c r="B50" s="58"/>
      <c r="C50" s="40" t="s">
        <v>100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16"/>
      <c r="BC50" s="1"/>
      <c r="BD50" s="2"/>
      <c r="BE50" s="1"/>
      <c r="BF50" s="1"/>
      <c r="BG50" s="2"/>
      <c r="BH50" s="1"/>
      <c r="BI50" s="1"/>
      <c r="BJ50" s="2"/>
      <c r="BK50" s="1"/>
      <c r="BL50" s="3"/>
      <c r="BM50" s="3"/>
      <c r="BN50" s="3"/>
      <c r="BO50" s="3"/>
      <c r="BP50" s="3"/>
      <c r="BQ50" s="3"/>
      <c r="BR50" s="12"/>
      <c r="BS50" s="13"/>
      <c r="BT50" s="12"/>
      <c r="BU50" s="16"/>
      <c r="BV50" s="13"/>
      <c r="BW50" s="12"/>
      <c r="BX50" s="1"/>
      <c r="BY50" s="1"/>
      <c r="BZ50" s="2"/>
      <c r="CA50" s="1"/>
      <c r="CB50" s="1"/>
      <c r="CC50" s="2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6"/>
      <c r="CO50" s="41">
        <v>45358</v>
      </c>
      <c r="CP50" s="51">
        <v>45409</v>
      </c>
    </row>
    <row r="51" spans="1:94" ht="15" customHeight="1" x14ac:dyDescent="0.35">
      <c r="A51" s="57"/>
      <c r="B51" s="58"/>
      <c r="C51" s="40" t="s">
        <v>101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16"/>
      <c r="BC51" s="1"/>
      <c r="BD51" s="2"/>
      <c r="BE51" s="1"/>
      <c r="BF51" s="1"/>
      <c r="BG51" s="2"/>
      <c r="BH51" s="1"/>
      <c r="BI51" s="1"/>
      <c r="BJ51" s="2"/>
      <c r="BK51" s="1"/>
      <c r="BL51" s="1"/>
      <c r="BM51" s="2"/>
      <c r="BN51" s="2"/>
      <c r="BO51" s="3"/>
      <c r="BP51" s="2"/>
      <c r="BQ51" s="2"/>
      <c r="BR51" s="1"/>
      <c r="BS51" s="1"/>
      <c r="BT51" s="2"/>
      <c r="BU51" s="16"/>
      <c r="BV51" s="1"/>
      <c r="BW51" s="37"/>
      <c r="BX51" s="1"/>
      <c r="BY51" s="12"/>
      <c r="BZ51" s="13"/>
      <c r="CA51" s="12"/>
      <c r="CB51" s="1"/>
      <c r="CC51" s="2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6"/>
      <c r="CO51" s="41">
        <v>45435</v>
      </c>
      <c r="CP51" s="51">
        <v>45442</v>
      </c>
    </row>
    <row r="52" spans="1:94" ht="15" customHeight="1" x14ac:dyDescent="0.35">
      <c r="A52" s="57"/>
      <c r="B52" s="58"/>
      <c r="C52" s="40" t="s">
        <v>102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16"/>
      <c r="BC52" s="1"/>
      <c r="BD52" s="2"/>
      <c r="BE52" s="1"/>
      <c r="BF52" s="1"/>
      <c r="BG52" s="2"/>
      <c r="BH52" s="1"/>
      <c r="BI52" s="1"/>
      <c r="BJ52" s="2"/>
      <c r="BK52" s="1"/>
      <c r="BL52" s="1"/>
      <c r="BM52" s="2"/>
      <c r="BN52" s="2"/>
      <c r="BO52" s="3"/>
      <c r="BP52" s="2"/>
      <c r="BQ52" s="2"/>
      <c r="BR52" s="1"/>
      <c r="BS52" s="1"/>
      <c r="BT52" s="2"/>
      <c r="BU52" s="16"/>
      <c r="BV52" s="1"/>
      <c r="BW52" s="37"/>
      <c r="BX52" s="1"/>
      <c r="BY52" s="1"/>
      <c r="BZ52" s="13"/>
      <c r="CA52" s="12"/>
      <c r="CB52" s="12"/>
      <c r="CC52" s="13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6"/>
      <c r="CO52" s="41">
        <v>45442</v>
      </c>
      <c r="CP52" s="51">
        <v>45453</v>
      </c>
    </row>
    <row r="53" spans="1:94" s="32" customFormat="1" ht="15" customHeight="1" x14ac:dyDescent="0.35">
      <c r="A53" s="57">
        <v>9</v>
      </c>
      <c r="B53" s="57" t="s">
        <v>113</v>
      </c>
      <c r="C53" s="18" t="s">
        <v>99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45"/>
      <c r="BC53" s="27"/>
      <c r="BD53" s="28"/>
      <c r="BE53" s="27"/>
      <c r="BF53" s="27"/>
      <c r="BG53" s="28"/>
      <c r="BH53" s="27"/>
      <c r="BI53" s="27"/>
      <c r="BJ53" s="28"/>
      <c r="BK53" s="27"/>
      <c r="BL53" s="27"/>
      <c r="BM53" s="28"/>
      <c r="BN53" s="28"/>
      <c r="BO53" s="31"/>
      <c r="BP53" s="28"/>
      <c r="BQ53" s="28"/>
      <c r="BR53" s="27"/>
      <c r="BS53" s="27"/>
      <c r="BT53" s="28"/>
      <c r="BU53" s="45"/>
      <c r="BV53" s="27"/>
      <c r="BW53" s="29"/>
      <c r="BX53" s="27"/>
      <c r="BY53" s="27"/>
      <c r="BZ53" s="28"/>
      <c r="CA53" s="27"/>
      <c r="CB53" s="27"/>
      <c r="CC53" s="28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45"/>
      <c r="CO53" s="30"/>
      <c r="CP53" s="52"/>
    </row>
    <row r="54" spans="1:94" s="32" customFormat="1" ht="15" customHeight="1" x14ac:dyDescent="0.35">
      <c r="A54" s="57"/>
      <c r="B54" s="57"/>
      <c r="C54" s="18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45"/>
      <c r="BC54" s="27"/>
      <c r="BD54" s="28"/>
      <c r="BE54" s="27"/>
      <c r="BF54" s="27"/>
      <c r="BG54" s="28"/>
      <c r="BH54" s="27"/>
      <c r="BI54" s="27"/>
      <c r="BJ54" s="28"/>
      <c r="BK54" s="27"/>
      <c r="BL54" s="27"/>
      <c r="BM54" s="28"/>
      <c r="BN54" s="28"/>
      <c r="BO54" s="31"/>
      <c r="BP54" s="28"/>
      <c r="BQ54" s="28"/>
      <c r="BR54" s="27"/>
      <c r="BS54" s="27"/>
      <c r="BT54" s="28"/>
      <c r="BU54" s="45"/>
      <c r="BV54" s="27"/>
      <c r="BW54" s="29"/>
      <c r="BX54" s="27"/>
      <c r="BY54" s="27"/>
      <c r="BZ54" s="28"/>
      <c r="CA54" s="27"/>
      <c r="CB54" s="27"/>
      <c r="CC54" s="28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45"/>
      <c r="CO54" s="30"/>
      <c r="CP54" s="52"/>
    </row>
    <row r="55" spans="1:94" s="32" customFormat="1" ht="15" customHeight="1" x14ac:dyDescent="0.35">
      <c r="A55" s="57"/>
      <c r="B55" s="57"/>
      <c r="C55" s="18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45"/>
      <c r="BC55" s="27"/>
      <c r="BD55" s="28"/>
      <c r="BE55" s="27"/>
      <c r="BF55" s="27"/>
      <c r="BG55" s="28"/>
      <c r="BH55" s="27"/>
      <c r="BI55" s="27"/>
      <c r="BJ55" s="28"/>
      <c r="BK55" s="27"/>
      <c r="BL55" s="27"/>
      <c r="BM55" s="28"/>
      <c r="BN55" s="28"/>
      <c r="BO55" s="31"/>
      <c r="BP55" s="28"/>
      <c r="BQ55" s="28"/>
      <c r="BR55" s="27"/>
      <c r="BS55" s="27"/>
      <c r="BT55" s="28"/>
      <c r="BU55" s="45"/>
      <c r="BV55" s="27"/>
      <c r="BW55" s="29"/>
      <c r="BX55" s="27"/>
      <c r="BY55" s="27"/>
      <c r="BZ55" s="28"/>
      <c r="CA55" s="27"/>
      <c r="CB55" s="27"/>
      <c r="CC55" s="28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45"/>
      <c r="CO55" s="30"/>
      <c r="CP55" s="52"/>
    </row>
    <row r="56" spans="1:94" s="32" customFormat="1" ht="15" customHeight="1" x14ac:dyDescent="0.35">
      <c r="A56" s="57"/>
      <c r="B56" s="57"/>
      <c r="C56" s="18" t="s">
        <v>131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45"/>
      <c r="BC56" s="27"/>
      <c r="BD56" s="28"/>
      <c r="BE56" s="27"/>
      <c r="BF56" s="27"/>
      <c r="BG56" s="28"/>
      <c r="BH56" s="27"/>
      <c r="BI56" s="27"/>
      <c r="BJ56" s="28"/>
      <c r="BK56" s="27"/>
      <c r="BL56" s="27"/>
      <c r="BM56" s="28"/>
      <c r="BN56" s="28"/>
      <c r="BO56" s="31"/>
      <c r="BP56" s="28"/>
      <c r="BQ56" s="28"/>
      <c r="BR56" s="27"/>
      <c r="BS56" s="27"/>
      <c r="BT56" s="28"/>
      <c r="BU56" s="45"/>
      <c r="BV56" s="27"/>
      <c r="BW56" s="29"/>
      <c r="BX56" s="27"/>
      <c r="BY56" s="27"/>
      <c r="BZ56" s="28"/>
      <c r="CA56" s="27"/>
      <c r="CB56" s="27"/>
      <c r="CC56" s="28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45"/>
      <c r="CO56" s="30"/>
      <c r="CP56" s="52"/>
    </row>
    <row r="57" spans="1:94" s="32" customFormat="1" ht="15" customHeight="1" x14ac:dyDescent="0.35">
      <c r="A57" s="57">
        <v>10</v>
      </c>
      <c r="B57" s="57" t="s">
        <v>114</v>
      </c>
      <c r="C57" s="18" t="s">
        <v>116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45"/>
      <c r="BC57" s="27"/>
      <c r="BD57" s="28"/>
      <c r="BE57" s="27"/>
      <c r="BF57" s="27"/>
      <c r="BG57" s="28"/>
      <c r="BH57" s="27"/>
      <c r="BI57" s="27"/>
      <c r="BJ57" s="28"/>
      <c r="BK57" s="27"/>
      <c r="BL57" s="27"/>
      <c r="BM57" s="28"/>
      <c r="BN57" s="28"/>
      <c r="BO57" s="31"/>
      <c r="BP57" s="28"/>
      <c r="BQ57" s="28"/>
      <c r="BR57" s="27"/>
      <c r="BS57" s="13"/>
      <c r="BT57" s="13"/>
      <c r="BU57" s="45"/>
      <c r="BV57" s="27"/>
      <c r="BW57" s="29"/>
      <c r="BX57" s="27"/>
      <c r="BY57" s="27"/>
      <c r="BZ57" s="28"/>
      <c r="CA57" s="27"/>
      <c r="CB57" s="27"/>
      <c r="CC57" s="28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45"/>
      <c r="CO57" s="30"/>
      <c r="CP57" s="52"/>
    </row>
    <row r="58" spans="1:94" s="32" customFormat="1" ht="15" customHeight="1" x14ac:dyDescent="0.35">
      <c r="A58" s="57"/>
      <c r="B58" s="57"/>
      <c r="C58" s="18" t="s">
        <v>117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45"/>
      <c r="BC58" s="27"/>
      <c r="BD58" s="28"/>
      <c r="BE58" s="27"/>
      <c r="BF58" s="27"/>
      <c r="BG58" s="28"/>
      <c r="BH58" s="27"/>
      <c r="BI58" s="27"/>
      <c r="BJ58" s="28"/>
      <c r="BK58" s="27"/>
      <c r="BL58" s="27"/>
      <c r="BM58" s="28"/>
      <c r="BN58" s="28"/>
      <c r="BO58" s="31"/>
      <c r="BP58" s="28"/>
      <c r="BQ58" s="28"/>
      <c r="BR58" s="27"/>
      <c r="BS58" s="27"/>
      <c r="BT58" s="13"/>
      <c r="BU58" s="45"/>
      <c r="BV58" s="27"/>
      <c r="BW58" s="29"/>
      <c r="BX58" s="27"/>
      <c r="BY58" s="27"/>
      <c r="BZ58" s="28"/>
      <c r="CA58" s="27"/>
      <c r="CB58" s="27"/>
      <c r="CC58" s="28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45"/>
      <c r="CO58" s="30"/>
      <c r="CP58" s="52"/>
    </row>
    <row r="59" spans="1:94" s="32" customFormat="1" ht="15" customHeight="1" x14ac:dyDescent="0.35">
      <c r="A59" s="57"/>
      <c r="B59" s="57"/>
      <c r="C59" s="18" t="s">
        <v>93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45"/>
      <c r="BC59" s="27"/>
      <c r="BD59" s="28"/>
      <c r="BE59" s="27"/>
      <c r="BF59" s="27"/>
      <c r="BG59" s="28"/>
      <c r="BH59" s="27"/>
      <c r="BI59" s="27"/>
      <c r="BJ59" s="28"/>
      <c r="BK59" s="27"/>
      <c r="BL59" s="27"/>
      <c r="BM59" s="28"/>
      <c r="BN59" s="28"/>
      <c r="BO59" s="31"/>
      <c r="BP59" s="28"/>
      <c r="BQ59" s="28"/>
      <c r="BR59" s="27"/>
      <c r="BS59" s="27"/>
      <c r="BT59" s="28"/>
      <c r="BU59" s="45"/>
      <c r="BV59" s="13"/>
      <c r="BW59" s="29"/>
      <c r="BX59" s="27"/>
      <c r="BY59" s="27"/>
      <c r="BZ59" s="28"/>
      <c r="CA59" s="27"/>
      <c r="CB59" s="27"/>
      <c r="CC59" s="28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45"/>
      <c r="CO59" s="30"/>
      <c r="CP59" s="52"/>
    </row>
    <row r="60" spans="1:94" s="32" customFormat="1" ht="15" customHeight="1" x14ac:dyDescent="0.35">
      <c r="A60" s="57">
        <v>11</v>
      </c>
      <c r="B60" s="57" t="s">
        <v>115</v>
      </c>
      <c r="C60" s="18" t="s">
        <v>118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45"/>
      <c r="BC60" s="27"/>
      <c r="BD60" s="28"/>
      <c r="BE60" s="27"/>
      <c r="BF60" s="27"/>
      <c r="BG60" s="28"/>
      <c r="BH60" s="27"/>
      <c r="BI60" s="27"/>
      <c r="BJ60" s="28"/>
      <c r="BK60" s="27"/>
      <c r="BL60" s="27"/>
      <c r="BM60" s="28"/>
      <c r="BN60" s="28"/>
      <c r="BO60" s="31"/>
      <c r="BP60" s="28"/>
      <c r="BQ60" s="28"/>
      <c r="BR60" s="27"/>
      <c r="BS60" s="27"/>
      <c r="BT60" s="28"/>
      <c r="BU60" s="45"/>
      <c r="BV60" s="13"/>
      <c r="BW60" s="29"/>
      <c r="BX60" s="27"/>
      <c r="BY60" s="27"/>
      <c r="BZ60" s="28"/>
      <c r="CA60" s="27"/>
      <c r="CB60" s="27"/>
      <c r="CC60" s="28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45"/>
      <c r="CO60" s="30"/>
      <c r="CP60" s="52"/>
    </row>
    <row r="61" spans="1:94" s="32" customFormat="1" ht="15" customHeight="1" x14ac:dyDescent="0.35">
      <c r="A61" s="57"/>
      <c r="B61" s="57"/>
      <c r="C61" s="18" t="s">
        <v>119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45"/>
      <c r="BC61" s="27"/>
      <c r="BD61" s="28"/>
      <c r="BE61" s="27"/>
      <c r="BF61" s="27"/>
      <c r="BG61" s="28"/>
      <c r="BH61" s="27"/>
      <c r="BI61" s="27"/>
      <c r="BJ61" s="28"/>
      <c r="BK61" s="27"/>
      <c r="BL61" s="27"/>
      <c r="BM61" s="28"/>
      <c r="BN61" s="28"/>
      <c r="BO61" s="31"/>
      <c r="BP61" s="28"/>
      <c r="BQ61" s="28"/>
      <c r="BR61" s="27"/>
      <c r="BS61" s="27"/>
      <c r="BT61" s="28"/>
      <c r="BU61" s="45"/>
      <c r="BV61" s="13"/>
      <c r="BW61" s="13"/>
      <c r="BX61" s="27"/>
      <c r="BY61" s="27"/>
      <c r="BZ61" s="28"/>
      <c r="CA61" s="27"/>
      <c r="CB61" s="27"/>
      <c r="CC61" s="28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45"/>
      <c r="CO61" s="30"/>
      <c r="CP61" s="52"/>
    </row>
    <row r="62" spans="1:94" s="32" customFormat="1" ht="15" customHeight="1" x14ac:dyDescent="0.35">
      <c r="A62" s="57"/>
      <c r="B62" s="57"/>
      <c r="C62" s="18" t="s">
        <v>120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45"/>
      <c r="BC62" s="27"/>
      <c r="BD62" s="28"/>
      <c r="BE62" s="27"/>
      <c r="BF62" s="27"/>
      <c r="BG62" s="28"/>
      <c r="BH62" s="27"/>
      <c r="BI62" s="27"/>
      <c r="BJ62" s="28"/>
      <c r="BK62" s="27"/>
      <c r="BL62" s="27"/>
      <c r="BM62" s="28"/>
      <c r="BN62" s="28"/>
      <c r="BO62" s="31"/>
      <c r="BP62" s="28"/>
      <c r="BQ62" s="28"/>
      <c r="BR62" s="27"/>
      <c r="BS62" s="27"/>
      <c r="BT62" s="28"/>
      <c r="BU62" s="45"/>
      <c r="BV62" s="27"/>
      <c r="BW62" s="13"/>
      <c r="BX62" s="13"/>
      <c r="BY62" s="27"/>
      <c r="BZ62" s="28"/>
      <c r="CA62" s="27"/>
      <c r="CB62" s="27"/>
      <c r="CC62" s="28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45"/>
      <c r="CO62" s="30"/>
      <c r="CP62" s="52"/>
    </row>
    <row r="63" spans="1:94" ht="15" customHeight="1" x14ac:dyDescent="0.35">
      <c r="A63" s="57">
        <v>12</v>
      </c>
      <c r="B63" s="58" t="s">
        <v>112</v>
      </c>
      <c r="C63" s="40" t="s">
        <v>103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16"/>
      <c r="BC63" s="1"/>
      <c r="BD63" s="3"/>
      <c r="BE63" s="3"/>
      <c r="BF63" s="27"/>
      <c r="BG63" s="3"/>
      <c r="BH63" s="13"/>
      <c r="BI63" s="12"/>
      <c r="BJ63" s="28"/>
      <c r="BK63" s="27"/>
      <c r="BL63" s="27"/>
      <c r="BM63" s="2"/>
      <c r="BN63" s="2"/>
      <c r="BO63" s="3"/>
      <c r="BP63" s="2"/>
      <c r="BQ63" s="2"/>
      <c r="BR63" s="12"/>
      <c r="BS63" s="13"/>
      <c r="BT63" s="12"/>
      <c r="BU63" s="16"/>
      <c r="BV63" s="13"/>
      <c r="BW63" s="37"/>
      <c r="BX63" s="1"/>
      <c r="BY63" s="27"/>
      <c r="BZ63" s="28"/>
      <c r="CA63" s="27"/>
      <c r="CB63" s="27"/>
      <c r="CC63" s="28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6"/>
      <c r="CO63" s="41"/>
      <c r="CP63" s="51"/>
    </row>
    <row r="64" spans="1:94" ht="15" customHeight="1" x14ac:dyDescent="0.35">
      <c r="A64" s="57"/>
      <c r="B64" s="58"/>
      <c r="C64" s="40" t="s">
        <v>104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16"/>
      <c r="BC64" s="1"/>
      <c r="BD64" s="2"/>
      <c r="BE64" s="1"/>
      <c r="BF64" s="1"/>
      <c r="BG64" s="2"/>
      <c r="BH64" s="1"/>
      <c r="BI64" s="1"/>
      <c r="BJ64" s="2"/>
      <c r="BK64" s="27"/>
      <c r="BL64" s="27"/>
      <c r="BM64" s="2"/>
      <c r="BN64" s="2"/>
      <c r="BO64" s="3"/>
      <c r="BP64" s="2"/>
      <c r="BQ64" s="2"/>
      <c r="BR64" s="2"/>
      <c r="BS64" s="2"/>
      <c r="BT64" s="2"/>
      <c r="BU64" s="16"/>
      <c r="BV64" s="12"/>
      <c r="BW64" s="14"/>
      <c r="BX64" s="12"/>
      <c r="BY64" s="13"/>
      <c r="BZ64" s="13"/>
      <c r="CA64" s="12"/>
      <c r="CB64" s="12"/>
      <c r="CC64" s="13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6"/>
      <c r="CO64" s="41">
        <v>45305</v>
      </c>
      <c r="CP64" s="51">
        <v>45382</v>
      </c>
    </row>
    <row r="65" spans="1:95" ht="15" customHeight="1" x14ac:dyDescent="0.35">
      <c r="A65" s="57"/>
      <c r="B65" s="58"/>
      <c r="C65" s="40" t="s">
        <v>105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16"/>
      <c r="BC65" s="1"/>
      <c r="BD65" s="2"/>
      <c r="BE65" s="1"/>
      <c r="BF65" s="1"/>
      <c r="BG65" s="2"/>
      <c r="BH65" s="1"/>
      <c r="BI65" s="1"/>
      <c r="BJ65" s="2"/>
      <c r="BK65" s="1"/>
      <c r="BL65" s="1"/>
      <c r="BM65" s="2"/>
      <c r="BN65" s="2"/>
      <c r="BO65" s="3"/>
      <c r="BP65" s="2"/>
      <c r="BQ65" s="2"/>
      <c r="BR65" s="1"/>
      <c r="BS65" s="1"/>
      <c r="BT65" s="2"/>
      <c r="BU65" s="16"/>
      <c r="BV65" s="1"/>
      <c r="BW65" s="37"/>
      <c r="BX65" s="1"/>
      <c r="BY65" s="12"/>
      <c r="BZ65" s="13"/>
      <c r="CA65" s="12"/>
      <c r="CB65" s="12"/>
      <c r="CC65" s="13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6"/>
      <c r="CO65" s="41">
        <v>45384</v>
      </c>
      <c r="CP65" s="53" t="s">
        <v>51</v>
      </c>
    </row>
    <row r="66" spans="1:95" ht="15" customHeight="1" x14ac:dyDescent="0.35">
      <c r="A66" s="57">
        <v>13</v>
      </c>
      <c r="B66" s="57" t="s">
        <v>111</v>
      </c>
      <c r="C66" s="44" t="s">
        <v>99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16"/>
      <c r="BC66" s="1"/>
      <c r="BD66" s="2"/>
      <c r="BE66" s="1"/>
      <c r="BF66" s="1"/>
      <c r="BG66" s="2"/>
      <c r="BH66" s="1"/>
      <c r="BI66" s="1"/>
      <c r="BJ66" s="2"/>
      <c r="BK66" s="1"/>
      <c r="BL66" s="1"/>
      <c r="BM66" s="2"/>
      <c r="BN66" s="2"/>
      <c r="BO66" s="3"/>
      <c r="BP66" s="2"/>
      <c r="BQ66" s="2"/>
      <c r="BR66" s="1"/>
      <c r="BS66" s="1"/>
      <c r="BT66" s="2"/>
      <c r="BU66" s="16"/>
      <c r="BV66" s="12"/>
      <c r="BW66" s="37"/>
      <c r="BX66" s="1"/>
      <c r="BY66" s="1"/>
      <c r="BZ66" s="2"/>
      <c r="CA66" s="1"/>
      <c r="CB66" s="1"/>
      <c r="CC66" s="2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6"/>
      <c r="CO66" s="41"/>
      <c r="CP66" s="53"/>
    </row>
    <row r="67" spans="1:95" ht="15" customHeight="1" x14ac:dyDescent="0.35">
      <c r="A67" s="57"/>
      <c r="B67" s="57"/>
      <c r="C67" s="44" t="s">
        <v>129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16"/>
      <c r="BC67" s="1"/>
      <c r="BD67" s="2"/>
      <c r="BE67" s="1"/>
      <c r="BF67" s="1"/>
      <c r="BG67" s="2"/>
      <c r="BH67" s="1"/>
      <c r="BI67" s="1"/>
      <c r="BJ67" s="2"/>
      <c r="BK67" s="1"/>
      <c r="BL67" s="1"/>
      <c r="BM67" s="2"/>
      <c r="BN67" s="2"/>
      <c r="BO67" s="3"/>
      <c r="BP67" s="2"/>
      <c r="BQ67" s="2"/>
      <c r="BR67" s="1"/>
      <c r="BS67" s="1"/>
      <c r="BT67" s="2"/>
      <c r="BU67" s="16"/>
      <c r="BV67" s="12"/>
      <c r="BW67" s="12"/>
      <c r="BX67" s="1"/>
      <c r="BY67" s="1"/>
      <c r="BZ67" s="2"/>
      <c r="CA67" s="1"/>
      <c r="CB67" s="1"/>
      <c r="CC67" s="2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6"/>
      <c r="CO67" s="41"/>
      <c r="CP67" s="53"/>
    </row>
    <row r="68" spans="1:95" ht="15" customHeight="1" x14ac:dyDescent="0.35">
      <c r="A68" s="57"/>
      <c r="B68" s="57"/>
      <c r="C68" s="44" t="s">
        <v>130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16"/>
      <c r="BC68" s="1"/>
      <c r="BD68" s="2"/>
      <c r="BE68" s="1"/>
      <c r="BF68" s="1"/>
      <c r="BG68" s="2"/>
      <c r="BH68" s="1"/>
      <c r="BI68" s="1"/>
      <c r="BJ68" s="2"/>
      <c r="BK68" s="1"/>
      <c r="BL68" s="1"/>
      <c r="BM68" s="2"/>
      <c r="BN68" s="2"/>
      <c r="BO68" s="3"/>
      <c r="BP68" s="2"/>
      <c r="BQ68" s="2"/>
      <c r="BR68" s="1"/>
      <c r="BS68" s="1"/>
      <c r="BT68" s="2"/>
      <c r="BU68" s="16"/>
      <c r="BV68" s="1"/>
      <c r="BW68" s="12"/>
      <c r="BX68" s="12"/>
      <c r="BY68" s="1"/>
      <c r="BZ68" s="2"/>
      <c r="CA68" s="1"/>
      <c r="CB68" s="1"/>
      <c r="CC68" s="2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6"/>
      <c r="CO68" s="41"/>
      <c r="CP68" s="53"/>
    </row>
    <row r="69" spans="1:95" s="32" customFormat="1" ht="15" customHeight="1" x14ac:dyDescent="0.35">
      <c r="A69" s="57"/>
      <c r="B69" s="57"/>
      <c r="C69" s="44" t="s">
        <v>121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45"/>
      <c r="BC69" s="27"/>
      <c r="BD69" s="28"/>
      <c r="BE69" s="27"/>
      <c r="BF69" s="27"/>
      <c r="BG69" s="28"/>
      <c r="BH69" s="27"/>
      <c r="BI69" s="27"/>
      <c r="BJ69" s="28"/>
      <c r="BK69" s="27"/>
      <c r="BL69" s="27"/>
      <c r="BM69" s="28"/>
      <c r="BN69" s="28"/>
      <c r="BO69" s="31"/>
      <c r="BP69" s="28"/>
      <c r="BQ69" s="28"/>
      <c r="BR69" s="27"/>
      <c r="BS69" s="27"/>
      <c r="BT69" s="28"/>
      <c r="BU69" s="45"/>
      <c r="BV69" s="27"/>
      <c r="BW69" s="29"/>
      <c r="BX69" s="12"/>
      <c r="BY69" s="12"/>
      <c r="BZ69" s="28"/>
      <c r="CA69" s="27"/>
      <c r="CB69" s="27"/>
      <c r="CC69" s="28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45"/>
      <c r="CO69" s="30"/>
      <c r="CP69" s="52"/>
    </row>
    <row r="70" spans="1:95" s="31" customFormat="1" ht="15" customHeight="1" x14ac:dyDescent="0.35">
      <c r="A70" s="57">
        <v>15</v>
      </c>
      <c r="B70" s="57" t="s">
        <v>69</v>
      </c>
      <c r="C70" s="44" t="s">
        <v>70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BB70" s="45"/>
      <c r="BC70" s="27"/>
      <c r="BD70" s="28"/>
      <c r="BE70" s="27"/>
      <c r="BF70" s="27"/>
      <c r="BG70" s="28"/>
      <c r="BH70" s="27"/>
      <c r="BI70" s="27"/>
      <c r="BJ70" s="28"/>
      <c r="BK70" s="27"/>
      <c r="BL70" s="27"/>
      <c r="BM70" s="28"/>
      <c r="BN70" s="28"/>
      <c r="BP70" s="28"/>
      <c r="BQ70" s="28"/>
      <c r="BR70" s="27"/>
      <c r="BU70" s="45"/>
      <c r="CA70" s="8"/>
      <c r="CB70" s="8"/>
      <c r="CC70" s="8"/>
      <c r="CD70" s="8"/>
      <c r="CE70" s="29"/>
      <c r="CF70" s="27"/>
      <c r="CG70" s="27"/>
      <c r="CH70" s="27"/>
      <c r="CI70" s="27"/>
      <c r="CJ70" s="27"/>
      <c r="CK70" s="27"/>
      <c r="CL70" s="27"/>
      <c r="CM70" s="27"/>
      <c r="CN70" s="45"/>
      <c r="CO70" s="30"/>
      <c r="CP70" s="52"/>
      <c r="CQ70" s="39"/>
    </row>
    <row r="71" spans="1:95" s="31" customFormat="1" ht="15" customHeight="1" x14ac:dyDescent="0.35">
      <c r="A71" s="57"/>
      <c r="B71" s="57"/>
      <c r="C71" s="44" t="s">
        <v>71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BB71" s="45"/>
      <c r="BC71" s="27"/>
      <c r="BD71" s="28"/>
      <c r="BE71" s="27"/>
      <c r="BF71" s="27"/>
      <c r="BG71" s="28"/>
      <c r="BH71" s="27"/>
      <c r="BI71" s="27"/>
      <c r="BJ71" s="28"/>
      <c r="BK71" s="27"/>
      <c r="BL71" s="27"/>
      <c r="BM71" s="28"/>
      <c r="BN71" s="28"/>
      <c r="BP71" s="28"/>
      <c r="BQ71" s="28"/>
      <c r="BR71" s="27"/>
      <c r="BU71" s="45"/>
      <c r="CA71" s="27"/>
      <c r="CB71" s="28"/>
      <c r="CC71" s="8"/>
      <c r="CD71" s="8"/>
      <c r="CE71" s="29"/>
      <c r="CF71" s="27"/>
      <c r="CG71" s="27"/>
      <c r="CH71" s="27"/>
      <c r="CI71" s="27"/>
      <c r="CJ71" s="27"/>
      <c r="CK71" s="27"/>
      <c r="CL71" s="27"/>
      <c r="CM71" s="27"/>
      <c r="CN71" s="45"/>
      <c r="CO71" s="30"/>
      <c r="CP71" s="52"/>
      <c r="CQ71" s="39"/>
    </row>
    <row r="72" spans="1:95" s="31" customFormat="1" ht="15" customHeight="1" x14ac:dyDescent="0.35">
      <c r="A72" s="57"/>
      <c r="B72" s="57"/>
      <c r="C72" s="44" t="s">
        <v>110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BB72" s="45"/>
      <c r="BC72" s="27"/>
      <c r="BD72" s="28"/>
      <c r="BE72" s="27"/>
      <c r="BF72" s="27"/>
      <c r="BG72" s="28"/>
      <c r="BH72" s="27"/>
      <c r="BI72" s="27"/>
      <c r="BJ72" s="28"/>
      <c r="BK72" s="27"/>
      <c r="BL72" s="27"/>
      <c r="BM72" s="28"/>
      <c r="BN72" s="28"/>
      <c r="BP72" s="28"/>
      <c r="BQ72" s="28"/>
      <c r="BR72" s="27"/>
      <c r="BU72" s="45"/>
      <c r="CA72" s="27"/>
      <c r="CB72" s="28"/>
      <c r="CC72" s="8"/>
      <c r="CD72" s="8"/>
      <c r="CE72" s="29"/>
      <c r="CF72" s="27"/>
      <c r="CG72" s="27"/>
      <c r="CH72" s="27"/>
      <c r="CI72" s="27"/>
      <c r="CJ72" s="27"/>
      <c r="CK72" s="27"/>
      <c r="CL72" s="27"/>
      <c r="CM72" s="27"/>
      <c r="CN72" s="45"/>
      <c r="CO72" s="30"/>
      <c r="CP72" s="52"/>
      <c r="CQ72" s="39"/>
    </row>
    <row r="73" spans="1:95" s="31" customFormat="1" ht="15" customHeight="1" x14ac:dyDescent="0.35">
      <c r="A73" s="57"/>
      <c r="B73" s="57"/>
      <c r="C73" s="44" t="s">
        <v>72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BB73" s="45"/>
      <c r="BC73" s="27"/>
      <c r="BD73" s="28"/>
      <c r="BE73" s="27"/>
      <c r="BF73" s="27"/>
      <c r="BG73" s="28"/>
      <c r="BH73" s="27"/>
      <c r="BI73" s="27"/>
      <c r="BJ73" s="28"/>
      <c r="BK73" s="27"/>
      <c r="BL73" s="27"/>
      <c r="BM73" s="28"/>
      <c r="BN73" s="28"/>
      <c r="BP73" s="28"/>
      <c r="BQ73" s="28"/>
      <c r="BR73" s="27"/>
      <c r="BU73" s="45"/>
      <c r="CA73" s="27"/>
      <c r="CB73" s="28"/>
      <c r="CC73" s="27"/>
      <c r="CD73" s="8"/>
      <c r="CE73" s="8"/>
      <c r="CF73" s="8"/>
      <c r="CG73" s="27"/>
      <c r="CH73" s="27"/>
      <c r="CI73" s="27"/>
      <c r="CJ73" s="27"/>
      <c r="CK73" s="27"/>
      <c r="CL73" s="27"/>
      <c r="CM73" s="27"/>
      <c r="CN73" s="45"/>
      <c r="CO73" s="30"/>
      <c r="CP73" s="52"/>
      <c r="CQ73" s="39"/>
    </row>
    <row r="74" spans="1:95" s="31" customFormat="1" x14ac:dyDescent="0.35">
      <c r="A74" s="57"/>
      <c r="B74" s="57"/>
      <c r="C74" s="44" t="s">
        <v>106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BB74" s="45"/>
      <c r="BC74" s="27"/>
      <c r="BD74" s="28"/>
      <c r="BE74" s="27"/>
      <c r="BF74" s="27"/>
      <c r="BG74" s="28"/>
      <c r="BH74" s="27"/>
      <c r="BI74" s="27"/>
      <c r="BJ74" s="28"/>
      <c r="BK74" s="27"/>
      <c r="BL74" s="27"/>
      <c r="BM74" s="28"/>
      <c r="BN74" s="28"/>
      <c r="BP74" s="28"/>
      <c r="BQ74" s="28"/>
      <c r="BR74" s="27"/>
      <c r="BU74" s="45"/>
      <c r="CA74" s="27"/>
      <c r="CB74" s="28"/>
      <c r="CC74" s="27"/>
      <c r="CD74" s="27"/>
      <c r="CE74" s="8"/>
      <c r="CF74" s="8"/>
      <c r="CG74" s="8"/>
      <c r="CH74" s="27"/>
      <c r="CI74" s="27"/>
      <c r="CJ74" s="27"/>
      <c r="CK74" s="27"/>
      <c r="CL74" s="27"/>
      <c r="CM74" s="27"/>
      <c r="CN74" s="45"/>
      <c r="CO74" s="30"/>
      <c r="CP74" s="52"/>
      <c r="CQ74" s="39"/>
    </row>
    <row r="75" spans="1:95" s="31" customFormat="1" ht="15" customHeight="1" x14ac:dyDescent="0.35">
      <c r="A75" s="36">
        <v>16</v>
      </c>
      <c r="B75" s="36" t="s">
        <v>132</v>
      </c>
      <c r="C75" s="18" t="s">
        <v>93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BB75" s="45"/>
      <c r="BC75" s="27"/>
      <c r="BD75" s="28"/>
      <c r="BE75" s="27"/>
      <c r="BF75" s="27"/>
      <c r="BG75" s="28"/>
      <c r="BH75" s="27"/>
      <c r="BI75" s="27"/>
      <c r="BJ75" s="28"/>
      <c r="BK75" s="27"/>
      <c r="BL75" s="27"/>
      <c r="BM75" s="28"/>
      <c r="BN75" s="28"/>
      <c r="BP75" s="28"/>
      <c r="BQ75" s="28"/>
      <c r="BR75" s="27"/>
      <c r="BS75" s="27"/>
      <c r="BT75" s="28"/>
      <c r="BU75" s="45"/>
      <c r="BV75" s="27"/>
      <c r="BW75" s="29"/>
      <c r="BX75" s="27"/>
      <c r="BY75" s="27"/>
      <c r="BZ75" s="28"/>
      <c r="CG75" s="27"/>
      <c r="CH75" s="27"/>
      <c r="CI75" s="27"/>
      <c r="CJ75" s="27"/>
      <c r="CK75" s="27"/>
      <c r="CL75" s="27"/>
      <c r="CM75" s="27"/>
      <c r="CN75" s="45"/>
      <c r="CO75" s="30"/>
      <c r="CP75" s="52"/>
      <c r="CQ75" s="39"/>
    </row>
    <row r="76" spans="1:95" x14ac:dyDescent="0.35">
      <c r="A76" s="36">
        <v>17</v>
      </c>
      <c r="B76" s="3"/>
      <c r="C76" s="38" t="s">
        <v>27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16"/>
      <c r="BC76" s="1"/>
      <c r="BD76" s="7"/>
      <c r="BE76" s="6"/>
      <c r="BF76" s="6"/>
      <c r="BG76" s="7"/>
      <c r="BH76" s="1"/>
      <c r="BI76" s="1"/>
      <c r="BJ76" s="2"/>
      <c r="BK76" s="1"/>
      <c r="BL76" s="1"/>
      <c r="BM76" s="2"/>
      <c r="BN76" s="2"/>
      <c r="BO76" s="3"/>
      <c r="BP76" s="2"/>
      <c r="BQ76" s="2"/>
      <c r="BR76" s="1"/>
      <c r="BS76" s="1"/>
      <c r="BT76" s="2"/>
      <c r="BU76" s="16"/>
      <c r="BV76" s="1"/>
      <c r="BW76" s="37"/>
      <c r="BX76" s="1"/>
      <c r="BY76" s="1"/>
      <c r="BZ76" s="2"/>
      <c r="CA76" s="1"/>
      <c r="CB76" s="1"/>
      <c r="CC76" s="2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6"/>
      <c r="CO76" s="42">
        <v>45285</v>
      </c>
      <c r="CP76" s="54">
        <v>45311</v>
      </c>
    </row>
    <row r="77" spans="1:95" ht="29" x14ac:dyDescent="0.35">
      <c r="A77" s="36">
        <v>18</v>
      </c>
      <c r="B77" s="3"/>
      <c r="C77" s="20" t="s">
        <v>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46"/>
      <c r="BC77" s="8"/>
      <c r="BD77" s="8"/>
      <c r="BE77" s="8"/>
      <c r="BF77" s="8"/>
      <c r="BG77" s="8"/>
      <c r="BH77" s="9"/>
      <c r="BI77" s="9"/>
      <c r="BJ77" s="9"/>
      <c r="BK77" s="5"/>
      <c r="BL77" s="5"/>
      <c r="BM77" s="5"/>
      <c r="BN77" s="5"/>
      <c r="BO77" s="3"/>
      <c r="BP77" s="5"/>
      <c r="BQ77" s="5"/>
      <c r="BR77" s="5"/>
      <c r="BS77" s="5"/>
      <c r="BT77" s="5"/>
      <c r="BU77" s="46"/>
      <c r="BV77" s="3"/>
      <c r="BW77" s="3"/>
      <c r="BX77" s="3"/>
      <c r="BY77" s="3"/>
      <c r="BZ77" s="3"/>
      <c r="CA77" s="5"/>
      <c r="CB77" s="5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48"/>
      <c r="CO77" s="41">
        <v>45280</v>
      </c>
      <c r="CP77" s="51">
        <v>45381</v>
      </c>
    </row>
    <row r="78" spans="1:95" x14ac:dyDescent="0.35">
      <c r="A78" s="36">
        <v>19</v>
      </c>
      <c r="B78" s="3"/>
      <c r="C78" s="38" t="s">
        <v>3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46"/>
      <c r="BC78" s="8"/>
      <c r="BD78" s="8"/>
      <c r="BE78" s="8"/>
      <c r="BF78" s="9"/>
      <c r="BG78" s="9"/>
      <c r="BH78" s="9"/>
      <c r="BI78" s="9"/>
      <c r="BJ78" s="9"/>
      <c r="BK78" s="9"/>
      <c r="BL78" s="5"/>
      <c r="BM78" s="5"/>
      <c r="BN78" s="5"/>
      <c r="BO78" s="3"/>
      <c r="BP78" s="5"/>
      <c r="BQ78" s="5"/>
      <c r="BR78" s="5"/>
      <c r="BS78" s="5"/>
      <c r="BT78" s="5"/>
      <c r="BU78" s="46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46"/>
      <c r="CO78" s="41">
        <v>45280</v>
      </c>
      <c r="CP78" s="51">
        <v>45381</v>
      </c>
    </row>
    <row r="79" spans="1:95" ht="29" x14ac:dyDescent="0.35">
      <c r="A79" s="36">
        <v>20</v>
      </c>
      <c r="B79" s="3"/>
      <c r="C79" s="20" t="s">
        <v>4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46"/>
      <c r="BC79" s="9"/>
      <c r="BD79" s="9"/>
      <c r="BE79" s="9"/>
      <c r="BF79" s="9"/>
      <c r="BG79" s="9"/>
      <c r="BH79" s="9"/>
      <c r="BI79" s="9"/>
      <c r="BJ79" s="9"/>
      <c r="BK79" s="9"/>
      <c r="BL79" s="5"/>
      <c r="BM79" s="5"/>
      <c r="BN79" s="5"/>
      <c r="BO79" s="3"/>
      <c r="BP79" s="5"/>
      <c r="BQ79" s="5"/>
      <c r="BR79" s="5"/>
      <c r="BS79" s="5"/>
      <c r="BT79" s="5"/>
      <c r="BU79" s="46"/>
      <c r="BV79" s="5"/>
      <c r="BW79" s="5"/>
      <c r="BX79" s="5"/>
      <c r="BY79" s="5"/>
      <c r="BZ79" s="5"/>
      <c r="CA79" s="5"/>
      <c r="CB79" s="5"/>
      <c r="CC79" s="11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46"/>
      <c r="CO79" s="41">
        <v>45280</v>
      </c>
      <c r="CP79" s="51">
        <v>45381</v>
      </c>
    </row>
    <row r="80" spans="1:95" x14ac:dyDescent="0.35">
      <c r="A80" s="36">
        <v>21</v>
      </c>
      <c r="B80" s="3"/>
      <c r="C80" s="20" t="s">
        <v>17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46"/>
      <c r="BC80" s="5"/>
      <c r="BD80" s="5"/>
      <c r="BE80" s="9"/>
      <c r="BF80" s="9"/>
      <c r="BG80" s="5"/>
      <c r="BH80" s="5"/>
      <c r="BI80" s="5"/>
      <c r="BJ80" s="5"/>
      <c r="BK80" s="5"/>
      <c r="BL80" s="5"/>
      <c r="BM80" s="5"/>
      <c r="BN80" s="5"/>
      <c r="BO80" s="3"/>
      <c r="BP80" s="5"/>
      <c r="BQ80" s="5"/>
      <c r="BR80" s="5"/>
      <c r="BS80" s="5"/>
      <c r="BT80" s="5"/>
      <c r="BU80" s="46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46"/>
      <c r="CO80" s="42">
        <v>45305</v>
      </c>
      <c r="CP80" s="54">
        <v>45306</v>
      </c>
    </row>
    <row r="81" spans="1:94" x14ac:dyDescent="0.35">
      <c r="A81" s="36">
        <v>22</v>
      </c>
      <c r="B81" s="3"/>
      <c r="C81" s="20" t="s">
        <v>23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46"/>
      <c r="BC81" s="4"/>
      <c r="BD81" s="8"/>
      <c r="BE81" s="8"/>
      <c r="BF81" s="8"/>
      <c r="BG81" s="8"/>
      <c r="BH81" s="5"/>
      <c r="BI81" s="5"/>
      <c r="BJ81" s="5"/>
      <c r="BK81" s="5"/>
      <c r="BL81" s="5"/>
      <c r="BM81" s="5"/>
      <c r="BN81" s="5"/>
      <c r="BO81" s="3"/>
      <c r="BP81" s="5"/>
      <c r="BQ81" s="5"/>
      <c r="BR81" s="5"/>
      <c r="BS81" s="5"/>
      <c r="BT81" s="5"/>
      <c r="BU81" s="46"/>
      <c r="BV81" s="3"/>
      <c r="BW81" s="3"/>
      <c r="BX81" s="3"/>
      <c r="BY81" s="3"/>
      <c r="BZ81" s="3"/>
      <c r="CA81" s="5"/>
      <c r="CB81" s="5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48"/>
      <c r="CO81" s="42">
        <v>45285</v>
      </c>
      <c r="CP81" s="54">
        <v>45321</v>
      </c>
    </row>
    <row r="82" spans="1:94" x14ac:dyDescent="0.35">
      <c r="A82" s="36">
        <v>23</v>
      </c>
      <c r="B82" s="3"/>
      <c r="C82" s="20" t="s">
        <v>5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47"/>
      <c r="BC82" s="5"/>
      <c r="BD82" s="5"/>
      <c r="BE82" s="5"/>
      <c r="BF82" s="5"/>
      <c r="BG82" s="5"/>
      <c r="BH82" s="5"/>
      <c r="BI82" s="5"/>
      <c r="BJ82" s="5"/>
      <c r="BK82" s="4"/>
      <c r="BL82" s="8"/>
      <c r="BM82" s="8"/>
      <c r="BN82" s="8"/>
      <c r="BO82" s="8"/>
      <c r="BP82" s="8"/>
      <c r="BQ82" s="8"/>
      <c r="BR82" s="8"/>
      <c r="BS82" s="8"/>
      <c r="BT82" s="4"/>
      <c r="BU82" s="47"/>
      <c r="BV82" s="5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48"/>
      <c r="CO82" s="42">
        <v>44972</v>
      </c>
      <c r="CP82" s="54">
        <v>45381</v>
      </c>
    </row>
    <row r="83" spans="1:94" ht="29" x14ac:dyDescent="0.35">
      <c r="A83" s="36">
        <v>24</v>
      </c>
      <c r="B83" s="3"/>
      <c r="C83" s="20" t="s">
        <v>6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6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9"/>
      <c r="BN83" s="9"/>
      <c r="BO83" s="9"/>
      <c r="BP83" s="9"/>
      <c r="BQ83" s="9"/>
      <c r="BR83" s="9"/>
      <c r="BS83" s="9"/>
      <c r="BT83" s="9"/>
      <c r="BU83" s="46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46"/>
      <c r="CO83" s="41">
        <v>45361</v>
      </c>
      <c r="CP83" s="51">
        <v>45397</v>
      </c>
    </row>
    <row r="84" spans="1:94" ht="29" x14ac:dyDescent="0.35">
      <c r="A84" s="36">
        <v>25</v>
      </c>
      <c r="B84" s="3"/>
      <c r="C84" s="20" t="s">
        <v>7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46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9"/>
      <c r="BN84" s="9"/>
      <c r="BO84" s="9"/>
      <c r="BP84" s="9"/>
      <c r="BQ84" s="9"/>
      <c r="BR84" s="9"/>
      <c r="BS84" s="9"/>
      <c r="BT84" s="9"/>
      <c r="BU84" s="46"/>
      <c r="BV84" s="5"/>
      <c r="BW84" s="5"/>
      <c r="BX84" s="5"/>
      <c r="BY84" s="5"/>
      <c r="BZ84" s="5"/>
      <c r="CA84" s="5"/>
      <c r="CB84" s="5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48"/>
      <c r="CO84" s="41">
        <v>45361</v>
      </c>
      <c r="CP84" s="51">
        <v>45397</v>
      </c>
    </row>
    <row r="85" spans="1:94" x14ac:dyDescent="0.35">
      <c r="A85" s="36">
        <v>26</v>
      </c>
      <c r="B85" s="3"/>
      <c r="C85" s="20" t="s">
        <v>28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48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8"/>
      <c r="BV85" s="10"/>
      <c r="BW85" s="10"/>
      <c r="BX85" s="10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48"/>
      <c r="CO85" s="42">
        <v>45412</v>
      </c>
      <c r="CP85" s="54">
        <v>45429</v>
      </c>
    </row>
    <row r="86" spans="1:94" x14ac:dyDescent="0.35">
      <c r="A86" s="36">
        <v>27</v>
      </c>
      <c r="B86" s="3"/>
      <c r="C86" s="20" t="s">
        <v>11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46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3"/>
      <c r="BP86" s="5"/>
      <c r="BQ86" s="5"/>
      <c r="BR86" s="5"/>
      <c r="BS86" s="5"/>
      <c r="BT86" s="9"/>
      <c r="BU86" s="46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46"/>
      <c r="CO86" s="42">
        <v>45387</v>
      </c>
      <c r="CP86" s="54">
        <v>45397</v>
      </c>
    </row>
    <row r="87" spans="1:94" ht="29" x14ac:dyDescent="0.35">
      <c r="A87" s="36">
        <v>28</v>
      </c>
      <c r="B87" s="3"/>
      <c r="C87" s="20" t="s">
        <v>15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46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3"/>
      <c r="BP87" s="5"/>
      <c r="BQ87" s="5"/>
      <c r="BR87" s="5"/>
      <c r="BS87" s="5"/>
      <c r="BT87" s="9"/>
      <c r="BU87" s="46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46"/>
      <c r="CO87" s="42">
        <v>45387</v>
      </c>
      <c r="CP87" s="54">
        <v>45397</v>
      </c>
    </row>
    <row r="88" spans="1:94" x14ac:dyDescent="0.35">
      <c r="A88" s="36">
        <v>29</v>
      </c>
      <c r="B88" s="3"/>
      <c r="C88" s="20" t="s">
        <v>16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46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3"/>
      <c r="BP88" s="5"/>
      <c r="BQ88" s="5"/>
      <c r="BR88" s="5"/>
      <c r="BS88" s="5"/>
      <c r="BT88" s="9"/>
      <c r="BU88" s="46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46"/>
      <c r="CO88" s="42">
        <v>45387</v>
      </c>
      <c r="CP88" s="54">
        <v>45397</v>
      </c>
    </row>
    <row r="89" spans="1:94" x14ac:dyDescent="0.35">
      <c r="A89" s="36">
        <v>30</v>
      </c>
      <c r="B89" s="3"/>
      <c r="C89" s="20" t="s">
        <v>18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46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3"/>
      <c r="BP89" s="5"/>
      <c r="BQ89" s="5"/>
      <c r="BR89" s="5"/>
      <c r="BS89" s="5"/>
      <c r="BT89" s="9"/>
      <c r="BU89" s="46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46"/>
      <c r="CO89" s="42">
        <v>45387</v>
      </c>
      <c r="CP89" s="54">
        <v>45397</v>
      </c>
    </row>
    <row r="90" spans="1:94" x14ac:dyDescent="0.35">
      <c r="A90" s="36">
        <v>31</v>
      </c>
      <c r="B90" s="3"/>
      <c r="C90" s="20" t="s">
        <v>19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46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3"/>
      <c r="BP90" s="5"/>
      <c r="BQ90" s="5"/>
      <c r="BR90" s="5"/>
      <c r="BS90" s="5"/>
      <c r="BT90" s="9"/>
      <c r="BU90" s="46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46"/>
      <c r="CO90" s="42">
        <v>45387</v>
      </c>
      <c r="CP90" s="54">
        <v>45397</v>
      </c>
    </row>
    <row r="91" spans="1:94" x14ac:dyDescent="0.35">
      <c r="A91" s="36">
        <v>32</v>
      </c>
      <c r="B91" s="3"/>
      <c r="C91" s="20" t="s">
        <v>20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46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3"/>
      <c r="BP91" s="5"/>
      <c r="BQ91" s="5"/>
      <c r="BR91" s="5"/>
      <c r="BS91" s="5"/>
      <c r="BT91" s="9"/>
      <c r="BU91" s="46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46"/>
      <c r="CO91" s="42">
        <v>45387</v>
      </c>
      <c r="CP91" s="54">
        <v>45397</v>
      </c>
    </row>
    <row r="92" spans="1:94" x14ac:dyDescent="0.35">
      <c r="A92" s="36">
        <v>33</v>
      </c>
      <c r="B92" s="3"/>
      <c r="C92" s="20" t="s">
        <v>21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46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3"/>
      <c r="BP92" s="5"/>
      <c r="BQ92" s="5"/>
      <c r="BR92" s="5"/>
      <c r="BS92" s="5"/>
      <c r="BT92" s="9"/>
      <c r="BU92" s="46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46"/>
      <c r="CO92" s="42">
        <v>45387</v>
      </c>
      <c r="CP92" s="54">
        <v>45397</v>
      </c>
    </row>
    <row r="93" spans="1:94" x14ac:dyDescent="0.35">
      <c r="A93" s="36">
        <v>34</v>
      </c>
      <c r="B93" s="3"/>
      <c r="C93" s="20" t="s">
        <v>29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46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3"/>
      <c r="BP93" s="5"/>
      <c r="BQ93" s="5"/>
      <c r="BR93" s="5"/>
      <c r="BS93" s="5"/>
      <c r="BT93" s="9"/>
      <c r="BU93" s="46"/>
      <c r="BV93" s="9"/>
      <c r="BW93" s="9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46"/>
      <c r="CO93" s="42">
        <v>45385</v>
      </c>
      <c r="CP93" s="54">
        <v>45412</v>
      </c>
    </row>
    <row r="94" spans="1:94" x14ac:dyDescent="0.35">
      <c r="A94" s="36">
        <v>35</v>
      </c>
      <c r="B94" s="3"/>
      <c r="C94" s="20" t="s">
        <v>24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46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3"/>
      <c r="BP94" s="5"/>
      <c r="BQ94" s="5"/>
      <c r="BR94" s="9"/>
      <c r="BS94" s="9"/>
      <c r="BT94" s="9"/>
      <c r="BU94" s="46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46"/>
      <c r="CO94" s="42">
        <v>45383</v>
      </c>
      <c r="CP94" s="54">
        <v>45392</v>
      </c>
    </row>
    <row r="95" spans="1:94" ht="29" x14ac:dyDescent="0.35">
      <c r="A95" s="36">
        <v>36</v>
      </c>
      <c r="B95" s="3"/>
      <c r="C95" s="20" t="s">
        <v>26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46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3"/>
      <c r="BP95" s="5"/>
      <c r="BQ95" s="5"/>
      <c r="BR95" s="5"/>
      <c r="BS95" s="5"/>
      <c r="BT95" s="5"/>
      <c r="BU95" s="46"/>
      <c r="BV95" s="5"/>
      <c r="BW95" s="5"/>
      <c r="BX95" s="5"/>
      <c r="BY95" s="5"/>
      <c r="BZ95" s="9"/>
      <c r="CA95" s="5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48"/>
      <c r="CO95" s="42">
        <v>45437</v>
      </c>
      <c r="CP95" s="54">
        <v>45427</v>
      </c>
    </row>
    <row r="96" spans="1:94" x14ac:dyDescent="0.35">
      <c r="A96" s="36">
        <v>37</v>
      </c>
      <c r="B96" s="3"/>
      <c r="C96" s="20" t="s">
        <v>12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46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3"/>
      <c r="BP96" s="5"/>
      <c r="BQ96" s="5"/>
      <c r="BR96" s="5"/>
      <c r="BS96" s="5"/>
      <c r="BT96" s="5"/>
      <c r="BU96" s="46"/>
      <c r="BV96" s="5"/>
      <c r="BW96" s="3"/>
      <c r="BX96" s="3"/>
      <c r="BY96" s="3"/>
      <c r="BZ96" s="9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46"/>
      <c r="CO96" s="41">
        <v>45437</v>
      </c>
      <c r="CP96" s="51">
        <v>45427</v>
      </c>
    </row>
    <row r="97" spans="1:94" x14ac:dyDescent="0.35">
      <c r="A97" s="36">
        <v>38</v>
      </c>
      <c r="B97" s="3"/>
      <c r="C97" s="20" t="s">
        <v>13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46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3"/>
      <c r="BP97" s="5"/>
      <c r="BQ97" s="5"/>
      <c r="BR97" s="5"/>
      <c r="BS97" s="5"/>
      <c r="BT97" s="5"/>
      <c r="BU97" s="46"/>
      <c r="BV97" s="5"/>
      <c r="BW97" s="5"/>
      <c r="BX97" s="5"/>
      <c r="BY97" s="5"/>
      <c r="BZ97" s="9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46"/>
      <c r="CO97" s="41">
        <v>45437</v>
      </c>
      <c r="CP97" s="51">
        <v>45427</v>
      </c>
    </row>
    <row r="98" spans="1:94" ht="29" x14ac:dyDescent="0.35">
      <c r="A98" s="36">
        <v>39</v>
      </c>
      <c r="B98" s="3"/>
      <c r="C98" s="20" t="s">
        <v>14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46"/>
      <c r="BC98" s="5"/>
      <c r="BD98" s="5"/>
      <c r="BE98" s="5"/>
      <c r="BF98" s="5"/>
      <c r="BG98" s="5"/>
      <c r="BH98" s="5"/>
      <c r="BI98" s="3"/>
      <c r="BJ98" s="5"/>
      <c r="BK98" s="5"/>
      <c r="BL98" s="5"/>
      <c r="BM98" s="5"/>
      <c r="BN98" s="5"/>
      <c r="BO98" s="3"/>
      <c r="BP98" s="5"/>
      <c r="BQ98" s="5"/>
      <c r="BR98" s="5"/>
      <c r="BS98" s="5"/>
      <c r="BT98" s="5"/>
      <c r="BU98" s="46"/>
      <c r="BV98" s="5"/>
      <c r="BW98" s="5"/>
      <c r="BX98" s="5"/>
      <c r="BY98" s="5"/>
      <c r="BZ98" s="9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46"/>
      <c r="CO98" s="41">
        <v>45437</v>
      </c>
      <c r="CP98" s="51">
        <v>45427</v>
      </c>
    </row>
    <row r="99" spans="1:94" x14ac:dyDescent="0.35">
      <c r="A99" s="36">
        <v>40</v>
      </c>
      <c r="B99" s="3"/>
      <c r="C99" s="20" t="s">
        <v>22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46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3"/>
      <c r="BP99" s="5"/>
      <c r="BQ99" s="5"/>
      <c r="BR99" s="5"/>
      <c r="BS99" s="5"/>
      <c r="BT99" s="5"/>
      <c r="BU99" s="46"/>
      <c r="BV99" s="5"/>
      <c r="BW99" s="5"/>
      <c r="BX99" s="5"/>
      <c r="BY99" s="5"/>
      <c r="BZ99" s="9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46"/>
      <c r="CO99" s="41">
        <v>45437</v>
      </c>
      <c r="CP99" s="51">
        <v>45427</v>
      </c>
    </row>
    <row r="100" spans="1:94" x14ac:dyDescent="0.35">
      <c r="A100" s="36">
        <v>41</v>
      </c>
      <c r="B100" s="3"/>
      <c r="C100" s="20" t="s">
        <v>9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46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3"/>
      <c r="BP100" s="5"/>
      <c r="BQ100" s="5"/>
      <c r="BR100" s="5"/>
      <c r="BS100" s="5"/>
      <c r="BT100" s="9"/>
      <c r="BU100" s="46"/>
      <c r="BV100" s="9"/>
      <c r="BW100" s="9"/>
      <c r="BX100" s="9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46"/>
      <c r="CO100" s="42">
        <v>45411</v>
      </c>
      <c r="CP100" s="54">
        <v>45437</v>
      </c>
    </row>
    <row r="101" spans="1:94" x14ac:dyDescent="0.35">
      <c r="A101" s="36">
        <v>42</v>
      </c>
      <c r="B101" s="3"/>
      <c r="C101" s="20" t="s">
        <v>10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46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3"/>
      <c r="BP101" s="5"/>
      <c r="BQ101" s="5"/>
      <c r="BR101" s="5"/>
      <c r="BS101" s="5"/>
      <c r="BT101" s="9"/>
      <c r="BU101" s="46"/>
      <c r="BV101" s="9"/>
      <c r="BW101" s="9"/>
      <c r="BX101" s="9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46"/>
      <c r="CO101" s="42">
        <v>45411</v>
      </c>
      <c r="CP101" s="54">
        <v>45437</v>
      </c>
    </row>
    <row r="102" spans="1:94" x14ac:dyDescent="0.35">
      <c r="A102" s="36">
        <v>43</v>
      </c>
      <c r="B102" s="3"/>
      <c r="C102" s="20" t="s">
        <v>25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46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3"/>
      <c r="BP102" s="5"/>
      <c r="BQ102" s="5"/>
      <c r="BR102" s="5"/>
      <c r="BS102" s="5"/>
      <c r="BT102" s="5"/>
      <c r="BU102" s="46"/>
      <c r="BV102" s="5"/>
      <c r="BW102" s="9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46"/>
      <c r="CO102" s="42">
        <v>45411</v>
      </c>
      <c r="CP102" s="54">
        <v>45427</v>
      </c>
    </row>
    <row r="103" spans="1:94" x14ac:dyDescent="0.35">
      <c r="A103" s="36">
        <v>44</v>
      </c>
      <c r="B103" s="3"/>
      <c r="C103" s="20" t="s">
        <v>30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46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3"/>
      <c r="BP103" s="5"/>
      <c r="BQ103" s="5"/>
      <c r="BR103" s="5"/>
      <c r="BS103" s="5"/>
      <c r="BT103" s="5"/>
      <c r="BU103" s="46"/>
      <c r="BV103" s="5"/>
      <c r="BW103" s="9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46"/>
      <c r="CO103" s="42">
        <v>45411</v>
      </c>
      <c r="CP103" s="54">
        <v>45427</v>
      </c>
    </row>
    <row r="104" spans="1:94" x14ac:dyDescent="0.35">
      <c r="A104" s="36">
        <v>45</v>
      </c>
      <c r="B104" s="3"/>
      <c r="C104" s="20" t="s">
        <v>31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46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3"/>
      <c r="BP104" s="5"/>
      <c r="BQ104" s="5"/>
      <c r="BR104" s="5"/>
      <c r="BS104" s="5"/>
      <c r="BT104" s="5"/>
      <c r="BU104" s="46"/>
      <c r="BV104" s="5"/>
      <c r="BW104" s="9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46"/>
      <c r="CO104" s="42">
        <v>45411</v>
      </c>
      <c r="CP104" s="54">
        <v>45427</v>
      </c>
    </row>
    <row r="105" spans="1:94" x14ac:dyDescent="0.35">
      <c r="A105" s="36">
        <v>46</v>
      </c>
      <c r="B105" s="3"/>
      <c r="C105" s="20" t="s">
        <v>32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46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3"/>
      <c r="BP105" s="5"/>
      <c r="BQ105" s="5"/>
      <c r="BR105" s="5"/>
      <c r="BS105" s="5"/>
      <c r="BT105" s="5"/>
      <c r="BU105" s="46"/>
      <c r="BV105" s="5"/>
      <c r="BW105" s="9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46"/>
      <c r="CO105" s="42">
        <v>45411</v>
      </c>
      <c r="CP105" s="54">
        <v>45427</v>
      </c>
    </row>
    <row r="106" spans="1:94" x14ac:dyDescent="0.35">
      <c r="A106" s="36">
        <v>47</v>
      </c>
      <c r="B106" s="3"/>
      <c r="C106" s="20" t="s">
        <v>33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46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3"/>
      <c r="BP106" s="5"/>
      <c r="BQ106" s="5"/>
      <c r="BR106" s="5"/>
      <c r="BS106" s="5"/>
      <c r="BT106" s="5"/>
      <c r="BU106" s="46"/>
      <c r="BV106" s="5"/>
      <c r="BW106" s="9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46"/>
      <c r="CO106" s="42">
        <v>45411</v>
      </c>
      <c r="CP106" s="54">
        <v>45427</v>
      </c>
    </row>
    <row r="107" spans="1:94" x14ac:dyDescent="0.35">
      <c r="A107" s="36">
        <v>48</v>
      </c>
      <c r="B107" s="3"/>
      <c r="C107" s="20" t="s">
        <v>34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46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3"/>
      <c r="BP107" s="5"/>
      <c r="BQ107" s="5"/>
      <c r="BR107" s="5"/>
      <c r="BS107" s="5"/>
      <c r="BT107" s="5"/>
      <c r="BU107" s="46"/>
      <c r="BV107" s="5"/>
      <c r="BW107" s="9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46"/>
      <c r="CO107" s="42">
        <v>45411</v>
      </c>
      <c r="CP107" s="54">
        <v>45427</v>
      </c>
    </row>
    <row r="108" spans="1:94" x14ac:dyDescent="0.35">
      <c r="A108" s="36">
        <v>49</v>
      </c>
      <c r="B108" s="3"/>
      <c r="C108" s="20" t="s">
        <v>35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46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3"/>
      <c r="BP108" s="5"/>
      <c r="BQ108" s="5"/>
      <c r="BR108" s="5"/>
      <c r="BS108" s="5"/>
      <c r="BT108" s="5"/>
      <c r="BU108" s="46"/>
      <c r="BV108" s="5"/>
      <c r="BW108" s="9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46"/>
      <c r="CO108" s="42">
        <v>45411</v>
      </c>
      <c r="CP108" s="54">
        <v>45427</v>
      </c>
    </row>
    <row r="109" spans="1:94" x14ac:dyDescent="0.35">
      <c r="A109" s="36">
        <v>50</v>
      </c>
      <c r="B109" s="3"/>
      <c r="C109" s="20" t="s">
        <v>36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46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3"/>
      <c r="BP109" s="5"/>
      <c r="BQ109" s="5"/>
      <c r="BR109" s="5"/>
      <c r="BS109" s="5"/>
      <c r="BT109" s="5"/>
      <c r="BU109" s="46"/>
      <c r="BV109" s="5"/>
      <c r="BW109" s="9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46"/>
      <c r="CO109" s="42">
        <v>45411</v>
      </c>
      <c r="CP109" s="54">
        <v>45427</v>
      </c>
    </row>
    <row r="110" spans="1:94" x14ac:dyDescent="0.35">
      <c r="A110" s="36">
        <v>51</v>
      </c>
      <c r="B110" s="3"/>
      <c r="C110" s="20" t="s">
        <v>37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46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3"/>
      <c r="BP110" s="5"/>
      <c r="BQ110" s="5"/>
      <c r="BR110" s="5"/>
      <c r="BS110" s="5"/>
      <c r="BT110" s="5"/>
      <c r="BU110" s="46"/>
      <c r="BV110" s="5"/>
      <c r="BW110" s="9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46"/>
      <c r="CO110" s="42">
        <v>45411</v>
      </c>
      <c r="CP110" s="54">
        <v>45427</v>
      </c>
    </row>
    <row r="111" spans="1:94" x14ac:dyDescent="0.35">
      <c r="A111" s="36">
        <v>52</v>
      </c>
      <c r="B111" s="3"/>
      <c r="C111" s="20" t="s">
        <v>38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46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3"/>
      <c r="BP111" s="5"/>
      <c r="BQ111" s="5"/>
      <c r="BR111" s="5"/>
      <c r="BS111" s="5"/>
      <c r="BT111" s="5"/>
      <c r="BU111" s="46"/>
      <c r="BV111" s="5"/>
      <c r="BW111" s="9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46"/>
      <c r="CO111" s="42">
        <v>45411</v>
      </c>
      <c r="CP111" s="54">
        <v>45427</v>
      </c>
    </row>
    <row r="112" spans="1:94" x14ac:dyDescent="0.35">
      <c r="A112" s="36">
        <v>53</v>
      </c>
      <c r="B112" s="3"/>
      <c r="C112" s="20" t="s">
        <v>39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46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3"/>
      <c r="BP112" s="5"/>
      <c r="BQ112" s="5"/>
      <c r="BR112" s="5"/>
      <c r="BS112" s="5"/>
      <c r="BT112" s="5"/>
      <c r="BU112" s="46"/>
      <c r="BV112" s="5"/>
      <c r="BW112" s="9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46"/>
      <c r="CO112" s="42">
        <v>45411</v>
      </c>
      <c r="CP112" s="54">
        <v>45427</v>
      </c>
    </row>
    <row r="113" spans="1:94" x14ac:dyDescent="0.35">
      <c r="A113" s="36">
        <v>54</v>
      </c>
      <c r="B113" s="3"/>
      <c r="C113" s="20" t="s">
        <v>40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46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3"/>
      <c r="BP113" s="5"/>
      <c r="BQ113" s="5"/>
      <c r="BR113" s="5"/>
      <c r="BS113" s="5"/>
      <c r="BT113" s="5"/>
      <c r="BU113" s="46"/>
      <c r="BV113" s="5"/>
      <c r="BW113" s="9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46"/>
      <c r="CO113" s="42">
        <v>45411</v>
      </c>
      <c r="CP113" s="54">
        <v>45427</v>
      </c>
    </row>
    <row r="114" spans="1:94" x14ac:dyDescent="0.35">
      <c r="A114" s="36">
        <v>55</v>
      </c>
      <c r="B114" s="3"/>
      <c r="C114" s="20" t="s">
        <v>1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48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8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5"/>
      <c r="CI114" s="5"/>
      <c r="CJ114" s="5"/>
      <c r="CK114" s="3"/>
      <c r="CL114" s="3"/>
      <c r="CM114" s="3"/>
      <c r="CN114" s="48"/>
      <c r="CO114" s="42">
        <v>45436</v>
      </c>
      <c r="CP114" s="54">
        <v>45461</v>
      </c>
    </row>
    <row r="115" spans="1:94" ht="15" thickBot="1" x14ac:dyDescent="0.4">
      <c r="A115" s="36">
        <v>56</v>
      </c>
      <c r="B115" s="3"/>
      <c r="C115" s="20" t="s">
        <v>46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48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8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10"/>
      <c r="CI115" s="10"/>
      <c r="CJ115" s="10"/>
      <c r="CK115" s="10"/>
      <c r="CL115" s="10"/>
      <c r="CM115" s="10"/>
      <c r="CN115" s="48"/>
      <c r="CO115" s="55">
        <v>45474</v>
      </c>
      <c r="CP115" s="56">
        <v>45488</v>
      </c>
    </row>
    <row r="120" spans="1:94" ht="27.75" customHeight="1" x14ac:dyDescent="0.35"/>
  </sheetData>
  <mergeCells count="30">
    <mergeCell ref="B70:B74"/>
    <mergeCell ref="A66:A69"/>
    <mergeCell ref="A70:A74"/>
    <mergeCell ref="B66:B69"/>
    <mergeCell ref="B63:B65"/>
    <mergeCell ref="A63:A65"/>
    <mergeCell ref="A12:A13"/>
    <mergeCell ref="A14:A25"/>
    <mergeCell ref="A26:A28"/>
    <mergeCell ref="A36:A38"/>
    <mergeCell ref="A39:A43"/>
    <mergeCell ref="A49:A52"/>
    <mergeCell ref="B14:B25"/>
    <mergeCell ref="B26:B28"/>
    <mergeCell ref="B36:B38"/>
    <mergeCell ref="B29:B35"/>
    <mergeCell ref="A29:A35"/>
    <mergeCell ref="B39:B43"/>
    <mergeCell ref="C6:C7"/>
    <mergeCell ref="A1:BQ1"/>
    <mergeCell ref="B12:B13"/>
    <mergeCell ref="B44:B48"/>
    <mergeCell ref="A44:A48"/>
    <mergeCell ref="B53:B56"/>
    <mergeCell ref="B57:B59"/>
    <mergeCell ref="B60:B62"/>
    <mergeCell ref="A53:A56"/>
    <mergeCell ref="A57:A59"/>
    <mergeCell ref="A60:A62"/>
    <mergeCell ref="B49:B52"/>
  </mergeCells>
  <printOptions horizontalCentered="1" verticalCentered="1"/>
  <pageMargins left="0.19685039370078741" right="0.19685039370078741" top="0.23622047244094491" bottom="0.23622047244094491" header="0.11811023622047245" footer="0.11811023622047245"/>
  <pageSetup paperSize="8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Gandhi hospital Hyderabad MOT </vt:lpstr>
      <vt:lpstr>'Gandhi hospital Hyderabad MOT '!Print_Area</vt:lpstr>
      <vt:lpstr>'Gandhi hospital Hyderabad MOT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Babita</dc:creator>
  <cp:lastModifiedBy>SHIVA KUMAR GOUD</cp:lastModifiedBy>
  <cp:lastPrinted>2023-12-19T06:55:47Z</cp:lastPrinted>
  <dcterms:created xsi:type="dcterms:W3CDTF">2018-05-17T06:58:28Z</dcterms:created>
  <dcterms:modified xsi:type="dcterms:W3CDTF">2024-03-21T12:07:51Z</dcterms:modified>
</cp:coreProperties>
</file>