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6" yWindow="109" windowWidth="25349" windowHeight="11153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24" i="1" l="1"/>
  <c r="F74" i="1" l="1"/>
  <c r="F75" i="1"/>
  <c r="F76" i="1"/>
  <c r="F77" i="1"/>
  <c r="F78" i="1"/>
  <c r="F79" i="1"/>
  <c r="F73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7" i="1"/>
  <c r="F6" i="1"/>
  <c r="F72" i="1" l="1"/>
  <c r="F80" i="1"/>
</calcChain>
</file>

<file path=xl/sharedStrings.xml><?xml version="1.0" encoding="utf-8"?>
<sst xmlns="http://schemas.openxmlformats.org/spreadsheetml/2006/main" count="81" uniqueCount="69">
  <si>
    <t>SOTC Gandhi Hospital</t>
  </si>
  <si>
    <t>S.No</t>
  </si>
  <si>
    <t>Room Name</t>
  </si>
  <si>
    <t>Dimensions (m)</t>
  </si>
  <si>
    <t>Area</t>
  </si>
  <si>
    <t>Length N</t>
  </si>
  <si>
    <t>Width W</t>
  </si>
  <si>
    <t>UPS Room</t>
  </si>
  <si>
    <t>Waiting Area</t>
  </si>
  <si>
    <t>Toilets @ Waiting Area</t>
  </si>
  <si>
    <t>Passage (entry)</t>
  </si>
  <si>
    <t>Passage (Inside)</t>
  </si>
  <si>
    <t>Toilet-1</t>
  </si>
  <si>
    <t>Toilet-2</t>
  </si>
  <si>
    <t>Toilet-3</t>
  </si>
  <si>
    <t>Toilet-4</t>
  </si>
  <si>
    <t>MOT'S Integration</t>
  </si>
  <si>
    <t>Post ICU</t>
  </si>
  <si>
    <t>Toilets @ Post ICU</t>
  </si>
  <si>
    <t>Passage</t>
  </si>
  <si>
    <t>Extra portion in corridor @ Post ICU</t>
  </si>
  <si>
    <t>OT-1</t>
  </si>
  <si>
    <t>OT-2</t>
  </si>
  <si>
    <t>OT-3</t>
  </si>
  <si>
    <t>OT-4</t>
  </si>
  <si>
    <t>OT-5</t>
  </si>
  <si>
    <t>OT-6</t>
  </si>
  <si>
    <t>Surgeons Lounge</t>
  </si>
  <si>
    <t>Toilet @ Surgeons lounge</t>
  </si>
  <si>
    <t>Anesthesia Lounge</t>
  </si>
  <si>
    <t>Toilet @ Anesthesian Lounge</t>
  </si>
  <si>
    <t>Clean Store</t>
  </si>
  <si>
    <t>Store Room</t>
  </si>
  <si>
    <t>Point of Care Lab</t>
  </si>
  <si>
    <t>Wash Area</t>
  </si>
  <si>
    <t>Lab Store</t>
  </si>
  <si>
    <t xml:space="preserve">Passage Toiles </t>
  </si>
  <si>
    <t>TIR-1</t>
  </si>
  <si>
    <t>TIR-2</t>
  </si>
  <si>
    <t>TIR-3</t>
  </si>
  <si>
    <t>TICU</t>
  </si>
  <si>
    <t>Room</t>
  </si>
  <si>
    <t>Doctor's Room</t>
  </si>
  <si>
    <t>Toilet @ Doctors Room</t>
  </si>
  <si>
    <t>Change Room-1</t>
  </si>
  <si>
    <t>Change Room-2</t>
  </si>
  <si>
    <t>Change Room-3</t>
  </si>
  <si>
    <t>Change Room-4</t>
  </si>
  <si>
    <t>Passage1 @ Change Room</t>
  </si>
  <si>
    <t>Passage2 @ Change Room</t>
  </si>
  <si>
    <t>Duty Nurse Room</t>
  </si>
  <si>
    <t>Toilet @ Duty Nurse</t>
  </si>
  <si>
    <t>Counselling Room</t>
  </si>
  <si>
    <t>HOD Room</t>
  </si>
  <si>
    <t>Toilet @ HOD Room</t>
  </si>
  <si>
    <t>CSSD</t>
  </si>
  <si>
    <t>Clean Utility</t>
  </si>
  <si>
    <t>Dirty Utility</t>
  </si>
  <si>
    <t>Toilets @ Dirty Utility</t>
  </si>
  <si>
    <t xml:space="preserve">Toilet-1 </t>
  </si>
  <si>
    <t xml:space="preserve">MOT'S Integration Corridor </t>
  </si>
  <si>
    <t>Corridors</t>
  </si>
  <si>
    <t>Corridor-A</t>
  </si>
  <si>
    <t>Corridor-B</t>
  </si>
  <si>
    <t>Corridor-D</t>
  </si>
  <si>
    <t>Corridor-E</t>
  </si>
  <si>
    <t>Corridor-F</t>
  </si>
  <si>
    <t>Corridor-G</t>
  </si>
  <si>
    <t>Corridor-H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</si>
</sst>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164" fontId="1" fillId="0" borderId="1" xfId="0" applyNumberFormat="1" applyFont="1" applyBorder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0"/>
  <sheetViews>
    <sheetView tabSelected="1" topLeftCell="A15" zoomScale="94" zoomScaleNormal="94" workbookViewId="0">
      <selection activeCell="L34" sqref="L34"/>
    </sheetView>
  </sheetViews>
  <sheetFormatPr defaultRowHeight="14.3" x14ac:dyDescent="0.25"/>
  <cols>
    <col min="3" max="3" width="26.375" customWidth="1"/>
    <col min="4" max="6" width="8.875" customWidth="1"/>
  </cols>
  <sheetData>
    <row r="3" spans="2:6" ht="14.45" customHeight="1" x14ac:dyDescent="0.25">
      <c r="B3" s="9" t="s">
        <v>0</v>
      </c>
      <c r="C3" s="9"/>
      <c r="D3" s="9"/>
      <c r="E3" s="9"/>
      <c r="F3" s="9"/>
    </row>
    <row r="4" spans="2:6" ht="14.3" customHeight="1" x14ac:dyDescent="0.25">
      <c r="B4" s="9" t="s">
        <v>1</v>
      </c>
      <c r="C4" s="9" t="s">
        <v>2</v>
      </c>
      <c r="D4" s="9" t="s">
        <v>3</v>
      </c>
      <c r="E4" s="9"/>
      <c r="F4" s="10" t="s">
        <v>4</v>
      </c>
    </row>
    <row r="5" spans="2:6" x14ac:dyDescent="0.25">
      <c r="B5" s="9"/>
      <c r="C5" s="9"/>
      <c r="D5" s="1" t="s">
        <v>5</v>
      </c>
      <c r="E5" s="1" t="s">
        <v>6</v>
      </c>
      <c r="F5" s="10"/>
    </row>
    <row r="6" spans="2:6" x14ac:dyDescent="0.25">
      <c r="B6" s="1">
        <v>1</v>
      </c>
      <c r="C6" s="6" t="s">
        <v>7</v>
      </c>
      <c r="D6" s="1">
        <v>3.1680000000000001</v>
      </c>
      <c r="E6" s="1">
        <v>4.992</v>
      </c>
      <c r="F6" s="3">
        <f>D6*E6</f>
        <v>15.814656000000001</v>
      </c>
    </row>
    <row r="7" spans="2:6" x14ac:dyDescent="0.25">
      <c r="B7" s="1">
        <v>2</v>
      </c>
      <c r="C7" s="6" t="s">
        <v>8</v>
      </c>
      <c r="D7" s="1">
        <v>5.45</v>
      </c>
      <c r="E7" s="1">
        <v>5</v>
      </c>
      <c r="F7" s="3">
        <f>D7*E7</f>
        <v>27.25</v>
      </c>
    </row>
    <row r="8" spans="2:6" x14ac:dyDescent="0.25">
      <c r="B8" s="1">
        <v>3</v>
      </c>
      <c r="C8" s="6" t="s">
        <v>9</v>
      </c>
      <c r="D8" s="1"/>
      <c r="E8" s="1"/>
      <c r="F8" s="3"/>
    </row>
    <row r="9" spans="2:6" x14ac:dyDescent="0.25">
      <c r="B9" s="1">
        <v>4</v>
      </c>
      <c r="C9" s="6" t="s">
        <v>10</v>
      </c>
      <c r="D9" s="1">
        <v>1.0900000000000001</v>
      </c>
      <c r="E9" s="1">
        <v>5.25</v>
      </c>
      <c r="F9" s="3">
        <f t="shared" ref="F9:F40" si="0">D9*E9</f>
        <v>5.7225000000000001</v>
      </c>
    </row>
    <row r="10" spans="2:6" x14ac:dyDescent="0.25">
      <c r="B10" s="1">
        <v>5</v>
      </c>
      <c r="C10" s="6" t="s">
        <v>11</v>
      </c>
      <c r="D10" s="1">
        <v>5.78</v>
      </c>
      <c r="E10" s="1">
        <v>1.65</v>
      </c>
      <c r="F10" s="3">
        <f t="shared" si="0"/>
        <v>9.536999999999999</v>
      </c>
    </row>
    <row r="11" spans="2:6" x14ac:dyDescent="0.25">
      <c r="B11" s="1">
        <v>6</v>
      </c>
      <c r="C11" s="6" t="s">
        <v>12</v>
      </c>
      <c r="D11" s="1">
        <v>1.254</v>
      </c>
      <c r="E11" s="1">
        <v>1.5</v>
      </c>
      <c r="F11" s="3">
        <f t="shared" si="0"/>
        <v>1.881</v>
      </c>
    </row>
    <row r="12" spans="2:6" x14ac:dyDescent="0.25">
      <c r="B12" s="1">
        <v>7</v>
      </c>
      <c r="C12" s="6" t="s">
        <v>13</v>
      </c>
      <c r="D12" s="1">
        <v>1.37</v>
      </c>
      <c r="E12" s="1">
        <v>1.5</v>
      </c>
      <c r="F12" s="3">
        <f t="shared" si="0"/>
        <v>2.0550000000000002</v>
      </c>
    </row>
    <row r="13" spans="2:6" x14ac:dyDescent="0.25">
      <c r="B13" s="1">
        <v>8</v>
      </c>
      <c r="C13" s="6" t="s">
        <v>14</v>
      </c>
      <c r="D13" s="1">
        <v>1.41</v>
      </c>
      <c r="E13" s="1">
        <v>1.5</v>
      </c>
      <c r="F13" s="3">
        <f t="shared" si="0"/>
        <v>2.1149999999999998</v>
      </c>
    </row>
    <row r="14" spans="2:6" x14ac:dyDescent="0.25">
      <c r="B14" s="1">
        <v>9</v>
      </c>
      <c r="C14" s="6" t="s">
        <v>15</v>
      </c>
      <c r="D14" s="1">
        <v>1.41</v>
      </c>
      <c r="E14" s="1">
        <v>1.5</v>
      </c>
      <c r="F14" s="3">
        <f t="shared" si="0"/>
        <v>2.1149999999999998</v>
      </c>
    </row>
    <row r="15" spans="2:6" x14ac:dyDescent="0.25">
      <c r="B15" s="1">
        <v>10</v>
      </c>
      <c r="C15" s="6" t="s">
        <v>16</v>
      </c>
      <c r="D15" s="1">
        <v>10.62</v>
      </c>
      <c r="E15" s="1">
        <v>5.75</v>
      </c>
      <c r="F15" s="3">
        <f t="shared" si="0"/>
        <v>61.064999999999998</v>
      </c>
    </row>
    <row r="16" spans="2:6" x14ac:dyDescent="0.25">
      <c r="B16" s="1">
        <v>11</v>
      </c>
      <c r="C16" s="6" t="s">
        <v>17</v>
      </c>
      <c r="D16" s="1">
        <v>14.29</v>
      </c>
      <c r="E16" s="1">
        <v>5.72</v>
      </c>
      <c r="F16" s="3">
        <f t="shared" si="0"/>
        <v>81.738799999999998</v>
      </c>
    </row>
    <row r="17" spans="2:8" x14ac:dyDescent="0.25">
      <c r="B17" s="1">
        <v>12</v>
      </c>
      <c r="C17" s="6" t="s">
        <v>18</v>
      </c>
      <c r="D17" s="1"/>
      <c r="E17" s="1"/>
      <c r="F17" s="3">
        <f t="shared" si="0"/>
        <v>0</v>
      </c>
    </row>
    <row r="18" spans="2:8" x14ac:dyDescent="0.25">
      <c r="B18" s="1">
        <v>13</v>
      </c>
      <c r="C18" s="6" t="s">
        <v>12</v>
      </c>
      <c r="D18" s="1">
        <v>1.3759999999999999</v>
      </c>
      <c r="E18" s="1">
        <v>1.43</v>
      </c>
      <c r="F18" s="3">
        <f t="shared" si="0"/>
        <v>1.9676799999999997</v>
      </c>
    </row>
    <row r="19" spans="2:8" x14ac:dyDescent="0.25">
      <c r="B19" s="1">
        <v>14</v>
      </c>
      <c r="C19" s="6" t="s">
        <v>13</v>
      </c>
      <c r="D19" s="1">
        <v>1.36</v>
      </c>
      <c r="E19" s="1">
        <v>1.36</v>
      </c>
      <c r="F19" s="3">
        <f t="shared" si="0"/>
        <v>1.8496000000000004</v>
      </c>
    </row>
    <row r="20" spans="2:8" x14ac:dyDescent="0.25">
      <c r="B20" s="1">
        <v>15</v>
      </c>
      <c r="C20" s="6" t="s">
        <v>14</v>
      </c>
      <c r="D20" s="1">
        <v>1.38</v>
      </c>
      <c r="E20" s="1">
        <v>1.26</v>
      </c>
      <c r="F20" s="3">
        <f t="shared" si="0"/>
        <v>1.7387999999999999</v>
      </c>
    </row>
    <row r="21" spans="2:8" x14ac:dyDescent="0.25">
      <c r="B21" s="1">
        <v>16</v>
      </c>
      <c r="C21" s="6" t="s">
        <v>15</v>
      </c>
      <c r="D21" s="1">
        <v>1.38</v>
      </c>
      <c r="E21" s="1">
        <v>1.3</v>
      </c>
      <c r="F21" s="3">
        <f t="shared" si="0"/>
        <v>1.7939999999999998</v>
      </c>
    </row>
    <row r="22" spans="2:8" x14ac:dyDescent="0.25">
      <c r="B22" s="1">
        <v>17</v>
      </c>
      <c r="C22" s="6" t="s">
        <v>19</v>
      </c>
      <c r="D22" s="1">
        <v>1.82</v>
      </c>
      <c r="E22" s="1">
        <v>5.75</v>
      </c>
      <c r="F22" s="3">
        <f t="shared" si="0"/>
        <v>10.465</v>
      </c>
    </row>
    <row r="23" spans="2:8" ht="28.55" x14ac:dyDescent="0.25">
      <c r="B23" s="1">
        <v>18</v>
      </c>
      <c r="C23" s="6" t="s">
        <v>20</v>
      </c>
      <c r="D23" s="1">
        <v>1.49</v>
      </c>
      <c r="E23" s="1">
        <v>1.8</v>
      </c>
      <c r="F23" s="3">
        <f t="shared" si="0"/>
        <v>2.6819999999999999</v>
      </c>
    </row>
    <row r="24" spans="2:8" x14ac:dyDescent="0.25">
      <c r="B24" s="1">
        <v>19</v>
      </c>
      <c r="C24" s="6" t="s">
        <v>21</v>
      </c>
      <c r="D24" s="1">
        <v>5.76</v>
      </c>
      <c r="E24" s="1">
        <v>6.95</v>
      </c>
      <c r="F24" s="3">
        <f t="shared" si="0"/>
        <v>40.031999999999996</v>
      </c>
      <c r="H24">
        <f>2*3.5*(D24+E24)</f>
        <v>88.97</v>
      </c>
    </row>
    <row r="25" spans="2:8" x14ac:dyDescent="0.25">
      <c r="B25" s="1">
        <v>20</v>
      </c>
      <c r="C25" s="6" t="s">
        <v>22</v>
      </c>
      <c r="D25" s="1">
        <v>5.74</v>
      </c>
      <c r="E25" s="1">
        <v>6.94</v>
      </c>
      <c r="F25" s="3">
        <f t="shared" si="0"/>
        <v>39.835600000000007</v>
      </c>
    </row>
    <row r="26" spans="2:8" x14ac:dyDescent="0.25">
      <c r="B26" s="1">
        <v>21</v>
      </c>
      <c r="C26" s="6" t="s">
        <v>23</v>
      </c>
      <c r="D26" s="1">
        <v>5.77</v>
      </c>
      <c r="E26" s="1">
        <v>6.93</v>
      </c>
      <c r="F26" s="3">
        <f t="shared" si="0"/>
        <v>39.986099999999993</v>
      </c>
    </row>
    <row r="27" spans="2:8" x14ac:dyDescent="0.25">
      <c r="B27" s="1">
        <v>22</v>
      </c>
      <c r="C27" s="6" t="s">
        <v>24</v>
      </c>
      <c r="D27" s="1">
        <v>5.78</v>
      </c>
      <c r="E27" s="1">
        <v>6.98</v>
      </c>
      <c r="F27" s="3">
        <f t="shared" si="0"/>
        <v>40.344400000000007</v>
      </c>
    </row>
    <row r="28" spans="2:8" x14ac:dyDescent="0.25">
      <c r="B28" s="1">
        <v>23</v>
      </c>
      <c r="C28" s="6" t="s">
        <v>25</v>
      </c>
      <c r="D28" s="1">
        <v>5.74</v>
      </c>
      <c r="E28" s="1">
        <v>7.05</v>
      </c>
      <c r="F28" s="3">
        <f t="shared" si="0"/>
        <v>40.466999999999999</v>
      </c>
    </row>
    <row r="29" spans="2:8" x14ac:dyDescent="0.25">
      <c r="B29" s="1">
        <v>24</v>
      </c>
      <c r="C29" s="6" t="s">
        <v>26</v>
      </c>
      <c r="D29" s="1">
        <v>5.75</v>
      </c>
      <c r="E29" s="1">
        <v>6.96</v>
      </c>
      <c r="F29" s="3">
        <f t="shared" si="0"/>
        <v>40.020000000000003</v>
      </c>
    </row>
    <row r="30" spans="2:8" x14ac:dyDescent="0.25">
      <c r="B30" s="1">
        <v>25</v>
      </c>
      <c r="C30" s="6" t="s">
        <v>27</v>
      </c>
      <c r="D30" s="1">
        <v>5.72</v>
      </c>
      <c r="E30" s="1">
        <v>5.16</v>
      </c>
      <c r="F30" s="3">
        <f t="shared" si="0"/>
        <v>29.5152</v>
      </c>
    </row>
    <row r="31" spans="2:8" x14ac:dyDescent="0.25">
      <c r="B31" s="1">
        <v>26</v>
      </c>
      <c r="C31" s="6" t="s">
        <v>28</v>
      </c>
      <c r="D31" s="1">
        <v>1.41</v>
      </c>
      <c r="E31" s="1">
        <v>1.6</v>
      </c>
      <c r="F31" s="3">
        <f t="shared" si="0"/>
        <v>2.2559999999999998</v>
      </c>
    </row>
    <row r="32" spans="2:8" x14ac:dyDescent="0.25">
      <c r="B32" s="1">
        <v>27</v>
      </c>
      <c r="C32" s="6" t="s">
        <v>29</v>
      </c>
      <c r="D32" s="1">
        <v>5.78</v>
      </c>
      <c r="E32" s="1">
        <v>5.17</v>
      </c>
      <c r="F32" s="3">
        <f t="shared" si="0"/>
        <v>29.8826</v>
      </c>
    </row>
    <row r="33" spans="2:6" x14ac:dyDescent="0.25">
      <c r="B33" s="1">
        <v>28</v>
      </c>
      <c r="C33" s="6" t="s">
        <v>30</v>
      </c>
      <c r="D33" s="1">
        <v>1.42</v>
      </c>
      <c r="E33" s="1">
        <v>1.47</v>
      </c>
      <c r="F33" s="3">
        <f t="shared" si="0"/>
        <v>2.0873999999999997</v>
      </c>
    </row>
    <row r="34" spans="2:6" x14ac:dyDescent="0.25">
      <c r="B34" s="1">
        <v>29</v>
      </c>
      <c r="C34" s="6" t="s">
        <v>31</v>
      </c>
      <c r="D34" s="1">
        <v>3</v>
      </c>
      <c r="E34" s="1">
        <v>2.9470000000000001</v>
      </c>
      <c r="F34" s="3">
        <f t="shared" si="0"/>
        <v>8.8410000000000011</v>
      </c>
    </row>
    <row r="35" spans="2:6" x14ac:dyDescent="0.25">
      <c r="B35" s="1">
        <v>30</v>
      </c>
      <c r="C35" s="6" t="s">
        <v>32</v>
      </c>
      <c r="D35" s="1">
        <v>5.66</v>
      </c>
      <c r="E35" s="1">
        <v>5.75</v>
      </c>
      <c r="F35" s="3">
        <f t="shared" si="0"/>
        <v>32.545000000000002</v>
      </c>
    </row>
    <row r="36" spans="2:6" x14ac:dyDescent="0.25">
      <c r="B36" s="1">
        <v>31</v>
      </c>
      <c r="C36" s="6" t="s">
        <v>33</v>
      </c>
      <c r="D36" s="1">
        <v>7.75</v>
      </c>
      <c r="E36" s="1">
        <v>5.74</v>
      </c>
      <c r="F36" s="3">
        <f t="shared" si="0"/>
        <v>44.484999999999999</v>
      </c>
    </row>
    <row r="37" spans="2:6" x14ac:dyDescent="0.25">
      <c r="B37" s="1">
        <v>32</v>
      </c>
      <c r="C37" s="6" t="s">
        <v>34</v>
      </c>
      <c r="D37" s="1">
        <v>4.57</v>
      </c>
      <c r="E37" s="1">
        <v>1.81</v>
      </c>
      <c r="F37" s="3">
        <f t="shared" si="0"/>
        <v>8.2717000000000009</v>
      </c>
    </row>
    <row r="38" spans="2:6" x14ac:dyDescent="0.25">
      <c r="B38" s="1">
        <v>33</v>
      </c>
      <c r="C38" s="6" t="s">
        <v>35</v>
      </c>
      <c r="D38" s="1">
        <v>4.57</v>
      </c>
      <c r="E38" s="1">
        <v>3.83</v>
      </c>
      <c r="F38" s="3">
        <f t="shared" si="0"/>
        <v>17.5031</v>
      </c>
    </row>
    <row r="39" spans="2:6" x14ac:dyDescent="0.25">
      <c r="B39" s="1">
        <v>34</v>
      </c>
      <c r="C39" s="6" t="s">
        <v>36</v>
      </c>
      <c r="D39" s="1"/>
      <c r="E39" s="1"/>
      <c r="F39" s="3">
        <f t="shared" si="0"/>
        <v>0</v>
      </c>
    </row>
    <row r="40" spans="2:6" x14ac:dyDescent="0.25">
      <c r="B40" s="1">
        <v>35</v>
      </c>
      <c r="C40" s="6" t="s">
        <v>19</v>
      </c>
      <c r="D40" s="1">
        <v>10.74</v>
      </c>
      <c r="E40" s="1">
        <v>1.72</v>
      </c>
      <c r="F40" s="3">
        <f t="shared" si="0"/>
        <v>18.472799999999999</v>
      </c>
    </row>
    <row r="41" spans="2:6" x14ac:dyDescent="0.25">
      <c r="B41" s="1">
        <v>36</v>
      </c>
      <c r="C41" s="6" t="s">
        <v>12</v>
      </c>
      <c r="D41" s="1">
        <v>1.54</v>
      </c>
      <c r="E41" s="1">
        <v>1.5</v>
      </c>
      <c r="F41" s="3">
        <f t="shared" ref="F41:F71" si="1">D41*E41</f>
        <v>2.31</v>
      </c>
    </row>
    <row r="42" spans="2:6" x14ac:dyDescent="0.25">
      <c r="B42" s="1">
        <v>37</v>
      </c>
      <c r="C42" s="6" t="s">
        <v>13</v>
      </c>
      <c r="D42" s="1">
        <v>1.51</v>
      </c>
      <c r="E42" s="1">
        <v>1.51</v>
      </c>
      <c r="F42" s="3">
        <f t="shared" si="1"/>
        <v>2.2801</v>
      </c>
    </row>
    <row r="43" spans="2:6" x14ac:dyDescent="0.25">
      <c r="B43" s="1">
        <v>38</v>
      </c>
      <c r="C43" s="6" t="s">
        <v>14</v>
      </c>
      <c r="D43" s="1">
        <v>1.45</v>
      </c>
      <c r="E43" s="1">
        <v>1.56</v>
      </c>
      <c r="F43" s="3">
        <f t="shared" si="1"/>
        <v>2.262</v>
      </c>
    </row>
    <row r="44" spans="2:6" x14ac:dyDescent="0.25">
      <c r="B44" s="1">
        <v>39</v>
      </c>
      <c r="C44" s="6" t="s">
        <v>37</v>
      </c>
      <c r="D44" s="1">
        <v>5.91</v>
      </c>
      <c r="E44" s="1">
        <v>3.29</v>
      </c>
      <c r="F44" s="3">
        <f t="shared" si="1"/>
        <v>19.443899999999999</v>
      </c>
    </row>
    <row r="45" spans="2:6" x14ac:dyDescent="0.25">
      <c r="B45" s="1">
        <v>40</v>
      </c>
      <c r="C45" s="6" t="s">
        <v>38</v>
      </c>
      <c r="D45" s="1">
        <v>5.77</v>
      </c>
      <c r="E45" s="1">
        <v>5.27</v>
      </c>
      <c r="F45" s="3">
        <f t="shared" si="1"/>
        <v>30.407899999999994</v>
      </c>
    </row>
    <row r="46" spans="2:6" x14ac:dyDescent="0.25">
      <c r="B46" s="1">
        <v>41</v>
      </c>
      <c r="C46" s="6" t="s">
        <v>39</v>
      </c>
      <c r="D46" s="1">
        <v>5.75</v>
      </c>
      <c r="E46" s="1">
        <v>5.17</v>
      </c>
      <c r="F46" s="3">
        <f t="shared" si="1"/>
        <v>29.727499999999999</v>
      </c>
    </row>
    <row r="47" spans="2:6" x14ac:dyDescent="0.25">
      <c r="B47" s="1">
        <v>42</v>
      </c>
      <c r="C47" s="6" t="s">
        <v>40</v>
      </c>
      <c r="D47" s="1">
        <v>5.72</v>
      </c>
      <c r="E47" s="1">
        <v>14.15</v>
      </c>
      <c r="F47" s="3">
        <f t="shared" si="1"/>
        <v>80.938000000000002</v>
      </c>
    </row>
    <row r="48" spans="2:6" x14ac:dyDescent="0.25">
      <c r="B48" s="1">
        <v>43</v>
      </c>
      <c r="C48" s="6" t="s">
        <v>41</v>
      </c>
      <c r="D48" s="1">
        <v>5.73</v>
      </c>
      <c r="E48" s="1">
        <v>8.85</v>
      </c>
      <c r="F48" s="3">
        <f t="shared" si="1"/>
        <v>50.710500000000003</v>
      </c>
    </row>
    <row r="49" spans="2:6" x14ac:dyDescent="0.25">
      <c r="B49" s="1">
        <v>44</v>
      </c>
      <c r="C49" s="6" t="s">
        <v>42</v>
      </c>
      <c r="D49" s="1">
        <v>6.04</v>
      </c>
      <c r="E49" s="1">
        <v>3.34</v>
      </c>
      <c r="F49" s="3">
        <f t="shared" si="1"/>
        <v>20.1736</v>
      </c>
    </row>
    <row r="50" spans="2:6" x14ac:dyDescent="0.25">
      <c r="B50" s="1">
        <v>45</v>
      </c>
      <c r="C50" s="6" t="s">
        <v>43</v>
      </c>
      <c r="D50" s="1">
        <v>1.4</v>
      </c>
      <c r="E50" s="1">
        <v>1.6</v>
      </c>
      <c r="F50" s="3">
        <f t="shared" si="1"/>
        <v>2.2399999999999998</v>
      </c>
    </row>
    <row r="51" spans="2:6" x14ac:dyDescent="0.25">
      <c r="B51" s="1">
        <v>46</v>
      </c>
      <c r="C51" s="6" t="s">
        <v>44</v>
      </c>
      <c r="D51" s="1">
        <v>2.09</v>
      </c>
      <c r="E51" s="1">
        <v>1.8</v>
      </c>
      <c r="F51" s="3">
        <f t="shared" si="1"/>
        <v>3.762</v>
      </c>
    </row>
    <row r="52" spans="2:6" x14ac:dyDescent="0.25">
      <c r="B52" s="1">
        <v>47</v>
      </c>
      <c r="C52" s="6" t="s">
        <v>45</v>
      </c>
      <c r="D52" s="1">
        <v>2.08</v>
      </c>
      <c r="E52" s="1">
        <v>1.83</v>
      </c>
      <c r="F52" s="3">
        <f t="shared" si="1"/>
        <v>3.8064000000000004</v>
      </c>
    </row>
    <row r="53" spans="2:6" x14ac:dyDescent="0.25">
      <c r="B53" s="1">
        <v>48</v>
      </c>
      <c r="C53" s="6" t="s">
        <v>46</v>
      </c>
      <c r="D53" s="1">
        <v>2.08</v>
      </c>
      <c r="E53" s="1">
        <v>1.82</v>
      </c>
      <c r="F53" s="3">
        <f t="shared" si="1"/>
        <v>3.7856000000000001</v>
      </c>
    </row>
    <row r="54" spans="2:6" x14ac:dyDescent="0.25">
      <c r="B54" s="1">
        <v>49</v>
      </c>
      <c r="C54" s="6" t="s">
        <v>47</v>
      </c>
      <c r="D54" s="1">
        <v>2.09</v>
      </c>
      <c r="E54" s="1">
        <v>1.8</v>
      </c>
      <c r="F54" s="3">
        <f t="shared" si="1"/>
        <v>3.762</v>
      </c>
    </row>
    <row r="55" spans="2:6" x14ac:dyDescent="0.25">
      <c r="B55" s="1">
        <v>50</v>
      </c>
      <c r="C55" s="6" t="s">
        <v>48</v>
      </c>
      <c r="D55" s="1">
        <v>1.26</v>
      </c>
      <c r="E55" s="1">
        <v>4.2</v>
      </c>
      <c r="F55" s="3">
        <f t="shared" si="1"/>
        <v>5.2920000000000007</v>
      </c>
    </row>
    <row r="56" spans="2:6" x14ac:dyDescent="0.25">
      <c r="B56" s="1">
        <v>51</v>
      </c>
      <c r="C56" s="6" t="s">
        <v>49</v>
      </c>
      <c r="D56" s="1">
        <v>5.72</v>
      </c>
      <c r="E56" s="1">
        <v>1.6</v>
      </c>
      <c r="F56" s="3">
        <f t="shared" si="1"/>
        <v>9.1519999999999992</v>
      </c>
    </row>
    <row r="57" spans="2:6" x14ac:dyDescent="0.25">
      <c r="B57" s="1">
        <v>52</v>
      </c>
      <c r="C57" s="6" t="s">
        <v>50</v>
      </c>
      <c r="D57" s="1">
        <v>5.72</v>
      </c>
      <c r="E57" s="1">
        <v>2.77</v>
      </c>
      <c r="F57" s="3">
        <f t="shared" si="1"/>
        <v>15.8444</v>
      </c>
    </row>
    <row r="58" spans="2:6" x14ac:dyDescent="0.25">
      <c r="B58" s="1">
        <v>53</v>
      </c>
      <c r="C58" s="6" t="s">
        <v>51</v>
      </c>
      <c r="D58" s="1">
        <v>1.61</v>
      </c>
      <c r="E58" s="1">
        <v>1.41</v>
      </c>
      <c r="F58" s="3">
        <f t="shared" si="1"/>
        <v>2.2701000000000002</v>
      </c>
    </row>
    <row r="59" spans="2:6" x14ac:dyDescent="0.25">
      <c r="B59" s="1">
        <v>54</v>
      </c>
      <c r="C59" s="6" t="s">
        <v>52</v>
      </c>
      <c r="D59" s="1">
        <v>5.7</v>
      </c>
      <c r="E59" s="1">
        <v>2.02</v>
      </c>
      <c r="F59" s="3">
        <f t="shared" si="1"/>
        <v>11.514000000000001</v>
      </c>
    </row>
    <row r="60" spans="2:6" x14ac:dyDescent="0.25">
      <c r="B60" s="1">
        <v>55</v>
      </c>
      <c r="C60" s="6" t="s">
        <v>53</v>
      </c>
      <c r="D60" s="1">
        <v>5.72</v>
      </c>
      <c r="E60" s="1">
        <v>3.3</v>
      </c>
      <c r="F60" s="3">
        <f t="shared" si="1"/>
        <v>18.875999999999998</v>
      </c>
    </row>
    <row r="61" spans="2:6" x14ac:dyDescent="0.25">
      <c r="B61" s="1">
        <v>56</v>
      </c>
      <c r="C61" s="6" t="s">
        <v>54</v>
      </c>
      <c r="D61" s="1">
        <v>1.6</v>
      </c>
      <c r="E61" s="1">
        <v>1.4</v>
      </c>
      <c r="F61" s="3">
        <f t="shared" si="1"/>
        <v>2.2399999999999998</v>
      </c>
    </row>
    <row r="62" spans="2:6" x14ac:dyDescent="0.25">
      <c r="B62" s="1">
        <v>57</v>
      </c>
      <c r="C62" s="6" t="s">
        <v>55</v>
      </c>
      <c r="D62" s="1">
        <v>6.19</v>
      </c>
      <c r="E62" s="1">
        <v>5.75</v>
      </c>
      <c r="F62" s="3">
        <f t="shared" si="1"/>
        <v>35.592500000000001</v>
      </c>
    </row>
    <row r="63" spans="2:6" x14ac:dyDescent="0.25">
      <c r="B63" s="1">
        <v>58</v>
      </c>
      <c r="C63" s="6" t="s">
        <v>56</v>
      </c>
      <c r="D63" s="1">
        <v>1.8</v>
      </c>
      <c r="E63" s="1">
        <v>2.91</v>
      </c>
      <c r="F63" s="3">
        <f t="shared" si="1"/>
        <v>5.2380000000000004</v>
      </c>
    </row>
    <row r="64" spans="2:6" x14ac:dyDescent="0.25">
      <c r="B64" s="1">
        <v>59</v>
      </c>
      <c r="C64" s="6" t="s">
        <v>57</v>
      </c>
      <c r="D64" s="1">
        <v>1.8</v>
      </c>
      <c r="E64" s="1">
        <v>5.75</v>
      </c>
      <c r="F64" s="3">
        <f t="shared" si="1"/>
        <v>10.35</v>
      </c>
    </row>
    <row r="65" spans="2:6" x14ac:dyDescent="0.25">
      <c r="B65" s="1">
        <v>60</v>
      </c>
      <c r="C65" s="6" t="s">
        <v>58</v>
      </c>
      <c r="D65" s="1"/>
      <c r="E65" s="1"/>
      <c r="F65" s="3">
        <f t="shared" si="1"/>
        <v>0</v>
      </c>
    </row>
    <row r="66" spans="2:6" x14ac:dyDescent="0.25">
      <c r="B66" s="1">
        <v>61</v>
      </c>
      <c r="C66" s="6" t="s">
        <v>19</v>
      </c>
      <c r="D66" s="1">
        <v>2.11</v>
      </c>
      <c r="E66" s="1">
        <v>5.77</v>
      </c>
      <c r="F66" s="3">
        <f t="shared" si="1"/>
        <v>12.174699999999998</v>
      </c>
    </row>
    <row r="67" spans="2:6" x14ac:dyDescent="0.25">
      <c r="B67" s="1">
        <v>62</v>
      </c>
      <c r="C67" s="6" t="s">
        <v>59</v>
      </c>
      <c r="D67" s="1">
        <v>1.4</v>
      </c>
      <c r="E67" s="1">
        <v>1.33</v>
      </c>
      <c r="F67" s="3">
        <f t="shared" si="1"/>
        <v>1.8619999999999999</v>
      </c>
    </row>
    <row r="68" spans="2:6" x14ac:dyDescent="0.25">
      <c r="B68" s="1">
        <v>63</v>
      </c>
      <c r="C68" s="6" t="s">
        <v>13</v>
      </c>
      <c r="D68" s="1">
        <v>1.38</v>
      </c>
      <c r="E68" s="1">
        <v>1.49</v>
      </c>
      <c r="F68" s="3">
        <f t="shared" si="1"/>
        <v>2.0562</v>
      </c>
    </row>
    <row r="69" spans="2:6" x14ac:dyDescent="0.25">
      <c r="B69" s="1">
        <v>64</v>
      </c>
      <c r="C69" s="6" t="s">
        <v>14</v>
      </c>
      <c r="D69" s="1">
        <v>1.4</v>
      </c>
      <c r="E69" s="1">
        <v>1.27</v>
      </c>
      <c r="F69" s="3">
        <f t="shared" si="1"/>
        <v>1.7779999999999998</v>
      </c>
    </row>
    <row r="70" spans="2:6" x14ac:dyDescent="0.25">
      <c r="B70" s="1">
        <v>65</v>
      </c>
      <c r="C70" s="6" t="s">
        <v>15</v>
      </c>
      <c r="D70" s="1">
        <v>1.4</v>
      </c>
      <c r="E70" s="1">
        <v>1.3</v>
      </c>
      <c r="F70" s="3">
        <f t="shared" si="1"/>
        <v>1.8199999999999998</v>
      </c>
    </row>
    <row r="71" spans="2:6" ht="14.3" customHeight="1" x14ac:dyDescent="0.25">
      <c r="B71" s="1">
        <v>66</v>
      </c>
      <c r="C71" s="6" t="s">
        <v>60</v>
      </c>
      <c r="D71" s="1">
        <v>6</v>
      </c>
      <c r="E71" s="4">
        <v>2.9</v>
      </c>
      <c r="F71" s="2">
        <f t="shared" si="1"/>
        <v>17.399999999999999</v>
      </c>
    </row>
    <row r="72" spans="2:6" x14ac:dyDescent="0.25">
      <c r="B72" s="7" t="s">
        <v>61</v>
      </c>
      <c r="C72" s="8"/>
      <c r="D72" s="8"/>
      <c r="E72" s="8"/>
      <c r="F72" s="5">
        <f>SUM(F6:F71)</f>
        <v>1073.4053359999998</v>
      </c>
    </row>
    <row r="73" spans="2:6" x14ac:dyDescent="0.25">
      <c r="B73" s="1">
        <v>67</v>
      </c>
      <c r="C73" s="6" t="s">
        <v>62</v>
      </c>
      <c r="D73" s="1">
        <v>15</v>
      </c>
      <c r="E73" s="4">
        <v>1</v>
      </c>
      <c r="F73" s="3">
        <f>D73*E73</f>
        <v>15</v>
      </c>
    </row>
    <row r="74" spans="2:6" x14ac:dyDescent="0.25">
      <c r="B74" s="1">
        <v>68</v>
      </c>
      <c r="C74" s="6" t="s">
        <v>63</v>
      </c>
      <c r="D74" s="4">
        <v>1</v>
      </c>
      <c r="E74" s="1">
        <v>28.5</v>
      </c>
      <c r="F74" s="3">
        <f t="shared" ref="F74:F79" si="2">D74*E74</f>
        <v>28.5</v>
      </c>
    </row>
    <row r="75" spans="2:6" x14ac:dyDescent="0.25">
      <c r="B75" s="1">
        <v>69</v>
      </c>
      <c r="C75" s="6" t="s">
        <v>64</v>
      </c>
      <c r="D75" s="1">
        <v>21.8</v>
      </c>
      <c r="E75" s="4">
        <v>1</v>
      </c>
      <c r="F75" s="3">
        <f t="shared" si="2"/>
        <v>21.8</v>
      </c>
    </row>
    <row r="76" spans="2:6" x14ac:dyDescent="0.25">
      <c r="B76" s="1">
        <v>70</v>
      </c>
      <c r="C76" s="6" t="s">
        <v>65</v>
      </c>
      <c r="D76" s="1">
        <v>18</v>
      </c>
      <c r="E76" s="4">
        <v>1</v>
      </c>
      <c r="F76" s="3">
        <f t="shared" si="2"/>
        <v>18</v>
      </c>
    </row>
    <row r="77" spans="2:6" x14ac:dyDescent="0.25">
      <c r="B77" s="1">
        <v>71</v>
      </c>
      <c r="C77" s="6" t="s">
        <v>66</v>
      </c>
      <c r="D77" s="1">
        <v>1</v>
      </c>
      <c r="E77" s="4">
        <v>18.100000000000001</v>
      </c>
      <c r="F77" s="3">
        <f t="shared" si="2"/>
        <v>18.100000000000001</v>
      </c>
    </row>
    <row r="78" spans="2:6" x14ac:dyDescent="0.25">
      <c r="B78" s="1">
        <v>72</v>
      </c>
      <c r="C78" s="6" t="s">
        <v>67</v>
      </c>
      <c r="D78" s="1">
        <v>11.7</v>
      </c>
      <c r="E78" s="4">
        <v>1</v>
      </c>
      <c r="F78" s="3">
        <f t="shared" si="2"/>
        <v>11.7</v>
      </c>
    </row>
    <row r="79" spans="2:6" x14ac:dyDescent="0.25">
      <c r="B79" s="1">
        <v>73</v>
      </c>
      <c r="C79" s="6" t="s">
        <v>68</v>
      </c>
      <c r="D79" s="4">
        <v>1</v>
      </c>
      <c r="E79" s="4">
        <v>15.8</v>
      </c>
      <c r="F79" s="3">
        <f t="shared" si="2"/>
        <v>15.8</v>
      </c>
    </row>
    <row r="80" spans="2:6" x14ac:dyDescent="0.25">
      <c r="F80" s="5">
        <f>SUM(F73:F79)</f>
        <v>128.9</v>
      </c>
    </row>
  </sheetData>
  <mergeCells count="6">
    <mergeCell ref="B72:E72"/>
    <mergeCell ref="B3:F3"/>
    <mergeCell ref="B4:B5"/>
    <mergeCell ref="C4:C5"/>
    <mergeCell ref="D4:E4"/>
    <mergeCell ref="F4:F5"/>
  </mergeCells>
  <pageMargins left="1" right="1" top="1" bottom="1" header="0.5" footer="0.5"/>
  <pageSetup paperSize="9" scale="13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 INFRA</dc:creator>
  <cp:lastModifiedBy>ASTA INFRA</cp:lastModifiedBy>
  <dcterms:created xsi:type="dcterms:W3CDTF">2024-08-29T06:02:38Z</dcterms:created>
  <dcterms:modified xsi:type="dcterms:W3CDTF">2024-09-20T06:28:42Z</dcterms:modified>
</cp:coreProperties>
</file>