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a\SOTC\Panelling,Flooring-OT&amp;TIRS-Areas\"/>
    </mc:Choice>
  </mc:AlternateContent>
  <xr:revisionPtr revIDLastSave="0" documentId="13_ncr:1_{EE73E6B7-D344-4531-AC0A-5F9D4DACD4E9}" xr6:coauthVersionLast="47" xr6:coauthVersionMax="47" xr10:uidLastSave="{00000000-0000-0000-0000-000000000000}"/>
  <bookViews>
    <workbookView xWindow="-108" yWindow="-108" windowWidth="23256" windowHeight="12456" xr2:uid="{F244B2FD-985F-40AC-A8A4-52339F27C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H5" i="1"/>
  <c r="H3" i="1"/>
  <c r="H4" i="1" s="1"/>
  <c r="G5" i="1"/>
  <c r="G4" i="1"/>
  <c r="G3" i="1"/>
  <c r="E19" i="1"/>
  <c r="E16" i="1"/>
  <c r="E17" i="1"/>
  <c r="E18" i="1"/>
  <c r="E15" i="1"/>
  <c r="E10" i="1"/>
  <c r="E13" i="1" s="1"/>
  <c r="E11" i="1"/>
  <c r="E12" i="1"/>
  <c r="E9" i="1"/>
  <c r="E4" i="1"/>
  <c r="E7" i="1" s="1"/>
  <c r="E5" i="1"/>
  <c r="E6" i="1"/>
  <c r="E3" i="1"/>
  <c r="E20" i="1" l="1"/>
</calcChain>
</file>

<file path=xl/sharedStrings.xml><?xml version="1.0" encoding="utf-8"?>
<sst xmlns="http://schemas.openxmlformats.org/spreadsheetml/2006/main" count="26" uniqueCount="16">
  <si>
    <t>Ceiling Panels</t>
  </si>
  <si>
    <t>Wall Panels</t>
  </si>
  <si>
    <t>Description</t>
  </si>
  <si>
    <t>S.No</t>
  </si>
  <si>
    <t>Quantity</t>
  </si>
  <si>
    <t>Unit Rate</t>
  </si>
  <si>
    <t>Total Price</t>
  </si>
  <si>
    <t>Air Conditioning 5.5 TR</t>
  </si>
  <si>
    <t xml:space="preserve">LED Peripheral Lights cum clean room (OT) luminaries  </t>
  </si>
  <si>
    <t>Corridor -D</t>
  </si>
  <si>
    <t>Corridor -C</t>
  </si>
  <si>
    <t>Corridor -A</t>
  </si>
  <si>
    <t>Total</t>
  </si>
  <si>
    <t>Total for three</t>
  </si>
  <si>
    <t>corridora</t>
  </si>
  <si>
    <t>corridor PICU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</si>
</sst>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2ACFD-9014-4014-A02A-835FD94DA5F7}">
  <dimension ref="A1:I20"/>
  <sheetViews>
    <sheetView tabSelected="1" workbookViewId="0">
      <selection activeCell="G13" sqref="G13"/>
    </sheetView>
  </sheetViews>
  <sheetFormatPr defaultRowHeight="14.4" x14ac:dyDescent="0.3"/>
  <cols>
    <col min="2" max="2" width="28" customWidth="1"/>
    <col min="3" max="3" width="9.5546875" customWidth="1"/>
    <col min="4" max="4" width="10.44140625" bestFit="1" customWidth="1"/>
    <col min="5" max="5" width="12" customWidth="1"/>
    <col min="6" max="6" width="14.21875" customWidth="1"/>
  </cols>
  <sheetData>
    <row r="1" spans="1:9" x14ac:dyDescent="0.3">
      <c r="A1" s="7" t="s">
        <v>9</v>
      </c>
      <c r="B1" s="7"/>
      <c r="C1" s="7"/>
      <c r="D1" s="7"/>
      <c r="E1" s="7"/>
    </row>
    <row r="2" spans="1:9" x14ac:dyDescent="0.3">
      <c r="A2" s="2" t="s">
        <v>3</v>
      </c>
      <c r="B2" s="2" t="s">
        <v>2</v>
      </c>
      <c r="C2" s="2" t="s">
        <v>4</v>
      </c>
      <c r="D2" s="2" t="s">
        <v>5</v>
      </c>
      <c r="E2" s="2" t="s">
        <v>6</v>
      </c>
    </row>
    <row r="3" spans="1:9" x14ac:dyDescent="0.3">
      <c r="A3" s="2">
        <v>1</v>
      </c>
      <c r="B3" s="2" t="s">
        <v>0</v>
      </c>
      <c r="C3" s="2">
        <v>68.400000000000006</v>
      </c>
      <c r="D3" s="3">
        <v>5135</v>
      </c>
      <c r="E3" s="3">
        <f>C3*D3</f>
        <v>351234.00000000006</v>
      </c>
      <c r="F3" t="s">
        <v>15</v>
      </c>
      <c r="G3">
        <f>C3+C9</f>
        <v>86.2</v>
      </c>
      <c r="H3">
        <f>C4+C10</f>
        <v>141.07</v>
      </c>
    </row>
    <row r="4" spans="1:9" x14ac:dyDescent="0.3">
      <c r="A4" s="2">
        <v>2</v>
      </c>
      <c r="B4" s="2" t="s">
        <v>1</v>
      </c>
      <c r="C4" s="2">
        <v>102.52</v>
      </c>
      <c r="D4" s="3">
        <v>5620</v>
      </c>
      <c r="E4" s="3">
        <f t="shared" ref="E4:E6" si="0">C4*D4</f>
        <v>576162.4</v>
      </c>
      <c r="F4" t="s">
        <v>14</v>
      </c>
      <c r="G4">
        <f>G3+C15</f>
        <v>180.55</v>
      </c>
      <c r="H4">
        <f>H3+C16</f>
        <v>286.07</v>
      </c>
    </row>
    <row r="5" spans="1:9" x14ac:dyDescent="0.3">
      <c r="A5" s="2">
        <v>3</v>
      </c>
      <c r="B5" s="2" t="s">
        <v>7</v>
      </c>
      <c r="C5" s="2">
        <v>1</v>
      </c>
      <c r="D5" s="3">
        <v>900000</v>
      </c>
      <c r="E5" s="3">
        <f t="shared" si="0"/>
        <v>900000</v>
      </c>
      <c r="G5">
        <f>SUM(G3:G4)</f>
        <v>266.75</v>
      </c>
      <c r="H5">
        <f>SUM(H3:H4)</f>
        <v>427.14</v>
      </c>
    </row>
    <row r="6" spans="1:9" ht="28.8" x14ac:dyDescent="0.3">
      <c r="A6" s="2">
        <v>4</v>
      </c>
      <c r="B6" s="1" t="s">
        <v>8</v>
      </c>
      <c r="C6" s="2">
        <v>22</v>
      </c>
      <c r="D6" s="3">
        <v>4762</v>
      </c>
      <c r="E6" s="3">
        <f t="shared" si="0"/>
        <v>104764</v>
      </c>
    </row>
    <row r="7" spans="1:9" x14ac:dyDescent="0.3">
      <c r="A7" s="2"/>
      <c r="B7" s="8" t="s">
        <v>12</v>
      </c>
      <c r="C7" s="9"/>
      <c r="D7" s="10"/>
      <c r="E7" s="3">
        <f>SUM(E3:E6)</f>
        <v>1932160.4000000001</v>
      </c>
    </row>
    <row r="8" spans="1:9" x14ac:dyDescent="0.3">
      <c r="A8" s="7" t="s">
        <v>10</v>
      </c>
      <c r="B8" s="7"/>
      <c r="C8" s="7"/>
      <c r="D8" s="7"/>
      <c r="E8" s="7"/>
    </row>
    <row r="9" spans="1:9" x14ac:dyDescent="0.3">
      <c r="A9" s="2">
        <v>1</v>
      </c>
      <c r="B9" s="2" t="s">
        <v>0</v>
      </c>
      <c r="C9" s="2">
        <v>17.8</v>
      </c>
      <c r="D9" s="3">
        <v>5135</v>
      </c>
      <c r="E9" s="3">
        <f>C9*D9</f>
        <v>91403</v>
      </c>
    </row>
    <row r="10" spans="1:9" x14ac:dyDescent="0.3">
      <c r="A10" s="2">
        <v>2</v>
      </c>
      <c r="B10" s="2" t="s">
        <v>1</v>
      </c>
      <c r="C10" s="2">
        <v>38.549999999999997</v>
      </c>
      <c r="D10" s="3">
        <v>5620</v>
      </c>
      <c r="E10" s="3">
        <f t="shared" ref="E10:E12" si="1">C10*D10</f>
        <v>216650.99999999997</v>
      </c>
    </row>
    <row r="11" spans="1:9" x14ac:dyDescent="0.3">
      <c r="A11" s="2">
        <v>3</v>
      </c>
      <c r="B11" s="2" t="s">
        <v>7</v>
      </c>
      <c r="C11" s="2">
        <v>0</v>
      </c>
      <c r="D11" s="3">
        <v>900000</v>
      </c>
      <c r="E11" s="3">
        <f t="shared" si="1"/>
        <v>0</v>
      </c>
    </row>
    <row r="12" spans="1:9" ht="28.8" x14ac:dyDescent="0.3">
      <c r="A12" s="2">
        <v>4</v>
      </c>
      <c r="B12" s="1" t="s">
        <v>8</v>
      </c>
      <c r="C12" s="2">
        <v>5</v>
      </c>
      <c r="D12" s="3">
        <v>4762</v>
      </c>
      <c r="E12" s="3">
        <f t="shared" si="1"/>
        <v>23810</v>
      </c>
    </row>
    <row r="13" spans="1:9" x14ac:dyDescent="0.3">
      <c r="A13" s="2"/>
      <c r="B13" s="8" t="s">
        <v>12</v>
      </c>
      <c r="C13" s="9"/>
      <c r="D13" s="10"/>
      <c r="E13" s="3">
        <f>SUM(E9:E12)</f>
        <v>331864</v>
      </c>
    </row>
    <row r="14" spans="1:9" x14ac:dyDescent="0.3">
      <c r="A14" s="7" t="s">
        <v>11</v>
      </c>
      <c r="B14" s="7"/>
      <c r="C14" s="7"/>
      <c r="D14" s="7"/>
      <c r="E14" s="7"/>
    </row>
    <row r="15" spans="1:9" x14ac:dyDescent="0.3">
      <c r="A15" s="2">
        <v>1</v>
      </c>
      <c r="B15" s="2" t="s">
        <v>0</v>
      </c>
      <c r="C15" s="2">
        <v>94.35</v>
      </c>
      <c r="D15" s="3">
        <v>5135</v>
      </c>
      <c r="E15" s="3">
        <f>C15*D15</f>
        <v>484487.24999999994</v>
      </c>
    </row>
    <row r="16" spans="1:9" x14ac:dyDescent="0.3">
      <c r="A16" s="2">
        <v>2</v>
      </c>
      <c r="B16" s="2" t="s">
        <v>1</v>
      </c>
      <c r="C16" s="2">
        <v>145</v>
      </c>
      <c r="D16" s="3">
        <v>5620</v>
      </c>
      <c r="E16" s="3">
        <f t="shared" ref="E16:E18" si="2">C16*D16</f>
        <v>814900</v>
      </c>
      <c r="I16">
        <v>170.92</v>
      </c>
    </row>
    <row r="17" spans="1:9" x14ac:dyDescent="0.3">
      <c r="A17" s="2">
        <v>3</v>
      </c>
      <c r="B17" s="2" t="s">
        <v>7</v>
      </c>
      <c r="C17" s="2">
        <v>1</v>
      </c>
      <c r="D17" s="3">
        <v>900000</v>
      </c>
      <c r="E17" s="3">
        <f t="shared" si="2"/>
        <v>900000</v>
      </c>
      <c r="I17">
        <v>56.35</v>
      </c>
    </row>
    <row r="18" spans="1:9" ht="28.8" x14ac:dyDescent="0.3">
      <c r="A18" s="2">
        <v>4</v>
      </c>
      <c r="B18" s="1" t="s">
        <v>8</v>
      </c>
      <c r="C18" s="2">
        <v>30</v>
      </c>
      <c r="D18" s="3">
        <v>4760</v>
      </c>
      <c r="E18" s="3">
        <f t="shared" si="2"/>
        <v>142800</v>
      </c>
      <c r="I18">
        <v>239.35</v>
      </c>
    </row>
    <row r="19" spans="1:9" x14ac:dyDescent="0.3">
      <c r="A19" s="2"/>
      <c r="B19" s="8" t="s">
        <v>12</v>
      </c>
      <c r="C19" s="9"/>
      <c r="D19" s="10"/>
      <c r="E19" s="3">
        <f>SUM(E15:E18)</f>
        <v>2342187.25</v>
      </c>
      <c r="I19">
        <f>SUM(I16:I18)</f>
        <v>466.62</v>
      </c>
    </row>
    <row r="20" spans="1:9" x14ac:dyDescent="0.3">
      <c r="A20" s="2"/>
      <c r="B20" s="4" t="s">
        <v>13</v>
      </c>
      <c r="C20" s="5"/>
      <c r="D20" s="6"/>
      <c r="E20" s="3">
        <f>E7+E13+E19</f>
        <v>4606211.6500000004</v>
      </c>
    </row>
  </sheetData>
  <mergeCells count="7">
    <mergeCell ref="B20:D20"/>
    <mergeCell ref="A1:E1"/>
    <mergeCell ref="A8:E8"/>
    <mergeCell ref="A14:E14"/>
    <mergeCell ref="B7:D7"/>
    <mergeCell ref="B13:D13"/>
    <mergeCell ref="B19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manohar</dc:creator>
  <cp:lastModifiedBy>shiva manohar</cp:lastModifiedBy>
  <dcterms:created xsi:type="dcterms:W3CDTF">2023-09-21T07:28:43Z</dcterms:created>
  <dcterms:modified xsi:type="dcterms:W3CDTF">2023-10-01T16:13:57Z</dcterms:modified>
</cp:coreProperties>
</file>