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Asta\SOTC\Quotations\TO DEPT-Final\"/>
    </mc:Choice>
  </mc:AlternateContent>
  <xr:revisionPtr revIDLastSave="0" documentId="13_ncr:1_{BF87D106-6059-4104-964C-F0DC20D6CB79}" xr6:coauthVersionLast="47" xr6:coauthVersionMax="47" xr10:uidLastSave="{00000000-0000-0000-0000-000000000000}"/>
  <bookViews>
    <workbookView xWindow="-108" yWindow="-108" windowWidth="23256" windowHeight="12456" xr2:uid="{00000000-000D-0000-FFFF-FFFF00000000}"/>
  </bookViews>
  <sheets>
    <sheet name="Sheet2" sheetId="2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2" i="21" l="1"/>
  <c r="G15" i="21"/>
  <c r="G14" i="21"/>
  <c r="H14" i="21" s="1"/>
  <c r="G16" i="21" l="1"/>
  <c r="H15" i="21"/>
  <c r="H16" i="21" s="1"/>
  <c r="G17" i="21"/>
  <c r="N25" i="21"/>
  <c r="G18" i="21"/>
  <c r="N28" i="21" l="1"/>
  <c r="N29" i="21"/>
  <c r="N30" i="21"/>
  <c r="N31" i="21"/>
  <c r="N27" i="21"/>
  <c r="N33" i="21" s="1"/>
  <c r="G19" i="21" s="1"/>
  <c r="G20" i="21" s="1"/>
</calcChain>
</file>

<file path=xl/sharedStrings.xml><?xml version="1.0" encoding="utf-8"?>
<sst xmlns="http://schemas.openxmlformats.org/spreadsheetml/2006/main" count="29" uniqueCount="26">
  <si>
    <t>S.No</t>
  </si>
  <si>
    <t>Total Amount</t>
  </si>
  <si>
    <r>
      <t>Supply  and  installation  of  50mm  thick  double  skin  modular  wall  Panels made of 0.8 mm thick powder coated GI on both the sides, with  40  plus or minus  2  kg/m</t>
    </r>
    <r>
      <rPr>
        <vertAlign val="superscript"/>
        <sz val="11"/>
        <rFont val="Calibri"/>
        <family val="2"/>
        <scheme val="minor"/>
      </rPr>
      <t>3</t>
    </r>
    <r>
      <rPr>
        <sz val="11"/>
        <rFont val="Calibri"/>
        <family val="2"/>
        <scheme val="minor"/>
      </rPr>
      <t xml:space="preserve">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t>
    </r>
  </si>
  <si>
    <t>Sqm</t>
  </si>
  <si>
    <r>
      <t>Supply and installation of 50mm thick double skin   ceiling system made of 0.8 mm thick  Powder Coated GI sheets on both sides,  40  plus or minus  2 kg/m</t>
    </r>
    <r>
      <rPr>
        <vertAlign val="superscript"/>
        <sz val="11"/>
        <rFont val="Calibri"/>
        <family val="2"/>
        <scheme val="minor"/>
      </rPr>
      <t>3</t>
    </r>
    <r>
      <rPr>
        <sz val="11"/>
        <rFont val="Calibri"/>
        <family val="2"/>
        <scheme val="minor"/>
      </rPr>
      <t xml:space="preserve">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t>
    </r>
  </si>
  <si>
    <t>Description</t>
  </si>
  <si>
    <t>UOM</t>
  </si>
  <si>
    <t>Unit Rate (Rs.)</t>
  </si>
  <si>
    <t>Amount (Rs.)</t>
  </si>
  <si>
    <t>QTY</t>
  </si>
  <si>
    <t>GST @ 18%</t>
  </si>
  <si>
    <t>Total Amount excluding CAMC</t>
  </si>
  <si>
    <t>CAMC Amount as per below table</t>
  </si>
  <si>
    <t>Total Amount including CAMC Amount</t>
  </si>
  <si>
    <t>Base Price</t>
  </si>
  <si>
    <t>Year</t>
  </si>
  <si>
    <t>CAMC %</t>
  </si>
  <si>
    <r>
      <t>6</t>
    </r>
    <r>
      <rPr>
        <vertAlign val="superscript"/>
        <sz val="11"/>
        <color theme="1"/>
        <rFont val="Calibri"/>
        <family val="2"/>
        <scheme val="minor"/>
      </rPr>
      <t>th</t>
    </r>
  </si>
  <si>
    <r>
      <t>7</t>
    </r>
    <r>
      <rPr>
        <vertAlign val="superscript"/>
        <sz val="11"/>
        <color theme="1"/>
        <rFont val="Calibri"/>
        <family val="2"/>
        <scheme val="minor"/>
      </rPr>
      <t>th</t>
    </r>
  </si>
  <si>
    <r>
      <t>8</t>
    </r>
    <r>
      <rPr>
        <vertAlign val="superscript"/>
        <sz val="11"/>
        <color theme="1"/>
        <rFont val="Calibri"/>
        <family val="2"/>
        <scheme val="minor"/>
      </rPr>
      <t>th</t>
    </r>
  </si>
  <si>
    <r>
      <t>9</t>
    </r>
    <r>
      <rPr>
        <vertAlign val="superscript"/>
        <sz val="11"/>
        <color theme="1"/>
        <rFont val="Calibri"/>
        <family val="2"/>
        <scheme val="minor"/>
      </rPr>
      <t>th</t>
    </r>
  </si>
  <si>
    <r>
      <t>10</t>
    </r>
    <r>
      <rPr>
        <vertAlign val="superscript"/>
        <sz val="11"/>
        <color theme="1"/>
        <rFont val="Calibri"/>
        <family val="2"/>
        <scheme val="minor"/>
      </rPr>
      <t>th</t>
    </r>
  </si>
  <si>
    <t>Amount</t>
  </si>
  <si>
    <t>Comprehensive Annual Maintanance Charges post warranty period for 5 years (6th year to 10th year) @ 8,8,8,8,8 % respectively</t>
  </si>
  <si>
    <t>Total %</t>
  </si>
  <si>
    <r>
      <t>CAMC Amount for 5</t>
    </r>
    <r>
      <rPr>
        <b/>
        <vertAlign val="superscript"/>
        <sz val="10"/>
        <rFont val="Arial"/>
        <family val="2"/>
      </rPr>
      <t>th</t>
    </r>
    <r>
      <rPr>
        <b/>
        <sz val="10"/>
        <rFont val="Arial"/>
        <family val="2"/>
      </rPr>
      <t xml:space="preserve"> year to 10</t>
    </r>
    <r>
      <rPr>
        <b/>
        <vertAlign val="superscript"/>
        <sz val="10"/>
        <rFont val="Arial"/>
        <family val="2"/>
      </rPr>
      <t>th</t>
    </r>
    <r>
      <rPr>
        <b/>
        <sz val="10"/>
        <rFont val="Arial"/>
        <family val="2"/>
      </rPr>
      <t xml:space="preserve">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</si>
</sst>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0.00_);_(* \(#,##0.00\);_(* &quot;-&quot;??_);_(@_)"/>
  </numFmts>
  <fonts count="8" x14ac:knownFonts="1">
    <font>
      <sz val="10"/>
      <name val="Arial"/>
    </font>
    <font>
      <sz val="10"/>
      <name val="Arial"/>
      <family val="2"/>
    </font>
    <font>
      <sz val="10"/>
      <name val="Arial"/>
      <family val="2"/>
    </font>
    <font>
      <sz val="11"/>
      <name val="Calibri"/>
      <family val="2"/>
      <scheme val="minor"/>
    </font>
    <font>
      <vertAlign val="superscript"/>
      <sz val="11"/>
      <name val="Calibri"/>
      <family val="2"/>
      <scheme val="minor"/>
    </font>
    <font>
      <vertAlign val="superscript"/>
      <sz val="11"/>
      <color theme="1"/>
      <name val="Calibri"/>
      <family val="2"/>
      <scheme val="minor"/>
    </font>
    <font>
      <b/>
      <sz val="10"/>
      <name val="Arial"/>
      <family val="2"/>
    </font>
    <font>
      <b/>
      <vertAlign val="superscript"/>
      <sz val="1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0" borderId="0"/>
    <xf numFmtId="164" fontId="2" fillId="0" borderId="0" applyFon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3" fontId="0" fillId="0" borderId="1" xfId="0" applyNumberFormat="1" applyBorder="1" applyAlignment="1">
      <alignment horizontal="center" vertical="center" wrapText="1"/>
    </xf>
    <xf numFmtId="0" fontId="1" fillId="0" borderId="0" xfId="0" applyFont="1"/>
    <xf numFmtId="43" fontId="0" fillId="0" borderId="1" xfId="1" applyFont="1" applyBorder="1" applyAlignment="1">
      <alignment horizontal="center" vertical="center"/>
    </xf>
    <xf numFmtId="0" fontId="6" fillId="0" borderId="1" xfId="0" applyFont="1" applyBorder="1"/>
    <xf numFmtId="0" fontId="0" fillId="0" borderId="1" xfId="0" applyBorder="1"/>
    <xf numFmtId="9" fontId="0" fillId="0" borderId="1" xfId="0" applyNumberFormat="1" applyBorder="1" applyAlignment="1">
      <alignment horizontal="center" vertical="center"/>
    </xf>
    <xf numFmtId="43" fontId="0" fillId="0" borderId="1" xfId="0" applyNumberFormat="1" applyBorder="1" applyAlignment="1">
      <alignment horizontal="right" vertical="center"/>
    </xf>
    <xf numFmtId="0" fontId="6" fillId="0" borderId="1" xfId="0" applyFont="1" applyBorder="1" applyAlignment="1">
      <alignment horizontal="center" vertical="center"/>
    </xf>
    <xf numFmtId="43" fontId="6" fillId="0" borderId="1" xfId="0" applyNumberFormat="1" applyFont="1" applyBorder="1" applyAlignment="1">
      <alignment horizontal="right" vertical="center"/>
    </xf>
    <xf numFmtId="43" fontId="6" fillId="0" borderId="1" xfId="0" applyNumberFormat="1" applyFont="1" applyBorder="1"/>
    <xf numFmtId="0" fontId="6" fillId="0" borderId="1" xfId="0" applyFont="1" applyBorder="1" applyAlignment="1">
      <alignment horizontal="center" vertical="center" wrapText="1"/>
    </xf>
    <xf numFmtId="0" fontId="6" fillId="0" borderId="1"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cellXfs>
  <cellStyles count="4">
    <cellStyle name="Comma" xfId="1" builtinId="3"/>
    <cellStyle name="Comma 2" xfId="3" xr:uid="{00000000-0005-0000-0000-000001000000}"/>
    <cellStyle name="Normal" xfId="0" builtinId="0"/>
    <cellStyle name="Normal 2" xfId="2" xr:uid="{00000000-0005-0000-0000-000003000000}"/>
  </cellStyles>
  <dxfs count="0"/>
  <tableStyles count="0" defaultTableStyle="TableStyleMedium9" defaultPivotStyle="PivotStyleLight16"/>
  <colors>
    <mruColors>
      <color rgb="FFFFFFCC"/>
      <color rgb="FF6600CC"/>
      <color rgb="FF0D9592"/>
      <color rgb="FF0EA29E"/>
      <color rgb="FF0FA9A5"/>
      <color rgb="FF0FADA9"/>
      <color rgb="FF11BBB7"/>
      <color rgb="FF0000CC"/>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2AA93-484B-4C5D-B23A-9706148EE637}">
  <dimension ref="B13:N33"/>
  <sheetViews>
    <sheetView tabSelected="1" topLeftCell="A15" workbookViewId="0">
      <selection activeCell="K25" sqref="K25:N33"/>
    </sheetView>
  </sheetViews>
  <sheetFormatPr defaultRowHeight="13.2" x14ac:dyDescent="0.25"/>
  <cols>
    <col min="2" max="2" width="5.5546875" customWidth="1"/>
    <col min="3" max="3" width="61.109375" customWidth="1"/>
    <col min="4" max="4" width="6.5546875" bestFit="1" customWidth="1"/>
    <col min="7" max="7" width="12.77734375" bestFit="1" customWidth="1"/>
    <col min="8" max="8" width="14.88671875" customWidth="1"/>
    <col min="14" max="14" width="12.77734375" bestFit="1" customWidth="1"/>
  </cols>
  <sheetData>
    <row r="13" spans="2:8" ht="48.6" customHeight="1" x14ac:dyDescent="0.25">
      <c r="B13" s="15" t="s">
        <v>0</v>
      </c>
      <c r="C13" s="15" t="s">
        <v>5</v>
      </c>
      <c r="D13" s="15" t="s">
        <v>9</v>
      </c>
      <c r="E13" s="15" t="s">
        <v>6</v>
      </c>
      <c r="F13" s="15" t="s">
        <v>7</v>
      </c>
      <c r="G13" s="15" t="s">
        <v>8</v>
      </c>
      <c r="H13" s="16" t="s">
        <v>25</v>
      </c>
    </row>
    <row r="14" spans="2:8" ht="131.4" x14ac:dyDescent="0.25">
      <c r="B14" s="2">
        <v>1</v>
      </c>
      <c r="C14" s="3" t="s">
        <v>2</v>
      </c>
      <c r="D14" s="4">
        <v>297.52</v>
      </c>
      <c r="E14" s="1" t="s">
        <v>3</v>
      </c>
      <c r="F14" s="5">
        <v>6675</v>
      </c>
      <c r="G14" s="7">
        <f>D14*F14</f>
        <v>1985945.9999999998</v>
      </c>
      <c r="H14" s="11">
        <f>G14*$M$32</f>
        <v>794378.39999999991</v>
      </c>
    </row>
    <row r="15" spans="2:8" ht="145.80000000000001" x14ac:dyDescent="0.25">
      <c r="B15" s="2">
        <v>2</v>
      </c>
      <c r="C15" s="3" t="s">
        <v>4</v>
      </c>
      <c r="D15" s="4">
        <v>163.08000000000001</v>
      </c>
      <c r="E15" s="1" t="s">
        <v>3</v>
      </c>
      <c r="F15" s="5">
        <v>6675</v>
      </c>
      <c r="G15" s="7">
        <f>D15*F15</f>
        <v>1088559</v>
      </c>
      <c r="H15" s="11">
        <f>G15*$M$32</f>
        <v>435423.60000000003</v>
      </c>
    </row>
    <row r="16" spans="2:8" x14ac:dyDescent="0.25">
      <c r="B16" s="21" t="s">
        <v>1</v>
      </c>
      <c r="C16" s="22"/>
      <c r="D16" s="22"/>
      <c r="E16" s="22"/>
      <c r="F16" s="22"/>
      <c r="G16" s="14">
        <f>SUM(G14:G15)</f>
        <v>3074505</v>
      </c>
      <c r="H16" s="14">
        <f>SUM(H14:H15)</f>
        <v>1229802</v>
      </c>
    </row>
    <row r="17" spans="2:14" x14ac:dyDescent="0.25">
      <c r="B17" s="21" t="s">
        <v>10</v>
      </c>
      <c r="C17" s="22"/>
      <c r="D17" s="22"/>
      <c r="E17" s="22"/>
      <c r="F17" s="22"/>
      <c r="G17" s="14">
        <f>G16*0.18</f>
        <v>553410.9</v>
      </c>
      <c r="H17" s="9"/>
    </row>
    <row r="18" spans="2:14" x14ac:dyDescent="0.25">
      <c r="B18" s="21" t="s">
        <v>11</v>
      </c>
      <c r="C18" s="22"/>
      <c r="D18" s="22"/>
      <c r="E18" s="22"/>
      <c r="F18" s="22"/>
      <c r="G18" s="14">
        <f>SUM(G16:G17)</f>
        <v>3627915.9</v>
      </c>
      <c r="H18" s="9"/>
    </row>
    <row r="19" spans="2:14" x14ac:dyDescent="0.25">
      <c r="B19" s="21" t="s">
        <v>12</v>
      </c>
      <c r="C19" s="22"/>
      <c r="D19" s="22"/>
      <c r="E19" s="22"/>
      <c r="F19" s="22"/>
      <c r="G19" s="14">
        <f>$N$33</f>
        <v>1229802</v>
      </c>
      <c r="H19" s="9"/>
    </row>
    <row r="20" spans="2:14" x14ac:dyDescent="0.25">
      <c r="B20" s="21" t="s">
        <v>13</v>
      </c>
      <c r="C20" s="22"/>
      <c r="D20" s="22"/>
      <c r="E20" s="22"/>
      <c r="F20" s="22"/>
      <c r="G20" s="14">
        <f>SUM(G18:G19)</f>
        <v>4857717.9000000004</v>
      </c>
      <c r="H20" s="9"/>
    </row>
    <row r="21" spans="2:14" x14ac:dyDescent="0.25">
      <c r="B21" s="6" t="s">
        <v>23</v>
      </c>
    </row>
    <row r="25" spans="2:14" x14ac:dyDescent="0.25">
      <c r="K25" s="17" t="s">
        <v>14</v>
      </c>
      <c r="L25" s="18"/>
      <c r="M25" s="18"/>
      <c r="N25" s="13">
        <f>$G$16</f>
        <v>3074505</v>
      </c>
    </row>
    <row r="26" spans="2:14" x14ac:dyDescent="0.25">
      <c r="K26" s="8" t="s">
        <v>0</v>
      </c>
      <c r="L26" s="8" t="s">
        <v>15</v>
      </c>
      <c r="M26" s="8" t="s">
        <v>16</v>
      </c>
      <c r="N26" s="12" t="s">
        <v>22</v>
      </c>
    </row>
    <row r="27" spans="2:14" ht="16.2" x14ac:dyDescent="0.25">
      <c r="K27" s="2">
        <v>1</v>
      </c>
      <c r="L27" s="2" t="s">
        <v>17</v>
      </c>
      <c r="M27" s="10">
        <v>0.08</v>
      </c>
      <c r="N27" s="11">
        <f>$N$25*M27</f>
        <v>245960.4</v>
      </c>
    </row>
    <row r="28" spans="2:14" ht="16.2" x14ac:dyDescent="0.25">
      <c r="K28" s="2">
        <v>2</v>
      </c>
      <c r="L28" s="2" t="s">
        <v>18</v>
      </c>
      <c r="M28" s="10">
        <v>0.08</v>
      </c>
      <c r="N28" s="11">
        <f>$N$25*M28</f>
        <v>245960.4</v>
      </c>
    </row>
    <row r="29" spans="2:14" ht="16.2" x14ac:dyDescent="0.25">
      <c r="K29" s="2">
        <v>3</v>
      </c>
      <c r="L29" s="2" t="s">
        <v>19</v>
      </c>
      <c r="M29" s="10">
        <v>0.08</v>
      </c>
      <c r="N29" s="11">
        <f>$N$25*M29</f>
        <v>245960.4</v>
      </c>
    </row>
    <row r="30" spans="2:14" ht="16.2" x14ac:dyDescent="0.25">
      <c r="K30" s="2">
        <v>4</v>
      </c>
      <c r="L30" s="2" t="s">
        <v>20</v>
      </c>
      <c r="M30" s="10">
        <v>0.08</v>
      </c>
      <c r="N30" s="11">
        <f>$N$25*M30</f>
        <v>245960.4</v>
      </c>
    </row>
    <row r="31" spans="2:14" ht="16.2" x14ac:dyDescent="0.25">
      <c r="K31" s="2">
        <v>5</v>
      </c>
      <c r="L31" s="2" t="s">
        <v>21</v>
      </c>
      <c r="M31" s="10">
        <v>0.08</v>
      </c>
      <c r="N31" s="11">
        <f>$N$25*M31</f>
        <v>245960.4</v>
      </c>
    </row>
    <row r="32" spans="2:14" x14ac:dyDescent="0.25">
      <c r="K32" s="19" t="s">
        <v>24</v>
      </c>
      <c r="L32" s="20"/>
      <c r="M32" s="10">
        <f>SUM(M27:M31)</f>
        <v>0.4</v>
      </c>
      <c r="N32" s="11"/>
    </row>
    <row r="33" spans="11:14" x14ac:dyDescent="0.25">
      <c r="K33" s="17" t="s">
        <v>1</v>
      </c>
      <c r="L33" s="18"/>
      <c r="M33" s="18"/>
      <c r="N33" s="13">
        <f>SUM(N27:N31)</f>
        <v>1229802</v>
      </c>
    </row>
  </sheetData>
  <mergeCells count="8">
    <mergeCell ref="K25:M25"/>
    <mergeCell ref="K33:M33"/>
    <mergeCell ref="K32:L32"/>
    <mergeCell ref="B16:F16"/>
    <mergeCell ref="B17:F17"/>
    <mergeCell ref="B18:F18"/>
    <mergeCell ref="B19:F19"/>
    <mergeCell ref="B20:F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Sekhar</dc:creator>
  <cp:lastModifiedBy>shiva manohar</cp:lastModifiedBy>
  <cp:lastPrinted>2023-12-12T07:28:54Z</cp:lastPrinted>
  <dcterms:created xsi:type="dcterms:W3CDTF">1996-10-14T23:33:28Z</dcterms:created>
  <dcterms:modified xsi:type="dcterms:W3CDTF">2024-02-15T13:39:36Z</dcterms:modified>
</cp:coreProperties>
</file>