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Asta\SOTC\Quotations\Under deck insulation\"/>
    </mc:Choice>
  </mc:AlternateContent>
  <xr:revisionPtr revIDLastSave="0" documentId="13_ncr:1_{2A327076-58E9-4469-AAFF-094C9929D72D}" xr6:coauthVersionLast="47" xr6:coauthVersionMax="47" xr10:uidLastSave="{00000000-0000-0000-0000-000000000000}"/>
  <bookViews>
    <workbookView xWindow="-108" yWindow="-108" windowWidth="23256" windowHeight="12456" activeTab="3" xr2:uid="{00000000-000D-0000-FFFF-FFFF00000000}"/>
  </bookViews>
  <sheets>
    <sheet name="Table 1" sheetId="1" r:id="rId1"/>
    <sheet name="Table 1 (2)" sheetId="4" r:id="rId2"/>
    <sheet name="Table 1 (3)" sheetId="5" r:id="rId3"/>
    <sheet name="SKA" sheetId="12" r:id="rId4"/>
    <sheet name="GKS" sheetId="9" r:id="rId5"/>
    <sheet name="AA" sheetId="10" r:id="rId6"/>
    <sheet name="RCS" sheetId="11" r:id="rId7"/>
  </sheets>
  <definedNames>
    <definedName name="_xlnm.Print_Area" localSheetId="5">AA!$A$1:$F$34</definedName>
    <definedName name="_xlnm.Print_Area" localSheetId="6">RCS!$A$1:$H$35</definedName>
    <definedName name="_xlnm.Print_Area" localSheetId="3">SKA!$A$1:$E$33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1" l="1"/>
  <c r="H20" i="11"/>
  <c r="H20" i="9"/>
  <c r="H19" i="9"/>
  <c r="H18" i="9"/>
  <c r="H15" i="5"/>
  <c r="H14" i="5"/>
  <c r="H26" i="9" l="1"/>
  <c r="H21" i="11"/>
  <c r="H22" i="11" s="1"/>
  <c r="H23" i="11" s="1"/>
  <c r="H27" i="9"/>
  <c r="H28" i="9" s="1"/>
  <c r="H13" i="5" l="1"/>
  <c r="H21" i="5" s="1"/>
  <c r="H14" i="4"/>
  <c r="H22" i="4" s="1"/>
  <c r="H14" i="1"/>
  <c r="H22" i="1" s="1"/>
  <c r="H23" i="1" l="1"/>
  <c r="H24" i="1" s="1"/>
  <c r="H22" i="5"/>
  <c r="H23" i="5" s="1"/>
  <c r="H23" i="4"/>
  <c r="H24" i="4" s="1"/>
</calcChain>
</file>

<file path=xl/sharedStrings.xml><?xml version="1.0" encoding="utf-8"?>
<sst xmlns="http://schemas.openxmlformats.org/spreadsheetml/2006/main" count="225" uniqueCount="87">
  <si>
    <r>
      <rPr>
        <sz val="10"/>
        <rFont val="Times New Roman"/>
        <family val="1"/>
      </rPr>
      <t>TAX INVOICE</t>
    </r>
  </si>
  <si>
    <r>
      <rPr>
        <sz val="10"/>
        <color rgb="FF001F5F"/>
        <rFont val="Calibri"/>
        <family val="1"/>
      </rPr>
      <t>CONTACT US :</t>
    </r>
  </si>
  <si>
    <r>
      <rPr>
        <sz val="10"/>
        <rFont val="Calibri"/>
        <family val="1"/>
      </rPr>
      <t>29-1382/2/137, Keshave</t>
    </r>
  </si>
  <si>
    <r>
      <rPr>
        <sz val="10"/>
        <rFont val="Calibri"/>
        <family val="1"/>
      </rPr>
      <t>Nagar, Hyderabad-500073.</t>
    </r>
  </si>
  <si>
    <r>
      <rPr>
        <sz val="10"/>
        <rFont val="Calibri"/>
        <family val="1"/>
      </rPr>
      <t>Ph No : 9030543307</t>
    </r>
  </si>
  <si>
    <r>
      <rPr>
        <b/>
        <sz val="10"/>
        <rFont val="Calibri"/>
        <family val="1"/>
      </rPr>
      <t>GSTIN : 36AAHCG9276C1ZE.</t>
    </r>
  </si>
  <si>
    <r>
      <rPr>
        <sz val="9.5"/>
        <rFont val="Calibri"/>
        <family val="1"/>
      </rPr>
      <t>DATE =</t>
    </r>
  </si>
  <si>
    <r>
      <rPr>
        <sz val="9.5"/>
        <rFont val="Calibri"/>
        <family val="1"/>
      </rPr>
      <t>PO NO =</t>
    </r>
  </si>
  <si>
    <r>
      <rPr>
        <sz val="9.5"/>
        <rFont val="Calibri"/>
        <family val="1"/>
      </rPr>
      <t>INV0ICE TO</t>
    </r>
  </si>
  <si>
    <r>
      <rPr>
        <b/>
        <sz val="12"/>
        <rFont val="Calibri"/>
        <family val="1"/>
      </rPr>
      <t>Asta infra services pvt ltd</t>
    </r>
  </si>
  <si>
    <r>
      <rPr>
        <sz val="10"/>
        <rFont val="Calibri"/>
        <family val="1"/>
      </rPr>
      <t>ADDRESS</t>
    </r>
  </si>
  <si>
    <r>
      <rPr>
        <b/>
        <sz val="9.5"/>
        <rFont val="Calibri"/>
        <family val="1"/>
      </rPr>
      <t>GSTIN=</t>
    </r>
  </si>
  <si>
    <r>
      <rPr>
        <b/>
        <sz val="10"/>
        <rFont val="Calibri"/>
        <family val="1"/>
      </rPr>
      <t>36AAJCA4782H1ZF</t>
    </r>
  </si>
  <si>
    <r>
      <rPr>
        <sz val="9.5"/>
        <rFont val="Calibri"/>
        <family val="1"/>
      </rPr>
      <t>SOTC 8th floor</t>
    </r>
  </si>
  <si>
    <r>
      <rPr>
        <b/>
        <sz val="9.5"/>
        <rFont val="Calibri"/>
        <family val="1"/>
      </rPr>
      <t>S.NO</t>
    </r>
  </si>
  <si>
    <r>
      <rPr>
        <b/>
        <sz val="9.5"/>
        <rFont val="Calibri"/>
        <family val="1"/>
      </rPr>
      <t>DESCRIPTION</t>
    </r>
  </si>
  <si>
    <r>
      <rPr>
        <b/>
        <sz val="9.5"/>
        <rFont val="Calibri"/>
        <family val="1"/>
      </rPr>
      <t>UNIT PRICE</t>
    </r>
  </si>
  <si>
    <r>
      <rPr>
        <b/>
        <sz val="9.5"/>
        <rFont val="Calibri"/>
        <family val="1"/>
      </rPr>
      <t>QUANTITY</t>
    </r>
  </si>
  <si>
    <r>
      <rPr>
        <b/>
        <sz val="9.5"/>
        <rFont val="Calibri"/>
        <family val="1"/>
      </rPr>
      <t>TOTAL</t>
    </r>
  </si>
  <si>
    <r>
      <rPr>
        <b/>
        <sz val="9.5"/>
        <rFont val="Calibri"/>
        <family val="1"/>
      </rPr>
      <t>Sub Total</t>
    </r>
  </si>
  <si>
    <r>
      <rPr>
        <b/>
        <sz val="9.5"/>
        <rFont val="Calibri"/>
        <family val="1"/>
      </rPr>
      <t>Add: GST 18%</t>
    </r>
  </si>
  <si>
    <r>
      <rPr>
        <b/>
        <sz val="9.5"/>
        <rFont val="Calibri"/>
        <family val="1"/>
      </rPr>
      <t>Total</t>
    </r>
  </si>
  <si>
    <r>
      <rPr>
        <b/>
        <sz val="9.5"/>
        <rFont val="Calibri"/>
        <family val="1"/>
      </rPr>
      <t>For GKS INTERIORS</t>
    </r>
  </si>
  <si>
    <r>
      <rPr>
        <b/>
        <sz val="13.5"/>
        <rFont val="Calibri"/>
        <family val="1"/>
      </rPr>
      <t>Sandeep singh</t>
    </r>
  </si>
  <si>
    <r>
      <rPr>
        <b/>
        <sz val="9.5"/>
        <rFont val="Calibri"/>
        <family val="1"/>
      </rPr>
      <t>AUTHORISED SIGNATORY</t>
    </r>
  </si>
  <si>
    <r>
      <rPr>
        <b/>
        <sz val="9.5"/>
        <rFont val="Calibri"/>
        <family val="1"/>
      </rPr>
      <t>Bank Details</t>
    </r>
  </si>
  <si>
    <r>
      <rPr>
        <b/>
        <u/>
        <sz val="9.5"/>
        <rFont val="Calibri"/>
        <family val="1"/>
      </rPr>
      <t> Bank A/C </t>
    </r>
    <r>
      <rPr>
        <b/>
        <u/>
        <sz val="10"/>
        <rFont val="Calibri"/>
        <family val="1"/>
      </rPr>
      <t>:66</t>
    </r>
    <r>
      <rPr>
        <b/>
        <sz val="10"/>
        <rFont val="Calibri"/>
        <family val="1"/>
      </rPr>
      <t>12962156</t>
    </r>
  </si>
  <si>
    <r>
      <rPr>
        <b/>
        <u/>
        <sz val="10"/>
        <rFont val="Calibri"/>
        <family val="1"/>
      </rPr>
      <t> Bank IFSC :K</t>
    </r>
    <r>
      <rPr>
        <b/>
        <sz val="10"/>
        <rFont val="Calibri"/>
        <family val="1"/>
      </rPr>
      <t>KBK0007531</t>
    </r>
  </si>
  <si>
    <r>
      <rPr>
        <b/>
        <u/>
        <sz val="9.5"/>
        <rFont val="Calibri"/>
        <family val="1"/>
      </rPr>
      <t> We Support V</t>
    </r>
    <r>
      <rPr>
        <b/>
        <sz val="9.5"/>
        <rFont val="Calibri"/>
        <family val="1"/>
      </rPr>
      <t>ISA, Master Card and Cash too</t>
    </r>
  </si>
  <si>
    <t>road no 3 banjara hills hyderabad ts 500034</t>
  </si>
  <si>
    <t>UOM</t>
  </si>
  <si>
    <t>Sqm</t>
  </si>
  <si>
    <t xml:space="preserve">Levelling Course before laying of Vinyl Flooring </t>
  </si>
  <si>
    <t>Supply and installation of 25 mm thick white color thermocol sheets having 16 Kg/m3 density to ceiling with screw along with washer at the centre of the sheet and supported with GI wire running diagonally to the sheet of 2mm dia, brush application of bituminous adhesive</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</si>
  <si>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</si>
  <si>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QUOTATION</t>
  </si>
  <si>
    <t>Asta infra projects pvt ltd</t>
  </si>
  <si>
    <r>
      <rPr>
        <sz val="9.5"/>
        <rFont val="Calibri"/>
        <family val="1"/>
      </rPr>
      <t>SOTC 8th floor</t>
    </r>
    <r>
      <rPr>
        <sz val="9.5"/>
        <rFont val="Calibri"/>
        <family val="2"/>
      </rPr>
      <t>, Gandhi Hospital</t>
    </r>
  </si>
  <si>
    <t>Supply and installation of Under-deck insulation sheets of 40 mm thick having more than 30 Kg/m3 density to ceiling by brush application of bituminous adhesive to the sheets and secured with screw along with washer at the centre of the sheet supported with GI wire running diagonally to the sheet of 2mm dia.</t>
  </si>
  <si>
    <t>Supply and Laying of Floor leveller compund (self smoothing mortar) to level the surface, having bulk density not less than 2 Kg/l for a fresh mortor, compressive strength not less than 20 N/mm2, initial setting time not more than 40 minutes and offer a 25 minutes working time, The surface should be walkabe after 30 min of laying.</t>
  </si>
  <si>
    <t>Unit Rate (Rs.)</t>
  </si>
  <si>
    <t>GST extra @ 18% applicable</t>
  </si>
  <si>
    <t>36AAHCA7639K1Z8</t>
  </si>
  <si>
    <t>Survey No. 262/AA, Besides MAK College of Pharmacy, Chilkur Village, Moinabad Mandal, Rangareddy Dist. – 501504 (T.S.)</t>
  </si>
  <si>
    <t>DATE :</t>
  </si>
  <si>
    <t>Unit</t>
  </si>
  <si>
    <t>Amount</t>
  </si>
  <si>
    <t>Payment Terms: 30% Advance</t>
  </si>
  <si>
    <t xml:space="preserve">                         60% Against delivery of material to site</t>
  </si>
  <si>
    <t xml:space="preserve">                         10% After installation</t>
  </si>
  <si>
    <t>S.NO</t>
  </si>
  <si>
    <t>DESCRIPTION</t>
  </si>
  <si>
    <t>QUANTITY</t>
  </si>
  <si>
    <t>Sub Total</t>
  </si>
  <si>
    <t>Add: GST 18%</t>
  </si>
  <si>
    <t>Total</t>
  </si>
  <si>
    <t>AUTHORISED SIGNATORY</t>
  </si>
  <si>
    <t>GSTIN :</t>
  </si>
  <si>
    <t>For Suresh Kumar Anila</t>
  </si>
  <si>
    <t>Asta infra projects pvt Ltd</t>
  </si>
  <si>
    <t>Price</t>
  </si>
  <si>
    <r>
      <t>Date</t>
    </r>
    <r>
      <rPr>
        <b/>
        <sz val="10"/>
        <color rgb="FF000000"/>
        <rFont val="Verdana"/>
        <family val="2"/>
      </rPr>
      <t>:</t>
    </r>
  </si>
  <si>
    <r>
      <t>Quotation for</t>
    </r>
    <r>
      <rPr>
        <b/>
        <sz val="10"/>
        <color rgb="FF000000"/>
        <rFont val="Verdana"/>
        <family val="2"/>
      </rPr>
      <t>:</t>
    </r>
  </si>
  <si>
    <r>
      <t>Address</t>
    </r>
    <r>
      <rPr>
        <b/>
        <sz val="10"/>
        <color rgb="FF000000"/>
        <rFont val="Verdana"/>
        <family val="2"/>
      </rPr>
      <t>:</t>
    </r>
  </si>
  <si>
    <r>
      <t>GSTIN</t>
    </r>
    <r>
      <rPr>
        <b/>
        <sz val="10"/>
        <color rgb="FF000000"/>
        <rFont val="Verdana"/>
        <family val="2"/>
      </rPr>
      <t>:</t>
    </r>
  </si>
  <si>
    <t xml:space="preserve">Price </t>
  </si>
  <si>
    <t>Specifications</t>
  </si>
  <si>
    <t xml:space="preserve"> SOTC 8th floor, Gandhi Hospital</t>
  </si>
  <si>
    <t xml:space="preserve">Site Location: </t>
  </si>
  <si>
    <t>ADDRESS:</t>
  </si>
  <si>
    <t>INV0ICE TO:</t>
  </si>
  <si>
    <t>Payment Terms: 1. 35% Advance.</t>
  </si>
  <si>
    <t>Sft</t>
  </si>
  <si>
    <t>DATE =</t>
  </si>
  <si>
    <r>
      <t>Please find below our best offer for your SOTC Project at 8</t>
    </r>
    <r>
      <rPr>
        <vertAlign val="superscript"/>
        <sz val="8"/>
        <rFont val="Arial"/>
        <family val="2"/>
      </rPr>
      <t>th</t>
    </r>
    <r>
      <rPr>
        <sz val="8"/>
        <rFont val="Arial"/>
        <family val="2"/>
      </rPr>
      <t xml:space="preserve"> floor, Gandhi Hospital</t>
    </r>
  </si>
  <si>
    <t>Payment Terms: a. 20% Advance</t>
  </si>
  <si>
    <t xml:space="preserve">                           b. 50% Against material delivery to the site</t>
  </si>
  <si>
    <t xml:space="preserve">                           c. 30% On completion of the workorder</t>
  </si>
  <si>
    <t>Quotation</t>
  </si>
  <si>
    <t xml:space="preserve">                           2. 50% Against Predispatch of the material.</t>
  </si>
  <si>
    <t xml:space="preserve">                           3. 15% After installation.</t>
  </si>
  <si>
    <t>For R. Chandra Sekhar</t>
  </si>
  <si>
    <t>INV0ICE TO =</t>
  </si>
  <si>
    <t>ADDRESS =</t>
  </si>
  <si>
    <t>GSTIN =</t>
  </si>
  <si>
    <t xml:space="preserve">                     For AA Architecture &amp; Interiors</t>
  </si>
  <si>
    <t xml:space="preserve">                    RO Suresh Babu (Proprietor)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</si>
</sst>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Times New Roman"/>
      <charset val="204"/>
    </font>
    <font>
      <sz val="10"/>
      <name val="Times New Roman"/>
      <family val="1"/>
    </font>
    <font>
      <sz val="10"/>
      <name val="Calibri"/>
      <family val="2"/>
    </font>
    <font>
      <b/>
      <sz val="10"/>
      <name val="Calibri"/>
      <family val="2"/>
    </font>
    <font>
      <sz val="9.5"/>
      <name val="Calibri"/>
      <family val="2"/>
    </font>
    <font>
      <b/>
      <sz val="12"/>
      <name val="Calibri"/>
      <family val="2"/>
    </font>
    <font>
      <b/>
      <sz val="9.5"/>
      <name val="Calibri"/>
      <family val="2"/>
    </font>
    <font>
      <b/>
      <sz val="9.5"/>
      <color rgb="FF000000"/>
      <name val="Calibri"/>
      <family val="2"/>
    </font>
    <font>
      <sz val="9.5"/>
      <color rgb="FF000000"/>
      <name val="Calibri"/>
      <family val="2"/>
    </font>
    <font>
      <b/>
      <sz val="10"/>
      <color rgb="FF000000"/>
      <name val="Calibri"/>
      <family val="2"/>
    </font>
    <font>
      <b/>
      <sz val="13.5"/>
      <name val="Calibri"/>
      <family val="2"/>
    </font>
    <font>
      <sz val="10"/>
      <color rgb="FF001F5F"/>
      <name val="Calibri"/>
      <family val="1"/>
    </font>
    <font>
      <sz val="10"/>
      <name val="Calibri"/>
      <family val="1"/>
    </font>
    <font>
      <b/>
      <sz val="10"/>
      <name val="Calibri"/>
      <family val="1"/>
    </font>
    <font>
      <sz val="9.5"/>
      <name val="Calibri"/>
      <family val="1"/>
    </font>
    <font>
      <b/>
      <sz val="12"/>
      <name val="Calibri"/>
      <family val="1"/>
    </font>
    <font>
      <b/>
      <sz val="9.5"/>
      <name val="Calibri"/>
      <family val="1"/>
    </font>
    <font>
      <b/>
      <sz val="13.5"/>
      <name val="Calibri"/>
      <family val="1"/>
    </font>
    <font>
      <b/>
      <u/>
      <sz val="9.5"/>
      <name val="Calibri"/>
      <family val="1"/>
    </font>
    <font>
      <b/>
      <u/>
      <sz val="10"/>
      <name val="Calibri"/>
      <family val="1"/>
    </font>
    <font>
      <sz val="10"/>
      <color rgb="FF000000"/>
      <name val="Times New Roman"/>
      <family val="1"/>
    </font>
    <font>
      <b/>
      <sz val="10"/>
      <name val="Times New Roman"/>
      <family val="1"/>
    </font>
    <font>
      <sz val="10"/>
      <name val="Calibri"/>
      <family val="2"/>
      <scheme val="minor"/>
    </font>
    <font>
      <b/>
      <sz val="10"/>
      <name val="Verdana"/>
      <family val="2"/>
    </font>
    <font>
      <sz val="11"/>
      <name val="Verdana"/>
      <family val="2"/>
    </font>
    <font>
      <sz val="11"/>
      <color rgb="FF000000"/>
      <name val="Verdana"/>
      <family val="2"/>
    </font>
    <font>
      <b/>
      <sz val="11"/>
      <name val="Verdana"/>
      <family val="2"/>
    </font>
    <font>
      <sz val="10"/>
      <color rgb="FF000000"/>
      <name val="Verdana"/>
      <family val="2"/>
    </font>
    <font>
      <b/>
      <sz val="12"/>
      <name val="Verdana"/>
      <family val="2"/>
    </font>
    <font>
      <b/>
      <sz val="9.5"/>
      <name val="Verdana"/>
      <family val="2"/>
    </font>
    <font>
      <sz val="8"/>
      <name val="Times New Roman"/>
      <family val="1"/>
    </font>
    <font>
      <sz val="10"/>
      <name val="Verdana"/>
      <family val="2"/>
    </font>
    <font>
      <b/>
      <sz val="10"/>
      <color rgb="FF000000"/>
      <name val="Verdana"/>
      <family val="2"/>
    </font>
    <font>
      <sz val="10"/>
      <name val="Lucida Bright"/>
      <family val="1"/>
    </font>
    <font>
      <sz val="10"/>
      <color rgb="FF000000"/>
      <name val="Lucida Bright"/>
      <family val="1"/>
    </font>
    <font>
      <b/>
      <sz val="10"/>
      <name val="Lucida Bright"/>
      <family val="1"/>
    </font>
    <font>
      <sz val="9.5"/>
      <name val="Lucida Bright"/>
      <family val="1"/>
    </font>
    <font>
      <b/>
      <sz val="9.5"/>
      <name val="Lucida Bright"/>
      <family val="1"/>
    </font>
    <font>
      <sz val="9.5"/>
      <color rgb="FF000000"/>
      <name val="Lucida Bright"/>
      <family val="1"/>
    </font>
    <font>
      <sz val="11"/>
      <name val="Lucida Bright"/>
      <family val="1"/>
    </font>
    <font>
      <b/>
      <sz val="11"/>
      <name val="Lucida Bright"/>
      <family val="1"/>
    </font>
    <font>
      <b/>
      <sz val="12"/>
      <name val="Lucida Bright"/>
      <family val="1"/>
    </font>
    <font>
      <sz val="11"/>
      <color rgb="FF000000"/>
      <name val="Lucida Bright"/>
      <family val="1"/>
    </font>
    <font>
      <b/>
      <sz val="11"/>
      <color rgb="FF000000"/>
      <name val="Lucida Bright"/>
      <family val="1"/>
    </font>
    <font>
      <sz val="10"/>
      <color rgb="FF000000"/>
      <name val="Arial"/>
      <family val="2"/>
    </font>
    <font>
      <b/>
      <sz val="9.5"/>
      <name val="Arial"/>
      <family val="2"/>
    </font>
    <font>
      <b/>
      <sz val="10"/>
      <name val="Arial"/>
      <family val="2"/>
    </font>
    <font>
      <b/>
      <sz val="10"/>
      <color rgb="FF000000"/>
      <name val="Arial"/>
      <family val="2"/>
    </font>
    <font>
      <sz val="8"/>
      <name val="Arial"/>
      <family val="2"/>
    </font>
    <font>
      <sz val="8"/>
      <color rgb="FF000000"/>
      <name val="Arial"/>
      <family val="2"/>
    </font>
    <font>
      <b/>
      <sz val="8"/>
      <name val="Arial"/>
      <family val="2"/>
    </font>
    <font>
      <vertAlign val="superscript"/>
      <sz val="8"/>
      <name val="Arial"/>
      <family val="2"/>
    </font>
    <font>
      <b/>
      <sz val="8"/>
      <color rgb="FF000000"/>
      <name val="Arial"/>
      <family val="2"/>
    </font>
  </fonts>
  <fills count="5">
    <fill>
      <patternFill patternType="none"/>
    </fill>
    <fill>
      <patternFill patternType="gray125"/>
    </fill>
    <fill>
      <patternFill patternType="solid">
        <fgColor rgb="FF4AACC5"/>
      </patternFill>
    </fill>
    <fill>
      <patternFill patternType="solid">
        <fgColor rgb="FFFFFFFF"/>
      </patternFill>
    </fill>
    <fill>
      <patternFill patternType="solid">
        <fgColor rgb="FFF1F1F1"/>
      </patternFill>
    </fill>
  </fills>
  <borders count="29">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3">
    <xf numFmtId="0" fontId="0" fillId="0" borderId="0" xfId="0" applyAlignment="1">
      <alignment horizontal="left" vertical="top"/>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wrapText="1"/>
    </xf>
    <xf numFmtId="0" fontId="0" fillId="2" borderId="0" xfId="0" applyFill="1" applyAlignment="1">
      <alignment horizontal="left" wrapText="1"/>
    </xf>
    <xf numFmtId="0" fontId="0" fillId="2" borderId="7" xfId="0" applyFill="1" applyBorder="1" applyAlignment="1">
      <alignment horizontal="left" wrapText="1"/>
    </xf>
    <xf numFmtId="0" fontId="2" fillId="2" borderId="0" xfId="0" applyFont="1" applyFill="1" applyAlignment="1">
      <alignment horizontal="right" vertical="top" wrapText="1"/>
    </xf>
    <xf numFmtId="0" fontId="4" fillId="0" borderId="0" xfId="0" applyFont="1" applyAlignment="1">
      <alignment horizontal="left" vertical="top" wrapText="1"/>
    </xf>
    <xf numFmtId="0" fontId="4" fillId="4" borderId="0" xfId="0" applyFont="1" applyFill="1" applyAlignment="1">
      <alignment horizontal="left" vertical="top" wrapText="1"/>
    </xf>
    <xf numFmtId="0" fontId="2" fillId="0" borderId="0" xfId="0" applyFont="1" applyAlignment="1">
      <alignment horizontal="left" vertical="center" wrapText="1"/>
    </xf>
    <xf numFmtId="0" fontId="6" fillId="0" borderId="0" xfId="0" applyFont="1" applyAlignment="1">
      <alignment horizontal="left" vertical="top" wrapText="1" indent="2"/>
    </xf>
    <xf numFmtId="0" fontId="3" fillId="0" borderId="0" xfId="0" applyFont="1" applyAlignment="1">
      <alignment horizontal="left" vertical="top" wrapText="1"/>
    </xf>
    <xf numFmtId="0" fontId="0" fillId="0" borderId="8" xfId="0" applyBorder="1" applyAlignment="1">
      <alignment horizontal="left" vertical="center" wrapText="1"/>
    </xf>
    <xf numFmtId="0" fontId="4" fillId="0" borderId="8" xfId="0" applyFont="1" applyBorder="1" applyAlignment="1">
      <alignment horizontal="left" vertical="top" wrapText="1"/>
    </xf>
    <xf numFmtId="0" fontId="6" fillId="0" borderId="2" xfId="0" applyFont="1" applyBorder="1" applyAlignment="1">
      <alignment horizontal="left" vertical="top" wrapText="1" indent="2"/>
    </xf>
    <xf numFmtId="0" fontId="6" fillId="0" borderId="2" xfId="0" applyFont="1" applyBorder="1" applyAlignment="1">
      <alignment horizontal="center" vertical="top" wrapText="1"/>
    </xf>
    <xf numFmtId="1" fontId="7" fillId="0" borderId="2" xfId="0" applyNumberFormat="1" applyFont="1" applyBorder="1" applyAlignment="1">
      <alignment horizontal="center" vertical="top" shrinkToFit="1"/>
    </xf>
    <xf numFmtId="1" fontId="8" fillId="0" borderId="2" xfId="0" applyNumberFormat="1" applyFont="1" applyBorder="1" applyAlignment="1">
      <alignment horizontal="center" vertical="top" shrinkToFit="1"/>
    </xf>
    <xf numFmtId="0" fontId="0" fillId="0" borderId="2" xfId="0" applyBorder="1" applyAlignment="1">
      <alignment horizontal="left" vertical="center" wrapText="1"/>
    </xf>
    <xf numFmtId="0" fontId="0" fillId="0" borderId="2" xfId="0" applyBorder="1" applyAlignment="1">
      <alignment horizontal="left" wrapText="1"/>
    </xf>
    <xf numFmtId="0" fontId="6" fillId="0" borderId="2" xfId="0" applyFont="1" applyBorder="1" applyAlignment="1">
      <alignment horizontal="left" vertical="top" wrapText="1"/>
    </xf>
    <xf numFmtId="14" fontId="14" fillId="0" borderId="0" xfId="0" applyNumberFormat="1" applyFont="1" applyAlignment="1">
      <alignment horizontal="left" vertical="top" wrapText="1"/>
    </xf>
    <xf numFmtId="0" fontId="0" fillId="0" borderId="5" xfId="0" applyBorder="1" applyAlignment="1">
      <alignment wrapText="1"/>
    </xf>
    <xf numFmtId="0" fontId="6" fillId="0" borderId="5" xfId="0" applyFont="1" applyBorder="1" applyAlignment="1">
      <alignment vertical="top" wrapText="1"/>
    </xf>
    <xf numFmtId="0" fontId="4" fillId="0" borderId="13" xfId="0" applyFont="1" applyBorder="1" applyAlignment="1">
      <alignment vertical="top" wrapText="1"/>
    </xf>
    <xf numFmtId="0" fontId="0" fillId="0" borderId="13" xfId="0" applyBorder="1" applyAlignment="1">
      <alignment vertical="center" wrapText="1"/>
    </xf>
    <xf numFmtId="0" fontId="0" fillId="0" borderId="13" xfId="0" applyBorder="1" applyAlignment="1">
      <alignment wrapText="1"/>
    </xf>
    <xf numFmtId="1" fontId="7" fillId="0" borderId="2" xfId="0" applyNumberFormat="1" applyFont="1" applyBorder="1" applyAlignment="1">
      <alignment horizontal="center" vertical="center" shrinkToFit="1"/>
    </xf>
    <xf numFmtId="1" fontId="8" fillId="0" borderId="2" xfId="0" applyNumberFormat="1" applyFont="1" applyBorder="1" applyAlignment="1">
      <alignment horizontal="center" vertical="center" shrinkToFit="1"/>
    </xf>
    <xf numFmtId="0" fontId="4" fillId="0" borderId="13" xfId="0" applyFont="1" applyBorder="1" applyAlignment="1">
      <alignment horizontal="center" vertical="center" wrapText="1"/>
    </xf>
    <xf numFmtId="4" fontId="8" fillId="0" borderId="2" xfId="0" applyNumberFormat="1" applyFont="1" applyBorder="1" applyAlignment="1">
      <alignment horizontal="right" vertical="center" shrinkToFit="1"/>
    </xf>
    <xf numFmtId="4" fontId="0" fillId="0" borderId="2" xfId="0" applyNumberFormat="1" applyBorder="1" applyAlignment="1">
      <alignment horizontal="right" vertical="center" wrapText="1"/>
    </xf>
    <xf numFmtId="4" fontId="9" fillId="0" borderId="2" xfId="0" applyNumberFormat="1" applyFont="1" applyBorder="1" applyAlignment="1">
      <alignment horizontal="right" vertical="center" shrinkToFit="1"/>
    </xf>
    <xf numFmtId="0" fontId="0" fillId="0" borderId="14" xfId="0" applyBorder="1" applyAlignment="1">
      <alignment wrapText="1"/>
    </xf>
    <xf numFmtId="0" fontId="0" fillId="0" borderId="8" xfId="0" applyBorder="1" applyAlignment="1">
      <alignment wrapText="1"/>
    </xf>
    <xf numFmtId="0" fontId="0" fillId="0" borderId="18" xfId="0" applyBorder="1" applyAlignment="1">
      <alignment horizontal="left" wrapText="1"/>
    </xf>
    <xf numFmtId="0" fontId="0" fillId="0" borderId="4" xfId="0" applyBorder="1" applyAlignment="1">
      <alignment wrapText="1"/>
    </xf>
    <xf numFmtId="0" fontId="0" fillId="0" borderId="19" xfId="0" applyBorder="1" applyAlignment="1">
      <alignment horizontal="left" wrapText="1"/>
    </xf>
    <xf numFmtId="0" fontId="0" fillId="0" borderId="7" xfId="0" applyBorder="1" applyAlignment="1">
      <alignment wrapText="1"/>
    </xf>
    <xf numFmtId="0" fontId="0" fillId="0" borderId="20" xfId="0" applyBorder="1" applyAlignment="1">
      <alignment wrapText="1"/>
    </xf>
    <xf numFmtId="0" fontId="0" fillId="0" borderId="4" xfId="0" applyBorder="1" applyAlignment="1">
      <alignment horizontal="left" wrapText="1"/>
    </xf>
    <xf numFmtId="0" fontId="14" fillId="0" borderId="8" xfId="0" applyFont="1" applyBorder="1" applyAlignment="1">
      <alignment horizontal="left" vertical="top" wrapText="1"/>
    </xf>
    <xf numFmtId="0" fontId="6" fillId="0" borderId="0" xfId="0" applyFont="1" applyAlignment="1">
      <alignment horizontal="left" vertical="top" wrapText="1"/>
    </xf>
    <xf numFmtId="0" fontId="0" fillId="0" borderId="21" xfId="0" applyBorder="1" applyAlignment="1">
      <alignment horizontal="left" wrapText="1"/>
    </xf>
    <xf numFmtId="0" fontId="0" fillId="0" borderId="24" xfId="0" applyBorder="1" applyAlignment="1">
      <alignment wrapText="1"/>
    </xf>
    <xf numFmtId="0" fontId="20"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right" vertical="top" wrapText="1"/>
    </xf>
    <xf numFmtId="0" fontId="0" fillId="0" borderId="0" xfId="0" applyAlignment="1">
      <alignment vertical="top"/>
    </xf>
    <xf numFmtId="0" fontId="6" fillId="0" borderId="0" xfId="0" applyFont="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21" fillId="0" borderId="0" xfId="0" applyFont="1" applyAlignment="1">
      <alignment horizontal="left" vertical="top" wrapText="1"/>
    </xf>
    <xf numFmtId="0" fontId="20" fillId="0" borderId="0" xfId="0" applyFont="1"/>
    <xf numFmtId="0" fontId="20" fillId="0" borderId="0" xfId="0" applyFont="1" applyAlignment="1">
      <alignment vertical="top" wrapText="1"/>
    </xf>
    <xf numFmtId="0" fontId="23" fillId="0" borderId="0" xfId="0" applyFont="1" applyAlignment="1">
      <alignment horizontal="right" vertical="top" wrapText="1"/>
    </xf>
    <xf numFmtId="0" fontId="27" fillId="0" borderId="0" xfId="0" applyFont="1" applyAlignment="1">
      <alignment horizontal="left" wrapText="1"/>
    </xf>
    <xf numFmtId="0" fontId="29" fillId="0" borderId="0" xfId="0" applyFont="1" applyAlignment="1">
      <alignment vertical="top" wrapText="1"/>
    </xf>
    <xf numFmtId="0" fontId="27" fillId="0" borderId="0" xfId="0" applyFont="1" applyAlignment="1">
      <alignment wrapText="1"/>
    </xf>
    <xf numFmtId="0" fontId="25" fillId="0" borderId="0" xfId="0" applyFont="1" applyAlignment="1">
      <alignment horizontal="left"/>
    </xf>
    <xf numFmtId="0" fontId="26" fillId="0" borderId="0" xfId="0" applyFont="1" applyAlignment="1">
      <alignment vertical="top"/>
    </xf>
    <xf numFmtId="0" fontId="29" fillId="0" borderId="0" xfId="0" applyFont="1" applyAlignment="1">
      <alignment vertical="top"/>
    </xf>
    <xf numFmtId="0" fontId="27" fillId="0" borderId="0" xfId="0" applyFont="1"/>
    <xf numFmtId="0" fontId="27" fillId="0" borderId="0" xfId="0" applyFont="1" applyAlignment="1">
      <alignment horizontal="left"/>
    </xf>
    <xf numFmtId="0" fontId="27" fillId="0" borderId="0" xfId="0" applyFont="1" applyAlignment="1">
      <alignment vertical="top"/>
    </xf>
    <xf numFmtId="0" fontId="27" fillId="0" borderId="0" xfId="0" applyFont="1" applyAlignment="1">
      <alignment vertical="top" wrapText="1"/>
    </xf>
    <xf numFmtId="0" fontId="29" fillId="0" borderId="0" xfId="0" applyFont="1" applyAlignment="1">
      <alignment horizontal="left" vertical="top"/>
    </xf>
    <xf numFmtId="0" fontId="27" fillId="0" borderId="0" xfId="0" applyFont="1" applyAlignment="1">
      <alignment horizontal="center" vertical="center" wrapText="1"/>
    </xf>
    <xf numFmtId="0" fontId="31" fillId="0" borderId="0" xfId="0" applyFont="1" applyAlignment="1">
      <alignment horizontal="center" vertical="center" wrapText="1"/>
    </xf>
    <xf numFmtId="4" fontId="27" fillId="0" borderId="0" xfId="0" applyNumberFormat="1" applyFont="1" applyAlignment="1">
      <alignment horizontal="right" vertical="center" shrinkToFit="1"/>
    </xf>
    <xf numFmtId="1" fontId="27" fillId="0" borderId="0" xfId="0" applyNumberFormat="1" applyFont="1" applyAlignment="1">
      <alignment horizontal="center" vertical="center" shrinkToFit="1"/>
    </xf>
    <xf numFmtId="0" fontId="26" fillId="0" borderId="0" xfId="0" applyFont="1" applyAlignment="1">
      <alignment horizontal="center" vertical="center" wrapText="1"/>
    </xf>
    <xf numFmtId="0" fontId="26" fillId="0" borderId="0" xfId="0" applyFont="1" applyAlignment="1">
      <alignment horizontal="center" vertical="top" wrapText="1"/>
    </xf>
    <xf numFmtId="4" fontId="32" fillId="0" borderId="0" xfId="0" applyNumberFormat="1" applyFont="1" applyAlignment="1">
      <alignment horizontal="right" vertical="center" shrinkToFit="1"/>
    </xf>
    <xf numFmtId="0" fontId="28" fillId="0" borderId="0" xfId="0" applyFont="1" applyAlignment="1">
      <alignment horizontal="center" vertical="center"/>
    </xf>
    <xf numFmtId="0" fontId="25" fillId="0" borderId="0" xfId="0" applyFont="1" applyAlignment="1">
      <alignment wrapText="1"/>
    </xf>
    <xf numFmtId="0" fontId="27" fillId="0" borderId="0" xfId="0" applyFont="1" applyAlignment="1">
      <alignment horizontal="right" vertical="center" wrapText="1"/>
    </xf>
    <xf numFmtId="0" fontId="24" fillId="0" borderId="0" xfId="0" applyFont="1" applyAlignment="1">
      <alignment vertical="center" wrapText="1"/>
    </xf>
    <xf numFmtId="0" fontId="26" fillId="0" borderId="0" xfId="0" applyFont="1" applyAlignment="1">
      <alignment horizontal="left" vertical="top" wrapText="1" indent="2"/>
    </xf>
    <xf numFmtId="0" fontId="25" fillId="0" borderId="0" xfId="0" applyFont="1" applyAlignment="1">
      <alignment horizontal="left" vertical="top"/>
    </xf>
    <xf numFmtId="0" fontId="27" fillId="0" borderId="0" xfId="0" applyFont="1" applyAlignment="1">
      <alignment horizontal="left" vertical="top"/>
    </xf>
    <xf numFmtId="0" fontId="34" fillId="0" borderId="0" xfId="0" applyFont="1" applyAlignment="1">
      <alignment horizontal="left" wrapText="1"/>
    </xf>
    <xf numFmtId="1" fontId="38" fillId="0" borderId="2" xfId="0" applyNumberFormat="1" applyFont="1" applyBorder="1" applyAlignment="1">
      <alignment horizontal="center" vertical="center" shrinkToFit="1"/>
    </xf>
    <xf numFmtId="0" fontId="36" fillId="0" borderId="13"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0" xfId="0" applyFont="1" applyAlignment="1">
      <alignment wrapText="1"/>
    </xf>
    <xf numFmtId="0" fontId="34" fillId="0" borderId="0" xfId="0" applyFont="1"/>
    <xf numFmtId="0" fontId="34" fillId="0" borderId="0" xfId="0" applyFont="1" applyAlignment="1">
      <alignment vertical="center"/>
    </xf>
    <xf numFmtId="0" fontId="33" fillId="0" borderId="26" xfId="0" applyFont="1" applyBorder="1" applyAlignment="1">
      <alignment horizontal="right" vertical="center" wrapText="1"/>
    </xf>
    <xf numFmtId="0" fontId="33" fillId="4" borderId="26" xfId="0" applyFont="1" applyFill="1" applyBorder="1" applyAlignment="1">
      <alignment horizontal="right" vertical="center"/>
    </xf>
    <xf numFmtId="0" fontId="35" fillId="0" borderId="26" xfId="0" applyFont="1" applyBorder="1" applyAlignment="1">
      <alignment horizontal="right" vertical="center" wrapText="1"/>
    </xf>
    <xf numFmtId="0" fontId="34" fillId="0" borderId="20" xfId="0" applyFont="1" applyBorder="1" applyAlignment="1">
      <alignment vertical="center"/>
    </xf>
    <xf numFmtId="0" fontId="34" fillId="0" borderId="28" xfId="0" applyFont="1" applyBorder="1" applyAlignment="1">
      <alignment vertical="center"/>
    </xf>
    <xf numFmtId="0" fontId="34" fillId="0" borderId="26" xfId="0" applyFont="1" applyBorder="1" applyAlignment="1">
      <alignment vertical="center"/>
    </xf>
    <xf numFmtId="0" fontId="40" fillId="0" borderId="12" xfId="0" applyFont="1" applyBorder="1" applyAlignment="1">
      <alignment horizontal="center" vertical="center" wrapText="1"/>
    </xf>
    <xf numFmtId="0" fontId="40" fillId="0" borderId="25" xfId="0" applyFont="1" applyBorder="1" applyAlignment="1">
      <alignment horizontal="center" vertical="center" wrapText="1"/>
    </xf>
    <xf numFmtId="0" fontId="42" fillId="0" borderId="0" xfId="0" applyFont="1" applyAlignment="1">
      <alignment vertical="center"/>
    </xf>
    <xf numFmtId="0" fontId="42" fillId="0" borderId="0" xfId="0" applyFont="1" applyAlignment="1">
      <alignment horizontal="left" vertical="center"/>
    </xf>
    <xf numFmtId="0" fontId="44" fillId="0" borderId="0" xfId="0" applyFont="1" applyAlignment="1">
      <alignment horizontal="left" vertical="top"/>
    </xf>
    <xf numFmtId="0" fontId="44" fillId="0" borderId="8" xfId="0" applyFont="1" applyBorder="1" applyAlignment="1">
      <alignment horizontal="left" vertical="center" wrapText="1"/>
    </xf>
    <xf numFmtId="0" fontId="44" fillId="0" borderId="0" xfId="0" applyFont="1" applyAlignment="1">
      <alignment horizontal="left" vertical="center"/>
    </xf>
    <xf numFmtId="0" fontId="45" fillId="0" borderId="0" xfId="0" applyFont="1" applyAlignment="1">
      <alignment horizontal="left" vertical="center"/>
    </xf>
    <xf numFmtId="0" fontId="49" fillId="0" borderId="0" xfId="0" applyFont="1" applyAlignment="1">
      <alignment horizontal="left" vertical="center" wrapText="1"/>
    </xf>
    <xf numFmtId="0" fontId="48" fillId="0" borderId="0" xfId="0" applyFont="1" applyAlignment="1">
      <alignment horizontal="right" vertical="center" wrapText="1"/>
    </xf>
    <xf numFmtId="0" fontId="48" fillId="4" borderId="0" xfId="0" applyFont="1" applyFill="1" applyAlignment="1">
      <alignment horizontal="right" vertical="center" wrapText="1"/>
    </xf>
    <xf numFmtId="14" fontId="48" fillId="0" borderId="0" xfId="0" applyNumberFormat="1" applyFont="1" applyAlignment="1">
      <alignment horizontal="left" vertical="center" wrapText="1"/>
    </xf>
    <xf numFmtId="0" fontId="50" fillId="0" borderId="0" xfId="0" applyFont="1" applyAlignment="1">
      <alignment horizontal="left" vertical="center" wrapText="1"/>
    </xf>
    <xf numFmtId="0" fontId="48" fillId="0" borderId="8" xfId="0" applyFont="1" applyBorder="1" applyAlignment="1">
      <alignment horizontal="left" vertical="center"/>
    </xf>
    <xf numFmtId="0" fontId="46" fillId="0" borderId="2" xfId="0" applyFont="1" applyBorder="1" applyAlignment="1">
      <alignment horizontal="left" vertical="top" wrapText="1" indent="2"/>
    </xf>
    <xf numFmtId="1" fontId="49" fillId="0" borderId="2" xfId="0" applyNumberFormat="1" applyFont="1" applyBorder="1" applyAlignment="1">
      <alignment horizontal="center" vertical="center" shrinkToFit="1"/>
    </xf>
    <xf numFmtId="1" fontId="49" fillId="0" borderId="21" xfId="0" applyNumberFormat="1" applyFont="1" applyBorder="1" applyAlignment="1">
      <alignment horizontal="center" vertical="center" shrinkToFit="1"/>
    </xf>
    <xf numFmtId="0" fontId="49" fillId="0" borderId="0" xfId="0" applyFont="1" applyAlignment="1">
      <alignment horizontal="left" vertical="center"/>
    </xf>
    <xf numFmtId="0" fontId="44" fillId="0" borderId="0" xfId="0" applyFont="1" applyAlignment="1">
      <alignment vertical="center"/>
    </xf>
    <xf numFmtId="0" fontId="46" fillId="0" borderId="10" xfId="0" applyFont="1" applyBorder="1" applyAlignment="1">
      <alignment vertical="top" wrapText="1"/>
    </xf>
    <xf numFmtId="0" fontId="48" fillId="0" borderId="26" xfId="0" applyFont="1" applyBorder="1" applyAlignment="1">
      <alignment horizontal="center" vertical="center" wrapText="1"/>
    </xf>
    <xf numFmtId="0" fontId="0" fillId="2" borderId="0" xfId="0" applyFill="1" applyAlignment="1">
      <alignment horizontal="left" vertical="center" wrapText="1"/>
    </xf>
    <xf numFmtId="0" fontId="50" fillId="0" borderId="0" xfId="0" applyFont="1" applyAlignment="1">
      <alignment horizontal="right" vertical="center" wrapText="1"/>
    </xf>
    <xf numFmtId="0" fontId="0" fillId="0" borderId="6"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6" fillId="0" borderId="3" xfId="0" applyFont="1" applyBorder="1" applyAlignment="1">
      <alignment horizontal="left" vertical="top" wrapText="1" indent="5"/>
    </xf>
    <xf numFmtId="0" fontId="6" fillId="0" borderId="4" xfId="0" applyFont="1" applyBorder="1" applyAlignment="1">
      <alignment horizontal="left" vertical="top" wrapText="1" indent="5"/>
    </xf>
    <xf numFmtId="0" fontId="6" fillId="0" borderId="5" xfId="0" applyFont="1" applyBorder="1" applyAlignment="1">
      <alignment horizontal="left" vertical="top" wrapText="1" indent="5"/>
    </xf>
    <xf numFmtId="0" fontId="0" fillId="0" borderId="9" xfId="0" applyBorder="1" applyAlignment="1">
      <alignment horizontal="left" vertical="top" wrapText="1"/>
    </xf>
    <xf numFmtId="0" fontId="0" fillId="0" borderId="7" xfId="0" applyBorder="1" applyAlignment="1">
      <alignment horizontal="left" vertical="top" wrapText="1"/>
    </xf>
    <xf numFmtId="0" fontId="6" fillId="0" borderId="3" xfId="0" applyFont="1" applyBorder="1" applyAlignment="1">
      <alignment horizontal="left" vertical="top" wrapText="1" indent="7"/>
    </xf>
    <xf numFmtId="0" fontId="6" fillId="0" borderId="4" xfId="0" applyFont="1" applyBorder="1" applyAlignment="1">
      <alignment horizontal="left" vertical="top" wrapText="1" indent="7"/>
    </xf>
    <xf numFmtId="0" fontId="6" fillId="0" borderId="5" xfId="0" applyFont="1" applyBorder="1" applyAlignment="1">
      <alignment horizontal="left" vertical="top" wrapText="1" indent="7"/>
    </xf>
    <xf numFmtId="0" fontId="10" fillId="0" borderId="9" xfId="0" applyFont="1" applyBorder="1" applyAlignment="1">
      <alignment horizontal="left" vertical="top" wrapText="1" indent="7"/>
    </xf>
    <xf numFmtId="0" fontId="10" fillId="0" borderId="7" xfId="0" applyFont="1" applyBorder="1" applyAlignment="1">
      <alignment horizontal="left" vertical="top" wrapText="1" indent="7"/>
    </xf>
    <xf numFmtId="0" fontId="10" fillId="0" borderId="10" xfId="0" applyFont="1" applyBorder="1" applyAlignment="1">
      <alignment horizontal="left" vertical="top" wrapText="1" indent="7"/>
    </xf>
    <xf numFmtId="0" fontId="10" fillId="0" borderId="11" xfId="0" applyFont="1" applyBorder="1" applyAlignment="1">
      <alignment horizontal="left" vertical="top" wrapText="1" indent="7"/>
    </xf>
    <xf numFmtId="0" fontId="10" fillId="0" borderId="8" xfId="0" applyFont="1" applyBorder="1" applyAlignment="1">
      <alignment horizontal="left" vertical="top" wrapText="1" indent="7"/>
    </xf>
    <xf numFmtId="0" fontId="10" fillId="0" borderId="12" xfId="0" applyFont="1" applyBorder="1" applyAlignment="1">
      <alignment horizontal="left" vertical="top" wrapText="1" indent="7"/>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wrapText="1"/>
    </xf>
    <xf numFmtId="0" fontId="0" fillId="0" borderId="5" xfId="0" applyBorder="1" applyAlignment="1">
      <alignment horizontal="left" wrapText="1"/>
    </xf>
    <xf numFmtId="0" fontId="8" fillId="0" borderId="3" xfId="0" applyFont="1" applyBorder="1" applyAlignment="1">
      <alignment horizontal="center" vertical="center" shrinkToFit="1"/>
    </xf>
    <xf numFmtId="0" fontId="8" fillId="0" borderId="5" xfId="0" applyFont="1" applyBorder="1" applyAlignment="1">
      <alignment horizontal="center" vertical="center" shrinkToFit="1"/>
    </xf>
    <xf numFmtId="0" fontId="8" fillId="0" borderId="3" xfId="0" applyFont="1" applyBorder="1" applyAlignment="1">
      <alignment horizontal="center" vertical="top" shrinkToFit="1"/>
    </xf>
    <xf numFmtId="0" fontId="8" fillId="0" borderId="5" xfId="0" applyFont="1" applyBorder="1" applyAlignment="1">
      <alignment horizontal="center" vertical="top" shrinkToFit="1"/>
    </xf>
    <xf numFmtId="0" fontId="3" fillId="2" borderId="0" xfId="0" applyFont="1" applyFill="1" applyAlignment="1">
      <alignment horizontal="right" vertical="top" wrapText="1"/>
    </xf>
    <xf numFmtId="0" fontId="5" fillId="0" borderId="0" xfId="0" applyFont="1" applyAlignment="1">
      <alignment horizontal="left" vertical="top" wrapText="1"/>
    </xf>
    <xf numFmtId="0" fontId="14" fillId="0" borderId="0" xfId="0" applyFont="1" applyAlignment="1">
      <alignment horizontal="left" vertical="top" wrapText="1"/>
    </xf>
    <xf numFmtId="0" fontId="4" fillId="0" borderId="0" xfId="0" applyFont="1" applyAlignment="1">
      <alignment horizontal="left" vertical="top" wrapText="1"/>
    </xf>
    <xf numFmtId="0" fontId="6" fillId="0" borderId="3" xfId="0" applyFont="1" applyBorder="1" applyAlignment="1">
      <alignment horizontal="left" vertical="top" wrapText="1" indent="3"/>
    </xf>
    <xf numFmtId="0" fontId="6" fillId="0" borderId="5" xfId="0" applyFont="1" applyBorder="1" applyAlignment="1">
      <alignment horizontal="left" vertical="top" wrapText="1" indent="3"/>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2" borderId="6" xfId="0" applyFill="1" applyBorder="1" applyAlignment="1">
      <alignment horizontal="left" vertical="center" wrapText="1"/>
    </xf>
    <xf numFmtId="0" fontId="0" fillId="2" borderId="0" xfId="0" applyFill="1" applyAlignment="1">
      <alignment horizontal="left" vertical="center" wrapText="1"/>
    </xf>
    <xf numFmtId="0" fontId="2" fillId="2" borderId="0" xfId="0" applyFont="1" applyFill="1" applyAlignment="1">
      <alignment horizontal="right" vertical="top" wrapText="1"/>
    </xf>
    <xf numFmtId="0" fontId="6" fillId="0" borderId="15" xfId="0" applyFont="1" applyBorder="1" applyAlignment="1">
      <alignment horizontal="left" vertical="top" wrapText="1" indent="7"/>
    </xf>
    <xf numFmtId="0" fontId="10" fillId="0" borderId="16" xfId="0" applyFont="1" applyBorder="1" applyAlignment="1">
      <alignment horizontal="left" vertical="top" wrapText="1" indent="7"/>
    </xf>
    <xf numFmtId="0" fontId="10" fillId="0" borderId="17" xfId="0" applyFont="1" applyBorder="1" applyAlignment="1">
      <alignment horizontal="left" vertical="top" wrapText="1" indent="7"/>
    </xf>
    <xf numFmtId="0" fontId="6" fillId="0" borderId="15" xfId="0" applyFont="1" applyBorder="1" applyAlignment="1">
      <alignment horizontal="left" vertical="top" wrapText="1" indent="5"/>
    </xf>
    <xf numFmtId="0" fontId="6" fillId="0" borderId="15" xfId="0" applyFont="1" applyBorder="1" applyAlignment="1">
      <alignment horizontal="left" vertical="top" wrapText="1"/>
    </xf>
    <xf numFmtId="0" fontId="0" fillId="0" borderId="15" xfId="0" applyBorder="1" applyAlignment="1">
      <alignment horizontal="left"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6" fillId="0" borderId="22" xfId="0" applyFont="1" applyBorder="1" applyAlignment="1">
      <alignment horizontal="center" vertical="top" wrapText="1"/>
    </xf>
    <xf numFmtId="0" fontId="6" fillId="0" borderId="23" xfId="0" applyFont="1" applyBorder="1" applyAlignment="1">
      <alignment horizontal="center" vertical="top" wrapText="1"/>
    </xf>
    <xf numFmtId="0" fontId="6" fillId="0" borderId="24" xfId="0" applyFont="1" applyBorder="1" applyAlignment="1">
      <alignment horizontal="center"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5" fillId="0" borderId="0" xfId="0" applyFont="1" applyAlignment="1">
      <alignment horizontal="left" vertical="top" wrapText="1"/>
    </xf>
    <xf numFmtId="0" fontId="34" fillId="0" borderId="0" xfId="0" applyFont="1" applyAlignment="1">
      <alignment horizontal="center"/>
    </xf>
    <xf numFmtId="0" fontId="43" fillId="0" borderId="0" xfId="0" applyFont="1" applyAlignment="1">
      <alignment horizontal="left" vertical="center"/>
    </xf>
    <xf numFmtId="14" fontId="33" fillId="0" borderId="27" xfId="0" applyNumberFormat="1" applyFont="1" applyBorder="1" applyAlignment="1">
      <alignment horizontal="left" vertical="top" wrapText="1"/>
    </xf>
    <xf numFmtId="14" fontId="33" fillId="0" borderId="20" xfId="0" applyNumberFormat="1" applyFont="1" applyBorder="1" applyAlignment="1">
      <alignment horizontal="left" vertical="top" wrapText="1"/>
    </xf>
    <xf numFmtId="14" fontId="33" fillId="0" borderId="28" xfId="0" applyNumberFormat="1" applyFont="1" applyBorder="1" applyAlignment="1">
      <alignment horizontal="left" vertical="top" wrapText="1"/>
    </xf>
    <xf numFmtId="0" fontId="33" fillId="0" borderId="27" xfId="0" applyFont="1" applyBorder="1" applyAlignment="1">
      <alignment horizontal="left" vertical="top" wrapText="1"/>
    </xf>
    <xf numFmtId="0" fontId="33" fillId="0" borderId="20" xfId="0" applyFont="1" applyBorder="1" applyAlignment="1">
      <alignment horizontal="left" vertical="top" wrapText="1"/>
    </xf>
    <xf numFmtId="0" fontId="33" fillId="0" borderId="28" xfId="0" applyFont="1" applyBorder="1" applyAlignment="1">
      <alignment horizontal="left" vertical="top" wrapText="1"/>
    </xf>
    <xf numFmtId="0" fontId="35" fillId="0" borderId="27" xfId="0" applyFont="1" applyBorder="1" applyAlignment="1">
      <alignment horizontal="left" vertical="center" wrapText="1"/>
    </xf>
    <xf numFmtId="0" fontId="35" fillId="0" borderId="20" xfId="0" applyFont="1" applyBorder="1" applyAlignment="1">
      <alignment horizontal="left" vertical="center" wrapText="1"/>
    </xf>
    <xf numFmtId="0" fontId="35" fillId="0" borderId="28" xfId="0" applyFont="1" applyBorder="1" applyAlignment="1">
      <alignment horizontal="left" vertical="center" wrapText="1"/>
    </xf>
    <xf numFmtId="0" fontId="39" fillId="0" borderId="22" xfId="0" applyFont="1" applyBorder="1" applyAlignment="1">
      <alignment horizontal="left" vertical="top" wrapText="1"/>
    </xf>
    <xf numFmtId="0" fontId="39" fillId="0" borderId="23" xfId="0" applyFont="1" applyBorder="1" applyAlignment="1">
      <alignment horizontal="left" vertical="top" wrapText="1"/>
    </xf>
    <xf numFmtId="0" fontId="37" fillId="0" borderId="0" xfId="0" applyFont="1" applyAlignment="1">
      <alignment horizontal="center" vertical="top" wrapText="1"/>
    </xf>
    <xf numFmtId="0" fontId="40" fillId="0" borderId="11" xfId="0" applyFont="1" applyBorder="1" applyAlignment="1">
      <alignment horizontal="center" vertical="center" wrapText="1"/>
    </xf>
    <xf numFmtId="0" fontId="40" fillId="0" borderId="8" xfId="0" applyFont="1" applyBorder="1" applyAlignment="1">
      <alignment horizontal="center" vertical="center" wrapText="1"/>
    </xf>
    <xf numFmtId="0" fontId="39" fillId="0" borderId="3" xfId="0" applyFont="1" applyBorder="1" applyAlignment="1">
      <alignment horizontal="left" vertical="top" wrapText="1"/>
    </xf>
    <xf numFmtId="0" fontId="39" fillId="0" borderId="4" xfId="0" applyFont="1" applyBorder="1" applyAlignment="1">
      <alignment horizontal="left" vertical="top" wrapText="1"/>
    </xf>
    <xf numFmtId="0" fontId="35" fillId="0" borderId="26" xfId="0" applyFont="1" applyBorder="1" applyAlignment="1">
      <alignment horizontal="left" vertical="center" wrapText="1"/>
    </xf>
    <xf numFmtId="0" fontId="41" fillId="0" borderId="26" xfId="0" applyFont="1" applyBorder="1" applyAlignment="1">
      <alignment horizontal="center" vertical="center" wrapText="1"/>
    </xf>
    <xf numFmtId="0" fontId="22" fillId="0" borderId="0" xfId="0" applyFont="1" applyAlignment="1">
      <alignment horizontal="left" vertical="top" wrapText="1"/>
    </xf>
    <xf numFmtId="0" fontId="48" fillId="0" borderId="0" xfId="0" applyFont="1" applyAlignment="1">
      <alignment horizontal="left" vertical="center" wrapText="1"/>
    </xf>
    <xf numFmtId="0" fontId="47" fillId="0" borderId="0" xfId="0" applyFont="1" applyAlignment="1">
      <alignment horizontal="center" vertical="center"/>
    </xf>
    <xf numFmtId="0" fontId="48" fillId="0" borderId="22" xfId="0" applyFont="1" applyBorder="1" applyAlignment="1">
      <alignment horizontal="left" vertical="center" wrapText="1"/>
    </xf>
    <xf numFmtId="0" fontId="48" fillId="0" borderId="23" xfId="0" applyFont="1" applyBorder="1" applyAlignment="1">
      <alignment horizontal="left" vertical="center" wrapText="1"/>
    </xf>
    <xf numFmtId="0" fontId="49" fillId="0" borderId="26" xfId="0" applyFont="1" applyBorder="1" applyAlignment="1">
      <alignment horizontal="center" vertical="center" shrinkToFit="1"/>
    </xf>
    <xf numFmtId="0" fontId="48" fillId="0" borderId="0" xfId="0" applyFont="1" applyAlignment="1">
      <alignment horizontal="center" vertical="center"/>
    </xf>
    <xf numFmtId="0" fontId="52" fillId="0" borderId="0" xfId="0" applyFont="1" applyAlignment="1">
      <alignment horizontal="center" vertical="center"/>
    </xf>
    <xf numFmtId="0" fontId="45" fillId="0" borderId="0" xfId="0" applyFont="1" applyAlignment="1">
      <alignment horizontal="center" vertical="center"/>
    </xf>
    <xf numFmtId="0" fontId="3" fillId="0" borderId="0" xfId="0" applyFont="1" applyAlignment="1">
      <alignment horizontal="center" vertical="center" wrapText="1"/>
    </xf>
    <xf numFmtId="0" fontId="50" fillId="0" borderId="0" xfId="0" applyFont="1" applyAlignment="1">
      <alignment horizontal="left" vertical="center" wrapText="1"/>
    </xf>
    <xf numFmtId="0" fontId="46" fillId="0" borderId="3" xfId="0" applyFont="1" applyBorder="1" applyAlignment="1">
      <alignment horizontal="center" vertical="top" wrapText="1"/>
    </xf>
    <xf numFmtId="0" fontId="46" fillId="0" borderId="4" xfId="0" applyFont="1" applyBorder="1" applyAlignment="1">
      <alignment horizontal="center" vertical="top" wrapText="1"/>
    </xf>
    <xf numFmtId="0" fontId="46" fillId="0" borderId="9" xfId="0" applyFont="1" applyBorder="1" applyAlignment="1">
      <alignment horizontal="center" vertical="center"/>
    </xf>
    <xf numFmtId="0" fontId="46" fillId="0" borderId="10" xfId="0" applyFont="1" applyBorder="1" applyAlignment="1">
      <alignment horizontal="center" vertical="center"/>
    </xf>
    <xf numFmtId="0" fontId="48" fillId="0" borderId="3" xfId="0" applyFont="1" applyBorder="1" applyAlignment="1">
      <alignment horizontal="left" vertical="center" wrapText="1"/>
    </xf>
    <xf numFmtId="0" fontId="48" fillId="0" borderId="4" xfId="0" applyFont="1" applyBorder="1" applyAlignment="1">
      <alignment horizontal="left" vertical="center" wrapText="1"/>
    </xf>
    <xf numFmtId="0" fontId="31" fillId="0" borderId="0" xfId="0" applyFont="1" applyAlignment="1">
      <alignment horizontal="left" vertical="center" wrapText="1"/>
    </xf>
    <xf numFmtId="0" fontId="27" fillId="0" borderId="0" xfId="0" applyFont="1" applyAlignment="1">
      <alignment horizontal="center" vertical="center" wrapText="1"/>
    </xf>
    <xf numFmtId="14" fontId="27" fillId="0" borderId="0" xfId="0" applyNumberFormat="1" applyFont="1" applyAlignment="1">
      <alignment horizontal="left" vertical="center" wrapText="1"/>
    </xf>
    <xf numFmtId="0" fontId="28" fillId="0" borderId="0" xfId="0" applyFont="1" applyAlignment="1">
      <alignment horizontal="center" vertical="center"/>
    </xf>
    <xf numFmtId="0" fontId="27" fillId="0" borderId="0" xfId="0" applyFont="1" applyAlignment="1">
      <alignment horizontal="center" vertical="center" shrinkToFit="1"/>
    </xf>
    <xf numFmtId="0" fontId="26" fillId="0" borderId="0" xfId="0" applyFont="1" applyAlignment="1">
      <alignment horizontal="left" vertical="top"/>
    </xf>
    <xf numFmtId="0" fontId="27" fillId="0" borderId="0" xfId="0" applyFont="1" applyAlignment="1">
      <alignment horizontal="center" vertical="top" wrapText="1"/>
    </xf>
    <xf numFmtId="0" fontId="26" fillId="0" borderId="0" xfId="0" applyFont="1" applyAlignment="1">
      <alignment horizontal="left" vertical="top" wrapText="1"/>
    </xf>
    <xf numFmtId="0" fontId="23"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center" wrapText="1"/>
    </xf>
    <xf numFmtId="0" fontId="27" fillId="0" borderId="0" xfId="0" applyFont="1" applyAlignment="1">
      <alignment horizontal="left" vertical="center" wrapText="1"/>
    </xf>
    <xf numFmtId="0" fontId="26" fillId="0" borderId="0" xfId="0" applyFont="1" applyAlignment="1">
      <alignment horizontal="center" vertical="top" wrapText="1"/>
    </xf>
    <xf numFmtId="0" fontId="26"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251460</xdr:colOff>
      <xdr:row>0</xdr:row>
      <xdr:rowOff>0</xdr:rowOff>
    </xdr:from>
    <xdr:ext cx="1280160" cy="309245"/>
    <xdr:sp macro="" textlink="">
      <xdr:nvSpPr>
        <xdr:cNvPr id="2" name="Shape 2">
          <a:extLst>
            <a:ext uri="{FF2B5EF4-FFF2-40B4-BE49-F238E27FC236}">
              <a16:creationId xmlns:a16="http://schemas.microsoft.com/office/drawing/2014/main" id="{00000000-0008-0000-0000-000002000000}"/>
            </a:ext>
          </a:extLst>
        </xdr:cNvPr>
        <xdr:cNvSpPr/>
      </xdr:nvSpPr>
      <xdr:spPr>
        <a:xfrm>
          <a:off x="3649980" y="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solidFill>
          <a:srgbClr val="FFFFFF">
            <a:alpha val="50000"/>
          </a:srgbClr>
        </a:solid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251460</xdr:colOff>
      <xdr:row>0</xdr:row>
      <xdr:rowOff>0</xdr:rowOff>
    </xdr:from>
    <xdr:ext cx="1280160" cy="309245"/>
    <xdr:sp macro="" textlink="">
      <xdr:nvSpPr>
        <xdr:cNvPr id="2" name="Shape 2">
          <a:extLst>
            <a:ext uri="{FF2B5EF4-FFF2-40B4-BE49-F238E27FC236}">
              <a16:creationId xmlns:a16="http://schemas.microsoft.com/office/drawing/2014/main" id="{789AF627-B1AA-45A2-BF46-CD2CF310961D}"/>
            </a:ext>
          </a:extLst>
        </xdr:cNvPr>
        <xdr:cNvSpPr/>
      </xdr:nvSpPr>
      <xdr:spPr>
        <a:xfrm>
          <a:off x="3619500" y="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solidFill>
          <a:srgbClr val="FFFFFF">
            <a:alpha val="50000"/>
          </a:srgbClr>
        </a:solid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B1316A8D-F269-4A6D-92E1-73D7808DFD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0E21511C-F4BB-4DEC-B5E8-C61F7A0A7A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ABD88D5A-FF3C-4791-A4A5-C8C038ACFBEE}"/>
            </a:ext>
          </a:extLst>
        </xdr:cNvPr>
        <xdr:cNvSpPr/>
      </xdr:nvSpPr>
      <xdr:spPr>
        <a:xfrm>
          <a:off x="2439539"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7FE0E70C-DAB2-49EB-8CFC-2AF272C7AA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5F7DF71C-7C97-41F4-BB3E-8740F2702D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11031FE9-ED86-41F0-A8EA-58408856B8B4}"/>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7BFF86B4-5213-4CC6-8E7D-DB206EE306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6458E45C-80F0-4B01-8F23-6C678D8968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133C36F9-2CE0-4A9D-9CC7-042892215688}"/>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E742F3BA-9060-4307-A2BC-94DB88AE2D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1BAE13AA-4ACF-4CAB-A068-929F5CB30C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496D4A9C-129C-4619-A72F-9B436EC76E97}"/>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2A04D4F8-20D9-40C3-B028-37F4ADE7C9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0B50C6A4-5DC3-42AB-9AE3-FC348A41A7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1570717</xdr:colOff>
      <xdr:row>0</xdr:row>
      <xdr:rowOff>12700</xdr:rowOff>
    </xdr:from>
    <xdr:ext cx="1280160" cy="309245"/>
    <xdr:sp macro="" textlink="">
      <xdr:nvSpPr>
        <xdr:cNvPr id="2" name="Shape 2">
          <a:extLst>
            <a:ext uri="{FF2B5EF4-FFF2-40B4-BE49-F238E27FC236}">
              <a16:creationId xmlns:a16="http://schemas.microsoft.com/office/drawing/2014/main" id="{0214FB19-A65E-4C39-9ACB-766E1C14CEEA}"/>
            </a:ext>
          </a:extLst>
        </xdr:cNvPr>
        <xdr:cNvSpPr/>
      </xdr:nvSpPr>
      <xdr:spPr>
        <a:xfrm>
          <a:off x="2439397" y="12700"/>
          <a:ext cx="1280160" cy="309245"/>
        </a:xfrm>
        <a:custGeom>
          <a:avLst/>
          <a:gdLst/>
          <a:ahLst/>
          <a:cxnLst/>
          <a:rect l="0" t="0" r="0" b="0"/>
          <a:pathLst>
            <a:path w="1338580" h="309245">
              <a:moveTo>
                <a:pt x="1338199" y="0"/>
              </a:moveTo>
              <a:lnTo>
                <a:pt x="0" y="0"/>
              </a:lnTo>
              <a:lnTo>
                <a:pt x="0" y="309130"/>
              </a:lnTo>
              <a:lnTo>
                <a:pt x="1338199" y="309130"/>
              </a:lnTo>
              <a:lnTo>
                <a:pt x="1338199" y="0"/>
              </a:lnTo>
              <a:close/>
            </a:path>
          </a:pathLst>
        </a:custGeom>
        <a:noFill/>
      </xdr:spPr>
      <xdr:txBody>
        <a:bodyPr/>
        <a:lstStyle/>
        <a:p>
          <a:endParaRPr lang="en-IN"/>
        </a:p>
      </xdr:txBody>
    </xdr:sp>
    <xdr:clientData/>
  </xdr:oneCellAnchor>
  <xdr:oneCellAnchor>
    <xdr:from>
      <xdr:col>1</xdr:col>
      <xdr:colOff>376555</xdr:colOff>
      <xdr:row>2</xdr:row>
      <xdr:rowOff>60705</xdr:rowOff>
    </xdr:from>
    <xdr:ext cx="22860" cy="15240"/>
    <xdr:pic>
      <xdr:nvPicPr>
        <xdr:cNvPr id="3" name="image1.png">
          <a:extLst>
            <a:ext uri="{FF2B5EF4-FFF2-40B4-BE49-F238E27FC236}">
              <a16:creationId xmlns:a16="http://schemas.microsoft.com/office/drawing/2014/main" id="{B4EC0572-3159-4B0F-B455-41C09E66C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5235" y="563625"/>
          <a:ext cx="22860" cy="15240"/>
        </a:xfrm>
        <a:prstGeom prst="rect">
          <a:avLst/>
        </a:prstGeom>
      </xdr:spPr>
    </xdr:pic>
    <xdr:clientData/>
  </xdr:oneCellAnchor>
  <xdr:oneCellAnchor>
    <xdr:from>
      <xdr:col>0</xdr:col>
      <xdr:colOff>0</xdr:colOff>
      <xdr:row>0</xdr:row>
      <xdr:rowOff>7797</xdr:rowOff>
    </xdr:from>
    <xdr:ext cx="2120900" cy="1140040"/>
    <xdr:pic>
      <xdr:nvPicPr>
        <xdr:cNvPr id="4" name="image2.png">
          <a:extLst>
            <a:ext uri="{FF2B5EF4-FFF2-40B4-BE49-F238E27FC236}">
              <a16:creationId xmlns:a16="http://schemas.microsoft.com/office/drawing/2014/main" id="{FFCDBA38-71C4-4056-B565-F943510D3D7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797"/>
          <a:ext cx="2120900" cy="114004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opLeftCell="A5" workbookViewId="0">
      <selection activeCell="E14" sqref="E14"/>
    </sheetView>
  </sheetViews>
  <sheetFormatPr defaultRowHeight="13.2" x14ac:dyDescent="0.25"/>
  <cols>
    <col min="1" max="1" width="12.6640625" customWidth="1"/>
    <col min="2" max="2" width="25.77734375" customWidth="1"/>
    <col min="3" max="3" width="10.6640625" customWidth="1"/>
    <col min="4" max="4" width="6.33203125" customWidth="1"/>
    <col min="5" max="5" width="13.5546875" customWidth="1"/>
    <col min="6" max="6" width="7.77734375" customWidth="1"/>
    <col min="7" max="7" width="11" customWidth="1"/>
    <col min="8" max="8" width="21.5546875" customWidth="1"/>
  </cols>
  <sheetData>
    <row r="1" spans="1:8" ht="24.3" customHeight="1" x14ac:dyDescent="0.25">
      <c r="A1" s="4"/>
      <c r="B1" s="4"/>
      <c r="C1" s="2"/>
      <c r="D1" s="154" t="s">
        <v>0</v>
      </c>
      <c r="E1" s="155"/>
      <c r="F1" s="156"/>
      <c r="G1" s="157"/>
      <c r="H1" s="158"/>
    </row>
    <row r="2" spans="1:8" ht="15.75" customHeight="1" x14ac:dyDescent="0.25">
      <c r="A2" s="3"/>
      <c r="B2" s="4"/>
      <c r="C2" s="4"/>
      <c r="D2" s="5"/>
      <c r="E2" s="5"/>
      <c r="F2" s="5"/>
      <c r="G2" s="4"/>
      <c r="H2" s="6" t="s">
        <v>1</v>
      </c>
    </row>
    <row r="3" spans="1:8" ht="15" customHeight="1" x14ac:dyDescent="0.25">
      <c r="A3" s="159" t="s">
        <v>2</v>
      </c>
      <c r="B3" s="159"/>
      <c r="C3" s="159"/>
      <c r="D3" s="159"/>
      <c r="E3" s="159"/>
      <c r="F3" s="159"/>
      <c r="G3" s="159"/>
      <c r="H3" s="159"/>
    </row>
    <row r="4" spans="1:8" ht="15" customHeight="1" x14ac:dyDescent="0.25">
      <c r="A4" s="159" t="s">
        <v>3</v>
      </c>
      <c r="B4" s="159"/>
      <c r="C4" s="159"/>
      <c r="D4" s="159"/>
      <c r="E4" s="159"/>
      <c r="F4" s="159"/>
      <c r="G4" s="159"/>
      <c r="H4" s="159"/>
    </row>
    <row r="5" spans="1:8" ht="15" customHeight="1" x14ac:dyDescent="0.25">
      <c r="A5" s="3"/>
      <c r="B5" s="4"/>
      <c r="C5" s="4"/>
      <c r="D5" s="4"/>
      <c r="E5" s="4"/>
      <c r="F5" s="4"/>
      <c r="G5" s="4"/>
      <c r="H5" s="6" t="s">
        <v>4</v>
      </c>
    </row>
    <row r="6" spans="1:8" ht="15" customHeight="1" x14ac:dyDescent="0.25">
      <c r="A6" s="148" t="s">
        <v>5</v>
      </c>
      <c r="B6" s="148"/>
      <c r="C6" s="148"/>
      <c r="D6" s="148"/>
      <c r="E6" s="148"/>
      <c r="F6" s="148"/>
      <c r="G6" s="148"/>
      <c r="H6" s="148"/>
    </row>
    <row r="7" spans="1:8" ht="14.25" customHeight="1" x14ac:dyDescent="0.25">
      <c r="A7" s="7" t="s">
        <v>6</v>
      </c>
      <c r="B7" s="21">
        <v>45250</v>
      </c>
      <c r="C7" s="3"/>
      <c r="D7" s="3"/>
      <c r="E7" s="3"/>
      <c r="F7" s="3"/>
      <c r="G7" s="3"/>
      <c r="H7" s="3"/>
    </row>
    <row r="8" spans="1:8" ht="14.25" customHeight="1" x14ac:dyDescent="0.25">
      <c r="A8" s="7" t="s">
        <v>7</v>
      </c>
      <c r="B8" s="3"/>
      <c r="C8" s="3"/>
      <c r="D8" s="3"/>
      <c r="E8" s="3"/>
      <c r="F8" s="3"/>
      <c r="G8" s="3"/>
      <c r="H8" s="3"/>
    </row>
    <row r="9" spans="1:8" ht="18" customHeight="1" x14ac:dyDescent="0.25">
      <c r="A9" s="8" t="s">
        <v>8</v>
      </c>
      <c r="B9" s="149" t="s">
        <v>9</v>
      </c>
      <c r="C9" s="149"/>
      <c r="D9" s="149"/>
      <c r="E9" s="149"/>
      <c r="F9" s="149"/>
      <c r="G9" s="149"/>
      <c r="H9" s="149"/>
    </row>
    <row r="10" spans="1:8" ht="33.450000000000003" customHeight="1" x14ac:dyDescent="0.25">
      <c r="A10" s="9" t="s">
        <v>10</v>
      </c>
      <c r="B10" s="150" t="s">
        <v>29</v>
      </c>
      <c r="C10" s="151"/>
      <c r="D10" s="1"/>
      <c r="E10" s="1"/>
      <c r="F10" s="1"/>
      <c r="G10" s="1"/>
      <c r="H10" s="1"/>
    </row>
    <row r="11" spans="1:8" ht="21" customHeight="1" x14ac:dyDescent="0.25">
      <c r="A11" s="10" t="s">
        <v>11</v>
      </c>
      <c r="B11" s="11" t="s">
        <v>12</v>
      </c>
      <c r="C11" s="1"/>
      <c r="D11" s="1"/>
      <c r="E11" s="1"/>
      <c r="F11" s="1"/>
      <c r="G11" s="1"/>
      <c r="H11" s="1"/>
    </row>
    <row r="12" spans="1:8" ht="24" customHeight="1" x14ac:dyDescent="0.25">
      <c r="A12" s="12"/>
      <c r="B12" s="13" t="s">
        <v>13</v>
      </c>
      <c r="C12" s="12"/>
      <c r="D12" s="12"/>
      <c r="E12" s="12"/>
      <c r="F12" s="12"/>
      <c r="G12" s="12"/>
      <c r="H12" s="12"/>
    </row>
    <row r="13" spans="1:8" ht="14.25" customHeight="1" x14ac:dyDescent="0.25">
      <c r="A13" s="14" t="s">
        <v>14</v>
      </c>
      <c r="B13" s="120" t="s">
        <v>15</v>
      </c>
      <c r="C13" s="121"/>
      <c r="D13" s="23" t="s">
        <v>30</v>
      </c>
      <c r="E13" s="15" t="s">
        <v>16</v>
      </c>
      <c r="F13" s="152" t="s">
        <v>17</v>
      </c>
      <c r="G13" s="153"/>
      <c r="H13" s="15" t="s">
        <v>18</v>
      </c>
    </row>
    <row r="14" spans="1:8" ht="77.400000000000006" customHeight="1" x14ac:dyDescent="0.25">
      <c r="A14" s="27">
        <v>1</v>
      </c>
      <c r="B14" s="122" t="s">
        <v>33</v>
      </c>
      <c r="C14" s="123"/>
      <c r="D14" s="29" t="s">
        <v>31</v>
      </c>
      <c r="E14" s="28"/>
      <c r="F14" s="144">
        <v>262.74</v>
      </c>
      <c r="G14" s="145"/>
      <c r="H14" s="30">
        <f>E14*F14</f>
        <v>0</v>
      </c>
    </row>
    <row r="15" spans="1:8" ht="14.25" customHeight="1" x14ac:dyDescent="0.25">
      <c r="A15" s="16"/>
      <c r="B15" s="120"/>
      <c r="C15" s="121"/>
      <c r="D15" s="24"/>
      <c r="E15" s="17"/>
      <c r="F15" s="146"/>
      <c r="G15" s="147"/>
      <c r="H15" s="30"/>
    </row>
    <row r="16" spans="1:8" ht="12.45" customHeight="1" x14ac:dyDescent="0.25">
      <c r="A16" s="19"/>
      <c r="B16" s="120"/>
      <c r="C16" s="121"/>
      <c r="D16" s="26"/>
      <c r="E16" s="19"/>
      <c r="F16" s="142"/>
      <c r="G16" s="143"/>
      <c r="H16" s="31"/>
    </row>
    <row r="17" spans="1:8" ht="12.45" customHeight="1" x14ac:dyDescent="0.25">
      <c r="A17" s="19"/>
      <c r="B17" s="120"/>
      <c r="C17" s="121"/>
      <c r="D17" s="26"/>
      <c r="E17" s="19"/>
      <c r="F17" s="142"/>
      <c r="G17" s="143"/>
      <c r="H17" s="31"/>
    </row>
    <row r="18" spans="1:8" ht="12.45" customHeight="1" x14ac:dyDescent="0.25">
      <c r="A18" s="19"/>
      <c r="B18" s="120"/>
      <c r="C18" s="121"/>
      <c r="D18" s="26"/>
      <c r="E18" s="19"/>
      <c r="F18" s="142"/>
      <c r="G18" s="143"/>
      <c r="H18" s="31"/>
    </row>
    <row r="19" spans="1:8" ht="25.05" customHeight="1" x14ac:dyDescent="0.25">
      <c r="A19" s="18"/>
      <c r="B19" s="120"/>
      <c r="C19" s="121"/>
      <c r="D19" s="25"/>
      <c r="E19" s="18"/>
      <c r="F19" s="140"/>
      <c r="G19" s="141"/>
      <c r="H19" s="31"/>
    </row>
    <row r="20" spans="1:8" ht="12.45" customHeight="1" x14ac:dyDescent="0.25">
      <c r="A20" s="19"/>
      <c r="B20" s="120"/>
      <c r="C20" s="121"/>
      <c r="D20" s="26"/>
      <c r="E20" s="19"/>
      <c r="F20" s="142"/>
      <c r="G20" s="143"/>
      <c r="H20" s="31"/>
    </row>
    <row r="21" spans="1:8" ht="12.45" customHeight="1" x14ac:dyDescent="0.25">
      <c r="A21" s="19"/>
      <c r="B21" s="120"/>
      <c r="C21" s="121"/>
      <c r="D21" s="26"/>
      <c r="E21" s="19"/>
      <c r="F21" s="142"/>
      <c r="G21" s="143"/>
      <c r="H21" s="31"/>
    </row>
    <row r="22" spans="1:8" ht="15" customHeight="1" x14ac:dyDescent="0.25">
      <c r="A22" s="19"/>
      <c r="B22" s="120"/>
      <c r="C22" s="121"/>
      <c r="D22" s="22"/>
      <c r="E22" s="19"/>
      <c r="F22" s="138" t="s">
        <v>19</v>
      </c>
      <c r="G22" s="139"/>
      <c r="H22" s="32">
        <f>SUM(H14:H21)</f>
        <v>0</v>
      </c>
    </row>
    <row r="23" spans="1:8" ht="14.25" customHeight="1" x14ac:dyDescent="0.25">
      <c r="A23" s="19"/>
      <c r="B23" s="120"/>
      <c r="C23" s="121"/>
      <c r="D23" s="22"/>
      <c r="E23" s="19"/>
      <c r="F23" s="138" t="s">
        <v>20</v>
      </c>
      <c r="G23" s="139"/>
      <c r="H23" s="30">
        <f>H22*0.18</f>
        <v>0</v>
      </c>
    </row>
    <row r="24" spans="1:8" ht="15" customHeight="1" x14ac:dyDescent="0.25">
      <c r="A24" s="19"/>
      <c r="B24" s="120"/>
      <c r="C24" s="121"/>
      <c r="D24" s="22"/>
      <c r="E24" s="19"/>
      <c r="F24" s="138" t="s">
        <v>21</v>
      </c>
      <c r="G24" s="139"/>
      <c r="H24" s="32">
        <f>H22+H23</f>
        <v>0</v>
      </c>
    </row>
    <row r="25" spans="1:8" ht="15" customHeight="1" x14ac:dyDescent="0.25">
      <c r="A25" s="19"/>
      <c r="B25" s="120"/>
      <c r="C25" s="121"/>
      <c r="D25" s="22"/>
      <c r="E25" s="19"/>
      <c r="F25" s="129" t="s">
        <v>22</v>
      </c>
      <c r="G25" s="130"/>
      <c r="H25" s="131"/>
    </row>
    <row r="26" spans="1:8" ht="17.55" customHeight="1" x14ac:dyDescent="0.25">
      <c r="A26" s="19"/>
      <c r="B26" s="120"/>
      <c r="C26" s="121"/>
      <c r="D26" s="22"/>
      <c r="E26" s="19"/>
      <c r="F26" s="132" t="s">
        <v>23</v>
      </c>
      <c r="G26" s="133"/>
      <c r="H26" s="134"/>
    </row>
    <row r="27" spans="1:8" ht="17.55" customHeight="1" x14ac:dyDescent="0.25">
      <c r="A27" s="19"/>
      <c r="B27" s="120"/>
      <c r="C27" s="121"/>
      <c r="D27" s="22"/>
      <c r="E27" s="19"/>
      <c r="F27" s="135"/>
      <c r="G27" s="136"/>
      <c r="H27" s="137"/>
    </row>
    <row r="28" spans="1:8" ht="14.25" customHeight="1" x14ac:dyDescent="0.25">
      <c r="A28" s="19"/>
      <c r="B28" s="120"/>
      <c r="C28" s="121"/>
      <c r="D28" s="22"/>
      <c r="E28" s="19"/>
      <c r="F28" s="124" t="s">
        <v>24</v>
      </c>
      <c r="G28" s="125"/>
      <c r="H28" s="126"/>
    </row>
    <row r="29" spans="1:8" ht="12.45" customHeight="1" x14ac:dyDescent="0.25">
      <c r="A29" s="19"/>
      <c r="B29" s="127"/>
      <c r="C29" s="128"/>
      <c r="D29" s="128"/>
      <c r="E29" s="128"/>
      <c r="F29" s="128"/>
      <c r="G29" s="128"/>
      <c r="H29" s="128"/>
    </row>
    <row r="30" spans="1:8" ht="12.45" customHeight="1" x14ac:dyDescent="0.25">
      <c r="A30" s="19"/>
      <c r="B30" s="118"/>
      <c r="C30" s="119"/>
      <c r="D30" s="119"/>
      <c r="E30" s="119"/>
      <c r="F30" s="119"/>
      <c r="G30" s="119"/>
      <c r="H30" s="119"/>
    </row>
    <row r="31" spans="1:8" ht="12.45" customHeight="1" x14ac:dyDescent="0.25">
      <c r="A31" s="19"/>
      <c r="B31" s="118"/>
      <c r="C31" s="119"/>
      <c r="D31" s="119"/>
      <c r="E31" s="119"/>
      <c r="F31" s="119"/>
      <c r="G31" s="119"/>
      <c r="H31" s="119"/>
    </row>
    <row r="32" spans="1:8" ht="14.25" customHeight="1" x14ac:dyDescent="0.25">
      <c r="A32" s="20" t="s">
        <v>25</v>
      </c>
      <c r="B32" s="118"/>
      <c r="C32" s="119"/>
      <c r="D32" s="119"/>
      <c r="E32" s="119"/>
      <c r="F32" s="119"/>
      <c r="G32" s="119"/>
      <c r="H32" s="119"/>
    </row>
    <row r="33" spans="1:8" ht="15" customHeight="1" x14ac:dyDescent="0.25">
      <c r="A33" s="118" t="s">
        <v>26</v>
      </c>
      <c r="B33" s="119"/>
      <c r="C33" s="119"/>
      <c r="D33" s="119"/>
      <c r="E33" s="119"/>
      <c r="F33" s="119"/>
      <c r="G33" s="119"/>
      <c r="H33" s="119"/>
    </row>
    <row r="34" spans="1:8" ht="15" customHeight="1" x14ac:dyDescent="0.25">
      <c r="A34" s="118" t="s">
        <v>27</v>
      </c>
      <c r="B34" s="119"/>
      <c r="C34" s="119"/>
      <c r="D34" s="119"/>
      <c r="E34" s="119"/>
      <c r="F34" s="119"/>
      <c r="G34" s="119"/>
      <c r="H34" s="119"/>
    </row>
    <row r="35" spans="1:8" ht="14.25" customHeight="1" x14ac:dyDescent="0.25">
      <c r="A35" s="118" t="s">
        <v>28</v>
      </c>
      <c r="B35" s="119"/>
      <c r="C35" s="119"/>
      <c r="D35" s="119"/>
      <c r="E35" s="119"/>
      <c r="F35" s="119"/>
      <c r="G35" s="119"/>
      <c r="H35" s="119"/>
    </row>
  </sheetData>
  <mergeCells count="42">
    <mergeCell ref="A6:H6"/>
    <mergeCell ref="B9:H9"/>
    <mergeCell ref="B10:C10"/>
    <mergeCell ref="F13:G13"/>
    <mergeCell ref="D1:F1"/>
    <mergeCell ref="G1:H1"/>
    <mergeCell ref="A3:H3"/>
    <mergeCell ref="A4:H4"/>
    <mergeCell ref="F16:G16"/>
    <mergeCell ref="F17:G17"/>
    <mergeCell ref="F18:G18"/>
    <mergeCell ref="F14:G14"/>
    <mergeCell ref="F15:G15"/>
    <mergeCell ref="F19:G19"/>
    <mergeCell ref="F20:G20"/>
    <mergeCell ref="F21:G21"/>
    <mergeCell ref="B20:C20"/>
    <mergeCell ref="B21:C21"/>
    <mergeCell ref="B26:C26"/>
    <mergeCell ref="B27:C27"/>
    <mergeCell ref="F22:G22"/>
    <mergeCell ref="F23:G23"/>
    <mergeCell ref="F24:G24"/>
    <mergeCell ref="B22:C22"/>
    <mergeCell ref="B23:C23"/>
    <mergeCell ref="B24:C24"/>
    <mergeCell ref="A35:H35"/>
    <mergeCell ref="B13:C13"/>
    <mergeCell ref="B14:C14"/>
    <mergeCell ref="B15:C15"/>
    <mergeCell ref="B16:C16"/>
    <mergeCell ref="B17:C17"/>
    <mergeCell ref="B18:C18"/>
    <mergeCell ref="B19:C19"/>
    <mergeCell ref="F28:H28"/>
    <mergeCell ref="B29:H32"/>
    <mergeCell ref="A33:H33"/>
    <mergeCell ref="A34:H34"/>
    <mergeCell ref="B28:C28"/>
    <mergeCell ref="F25:H25"/>
    <mergeCell ref="F26:H27"/>
    <mergeCell ref="B25:C25"/>
  </mergeCells>
  <pageMargins left="0.25" right="0.2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28DA0-CE9E-4DD0-83FE-5529E60B004E}">
  <dimension ref="A1:H35"/>
  <sheetViews>
    <sheetView topLeftCell="A5" workbookViewId="0">
      <selection activeCell="E14" sqref="E14"/>
    </sheetView>
  </sheetViews>
  <sheetFormatPr defaultRowHeight="13.2" x14ac:dyDescent="0.25"/>
  <cols>
    <col min="1" max="1" width="12.6640625" customWidth="1"/>
    <col min="2" max="2" width="25.77734375" customWidth="1"/>
    <col min="3" max="3" width="10.6640625" customWidth="1"/>
    <col min="4" max="4" width="6.33203125" customWidth="1"/>
    <col min="5" max="5" width="13.5546875" customWidth="1"/>
    <col min="6" max="6" width="7.77734375" customWidth="1"/>
    <col min="7" max="7" width="11" customWidth="1"/>
    <col min="8" max="8" width="21.5546875" customWidth="1"/>
  </cols>
  <sheetData>
    <row r="1" spans="1:8" ht="24.3" customHeight="1" x14ac:dyDescent="0.25">
      <c r="A1" s="4"/>
      <c r="B1" s="4"/>
      <c r="C1" s="2"/>
      <c r="D1" s="154" t="s">
        <v>0</v>
      </c>
      <c r="E1" s="155"/>
      <c r="F1" s="156"/>
      <c r="G1" s="157"/>
      <c r="H1" s="158"/>
    </row>
    <row r="2" spans="1:8" ht="15.75" customHeight="1" x14ac:dyDescent="0.25">
      <c r="A2" s="3"/>
      <c r="B2" s="4"/>
      <c r="C2" s="4"/>
      <c r="D2" s="5"/>
      <c r="E2" s="5"/>
      <c r="F2" s="5"/>
      <c r="G2" s="4"/>
      <c r="H2" s="6" t="s">
        <v>1</v>
      </c>
    </row>
    <row r="3" spans="1:8" ht="15" customHeight="1" x14ac:dyDescent="0.25">
      <c r="A3" s="159" t="s">
        <v>2</v>
      </c>
      <c r="B3" s="159"/>
      <c r="C3" s="159"/>
      <c r="D3" s="159"/>
      <c r="E3" s="159"/>
      <c r="F3" s="159"/>
      <c r="G3" s="159"/>
      <c r="H3" s="159"/>
    </row>
    <row r="4" spans="1:8" ht="15" customHeight="1" x14ac:dyDescent="0.25">
      <c r="A4" s="159" t="s">
        <v>3</v>
      </c>
      <c r="B4" s="159"/>
      <c r="C4" s="159"/>
      <c r="D4" s="159"/>
      <c r="E4" s="159"/>
      <c r="F4" s="159"/>
      <c r="G4" s="159"/>
      <c r="H4" s="159"/>
    </row>
    <row r="5" spans="1:8" ht="15" customHeight="1" x14ac:dyDescent="0.25">
      <c r="A5" s="3"/>
      <c r="B5" s="4"/>
      <c r="C5" s="4"/>
      <c r="D5" s="4"/>
      <c r="E5" s="4"/>
      <c r="F5" s="4"/>
      <c r="G5" s="4"/>
      <c r="H5" s="6" t="s">
        <v>4</v>
      </c>
    </row>
    <row r="6" spans="1:8" ht="15" customHeight="1" x14ac:dyDescent="0.25">
      <c r="A6" s="148" t="s">
        <v>5</v>
      </c>
      <c r="B6" s="148"/>
      <c r="C6" s="148"/>
      <c r="D6" s="148"/>
      <c r="E6" s="148"/>
      <c r="F6" s="148"/>
      <c r="G6" s="148"/>
      <c r="H6" s="148"/>
    </row>
    <row r="7" spans="1:8" ht="14.25" customHeight="1" x14ac:dyDescent="0.25">
      <c r="A7" s="7" t="s">
        <v>6</v>
      </c>
      <c r="B7" s="21">
        <v>45250</v>
      </c>
      <c r="C7" s="3"/>
      <c r="D7" s="3"/>
      <c r="E7" s="3"/>
      <c r="F7" s="3"/>
      <c r="G7" s="3"/>
      <c r="H7" s="3"/>
    </row>
    <row r="8" spans="1:8" ht="14.25" customHeight="1" x14ac:dyDescent="0.25">
      <c r="A8" s="7" t="s">
        <v>7</v>
      </c>
      <c r="B8" s="3"/>
      <c r="C8" s="3"/>
      <c r="D8" s="3"/>
      <c r="E8" s="3"/>
      <c r="F8" s="3"/>
      <c r="G8" s="3"/>
      <c r="H8" s="3"/>
    </row>
    <row r="9" spans="1:8" ht="18" customHeight="1" x14ac:dyDescent="0.25">
      <c r="A9" s="8" t="s">
        <v>8</v>
      </c>
      <c r="B9" s="149" t="s">
        <v>9</v>
      </c>
      <c r="C9" s="149"/>
      <c r="D9" s="149"/>
      <c r="E9" s="149"/>
      <c r="F9" s="149"/>
      <c r="G9" s="149"/>
      <c r="H9" s="149"/>
    </row>
    <row r="10" spans="1:8" ht="33.450000000000003" customHeight="1" x14ac:dyDescent="0.25">
      <c r="A10" s="9" t="s">
        <v>10</v>
      </c>
      <c r="B10" s="150" t="s">
        <v>29</v>
      </c>
      <c r="C10" s="151"/>
      <c r="D10" s="1"/>
      <c r="E10" s="1"/>
      <c r="F10" s="1"/>
      <c r="G10" s="1"/>
      <c r="H10" s="1"/>
    </row>
    <row r="11" spans="1:8" ht="21" customHeight="1" x14ac:dyDescent="0.25">
      <c r="A11" s="10" t="s">
        <v>11</v>
      </c>
      <c r="B11" s="11" t="s">
        <v>12</v>
      </c>
      <c r="C11" s="1"/>
      <c r="D11" s="1"/>
      <c r="E11" s="1"/>
      <c r="F11" s="1"/>
      <c r="G11" s="1"/>
      <c r="H11" s="1"/>
    </row>
    <row r="12" spans="1:8" ht="24" customHeight="1" x14ac:dyDescent="0.25">
      <c r="A12" s="12"/>
      <c r="B12" s="13" t="s">
        <v>13</v>
      </c>
      <c r="C12" s="12"/>
      <c r="D12" s="12"/>
      <c r="E12" s="12"/>
      <c r="F12" s="12"/>
      <c r="G12" s="12"/>
      <c r="H12" s="12"/>
    </row>
    <row r="13" spans="1:8" ht="14.25" customHeight="1" x14ac:dyDescent="0.25">
      <c r="A13" s="14" t="s">
        <v>14</v>
      </c>
      <c r="B13" s="120" t="s">
        <v>15</v>
      </c>
      <c r="C13" s="121"/>
      <c r="D13" s="23" t="s">
        <v>30</v>
      </c>
      <c r="E13" s="15" t="s">
        <v>16</v>
      </c>
      <c r="F13" s="152" t="s">
        <v>17</v>
      </c>
      <c r="G13" s="153"/>
      <c r="H13" s="15" t="s">
        <v>18</v>
      </c>
    </row>
    <row r="14" spans="1:8" x14ac:dyDescent="0.25">
      <c r="A14" s="27">
        <v>1</v>
      </c>
      <c r="B14" s="166" t="s">
        <v>32</v>
      </c>
      <c r="C14" s="167"/>
      <c r="D14" s="29" t="s">
        <v>31</v>
      </c>
      <c r="E14" s="28"/>
      <c r="F14" s="144">
        <v>725.55</v>
      </c>
      <c r="G14" s="145"/>
      <c r="H14" s="30">
        <f>E14*F14</f>
        <v>0</v>
      </c>
    </row>
    <row r="15" spans="1:8" ht="14.25" customHeight="1" x14ac:dyDescent="0.25">
      <c r="A15" s="16"/>
      <c r="B15" s="120"/>
      <c r="C15" s="121"/>
      <c r="D15" s="24"/>
      <c r="E15" s="17"/>
      <c r="F15" s="146"/>
      <c r="G15" s="147"/>
      <c r="H15" s="30"/>
    </row>
    <row r="16" spans="1:8" ht="12.45" customHeight="1" x14ac:dyDescent="0.25">
      <c r="A16" s="19"/>
      <c r="B16" s="120"/>
      <c r="C16" s="121"/>
      <c r="D16" s="26"/>
      <c r="E16" s="19"/>
      <c r="F16" s="142"/>
      <c r="G16" s="143"/>
      <c r="H16" s="31"/>
    </row>
    <row r="17" spans="1:8" ht="12.45" customHeight="1" x14ac:dyDescent="0.25">
      <c r="A17" s="19"/>
      <c r="B17" s="120"/>
      <c r="C17" s="121"/>
      <c r="D17" s="26"/>
      <c r="E17" s="19"/>
      <c r="F17" s="142"/>
      <c r="G17" s="143"/>
      <c r="H17" s="31"/>
    </row>
    <row r="18" spans="1:8" ht="12.45" customHeight="1" x14ac:dyDescent="0.25">
      <c r="A18" s="19"/>
      <c r="B18" s="120"/>
      <c r="C18" s="121"/>
      <c r="D18" s="26"/>
      <c r="E18" s="19"/>
      <c r="F18" s="142"/>
      <c r="G18" s="143"/>
      <c r="H18" s="31"/>
    </row>
    <row r="19" spans="1:8" ht="25.05" customHeight="1" x14ac:dyDescent="0.25">
      <c r="A19" s="18"/>
      <c r="B19" s="120"/>
      <c r="C19" s="121"/>
      <c r="D19" s="25"/>
      <c r="E19" s="18"/>
      <c r="F19" s="140"/>
      <c r="G19" s="141"/>
      <c r="H19" s="31"/>
    </row>
    <row r="20" spans="1:8" ht="12.45" customHeight="1" x14ac:dyDescent="0.25">
      <c r="A20" s="19"/>
      <c r="B20" s="120"/>
      <c r="C20" s="121"/>
      <c r="D20" s="33"/>
      <c r="E20" s="19"/>
      <c r="F20" s="142"/>
      <c r="G20" s="143"/>
      <c r="H20" s="31"/>
    </row>
    <row r="21" spans="1:8" ht="12.45" customHeight="1" x14ac:dyDescent="0.25">
      <c r="A21" s="19"/>
      <c r="B21" s="120"/>
      <c r="C21" s="121"/>
      <c r="D21" s="39"/>
      <c r="E21" s="40"/>
      <c r="F21" s="165"/>
      <c r="G21" s="143"/>
      <c r="H21" s="31"/>
    </row>
    <row r="22" spans="1:8" ht="15" customHeight="1" x14ac:dyDescent="0.25">
      <c r="A22" s="19"/>
      <c r="B22" s="120"/>
      <c r="C22" s="121"/>
      <c r="D22" s="34"/>
      <c r="E22" s="37"/>
      <c r="F22" s="164" t="s">
        <v>19</v>
      </c>
      <c r="G22" s="139"/>
      <c r="H22" s="32">
        <f>SUM(H14:H21)</f>
        <v>0</v>
      </c>
    </row>
    <row r="23" spans="1:8" ht="14.25" customHeight="1" x14ac:dyDescent="0.25">
      <c r="A23" s="19"/>
      <c r="B23" s="120"/>
      <c r="C23" s="121"/>
      <c r="D23" s="36"/>
      <c r="E23" s="35"/>
      <c r="F23" s="164" t="s">
        <v>20</v>
      </c>
      <c r="G23" s="139"/>
      <c r="H23" s="30">
        <f>H22*0.18</f>
        <v>0</v>
      </c>
    </row>
    <row r="24" spans="1:8" ht="15" customHeight="1" x14ac:dyDescent="0.25">
      <c r="A24" s="19"/>
      <c r="B24" s="120"/>
      <c r="C24" s="121"/>
      <c r="D24" s="36"/>
      <c r="E24" s="37"/>
      <c r="F24" s="164" t="s">
        <v>21</v>
      </c>
      <c r="G24" s="139"/>
      <c r="H24" s="32">
        <f>H22+H23</f>
        <v>0</v>
      </c>
    </row>
    <row r="25" spans="1:8" ht="15" customHeight="1" x14ac:dyDescent="0.25">
      <c r="A25" s="19"/>
      <c r="B25" s="120"/>
      <c r="C25" s="121"/>
      <c r="D25" s="36"/>
      <c r="E25" s="37"/>
      <c r="F25" s="160" t="s">
        <v>22</v>
      </c>
      <c r="G25" s="130"/>
      <c r="H25" s="131"/>
    </row>
    <row r="26" spans="1:8" ht="17.55" customHeight="1" x14ac:dyDescent="0.25">
      <c r="A26" s="19"/>
      <c r="B26" s="120"/>
      <c r="C26" s="121"/>
      <c r="D26" s="36"/>
      <c r="E26" s="37"/>
      <c r="F26" s="161" t="s">
        <v>23</v>
      </c>
      <c r="G26" s="133"/>
      <c r="H26" s="134"/>
    </row>
    <row r="27" spans="1:8" ht="17.55" customHeight="1" x14ac:dyDescent="0.25">
      <c r="A27" s="19"/>
      <c r="B27" s="120"/>
      <c r="C27" s="121"/>
      <c r="D27" s="38"/>
      <c r="E27" s="37"/>
      <c r="F27" s="162"/>
      <c r="G27" s="136"/>
      <c r="H27" s="137"/>
    </row>
    <row r="28" spans="1:8" ht="14.25" customHeight="1" x14ac:dyDescent="0.25">
      <c r="A28" s="19"/>
      <c r="B28" s="120"/>
      <c r="C28" s="121"/>
      <c r="D28" s="39"/>
      <c r="E28" s="40"/>
      <c r="F28" s="163" t="s">
        <v>24</v>
      </c>
      <c r="G28" s="125"/>
      <c r="H28" s="126"/>
    </row>
    <row r="29" spans="1:8" ht="12.45" customHeight="1" x14ac:dyDescent="0.25">
      <c r="A29" s="19"/>
      <c r="B29" s="127"/>
      <c r="C29" s="128"/>
      <c r="D29" s="119"/>
      <c r="E29" s="119"/>
      <c r="F29" s="128"/>
      <c r="G29" s="128"/>
      <c r="H29" s="128"/>
    </row>
    <row r="30" spans="1:8" ht="12.45" customHeight="1" x14ac:dyDescent="0.25">
      <c r="A30" s="19"/>
      <c r="B30" s="118"/>
      <c r="C30" s="119"/>
      <c r="D30" s="119"/>
      <c r="E30" s="119"/>
      <c r="F30" s="119"/>
      <c r="G30" s="119"/>
      <c r="H30" s="119"/>
    </row>
    <row r="31" spans="1:8" ht="12.45" customHeight="1" x14ac:dyDescent="0.25">
      <c r="A31" s="19"/>
      <c r="B31" s="118"/>
      <c r="C31" s="119"/>
      <c r="D31" s="119"/>
      <c r="E31" s="119"/>
      <c r="F31" s="119"/>
      <c r="G31" s="119"/>
      <c r="H31" s="119"/>
    </row>
    <row r="32" spans="1:8" ht="14.25" customHeight="1" x14ac:dyDescent="0.25">
      <c r="A32" s="20" t="s">
        <v>25</v>
      </c>
      <c r="B32" s="118"/>
      <c r="C32" s="119"/>
      <c r="D32" s="119"/>
      <c r="E32" s="119"/>
      <c r="F32" s="119"/>
      <c r="G32" s="119"/>
      <c r="H32" s="119"/>
    </row>
    <row r="33" spans="1:8" ht="15" customHeight="1" x14ac:dyDescent="0.25">
      <c r="A33" s="118" t="s">
        <v>26</v>
      </c>
      <c r="B33" s="119"/>
      <c r="C33" s="119"/>
      <c r="D33" s="119"/>
      <c r="E33" s="119"/>
      <c r="F33" s="119"/>
      <c r="G33" s="119"/>
      <c r="H33" s="119"/>
    </row>
    <row r="34" spans="1:8" ht="15" customHeight="1" x14ac:dyDescent="0.25">
      <c r="A34" s="118" t="s">
        <v>27</v>
      </c>
      <c r="B34" s="119"/>
      <c r="C34" s="119"/>
      <c r="D34" s="119"/>
      <c r="E34" s="119"/>
      <c r="F34" s="119"/>
      <c r="G34" s="119"/>
      <c r="H34" s="119"/>
    </row>
    <row r="35" spans="1:8" ht="14.25" customHeight="1" x14ac:dyDescent="0.25">
      <c r="A35" s="118" t="s">
        <v>28</v>
      </c>
      <c r="B35" s="119"/>
      <c r="C35" s="119"/>
      <c r="D35" s="119"/>
      <c r="E35" s="119"/>
      <c r="F35" s="119"/>
      <c r="G35" s="119"/>
      <c r="H35" s="119"/>
    </row>
  </sheetData>
  <mergeCells count="42">
    <mergeCell ref="B15:C15"/>
    <mergeCell ref="F15:G15"/>
    <mergeCell ref="D1:F1"/>
    <mergeCell ref="G1:H1"/>
    <mergeCell ref="A3:H3"/>
    <mergeCell ref="A4:H4"/>
    <mergeCell ref="A6:H6"/>
    <mergeCell ref="B9:H9"/>
    <mergeCell ref="B10:C10"/>
    <mergeCell ref="B13:C13"/>
    <mergeCell ref="F13:G13"/>
    <mergeCell ref="B14:C14"/>
    <mergeCell ref="F14:G14"/>
    <mergeCell ref="B16:C16"/>
    <mergeCell ref="F16:G16"/>
    <mergeCell ref="B17:C17"/>
    <mergeCell ref="F17:G17"/>
    <mergeCell ref="B18:C18"/>
    <mergeCell ref="F18:G18"/>
    <mergeCell ref="B19:C19"/>
    <mergeCell ref="F19:G19"/>
    <mergeCell ref="B20:C20"/>
    <mergeCell ref="F20:G20"/>
    <mergeCell ref="B21:C21"/>
    <mergeCell ref="F21:G21"/>
    <mergeCell ref="B22:C22"/>
    <mergeCell ref="F22:G22"/>
    <mergeCell ref="B23:C23"/>
    <mergeCell ref="F23:G23"/>
    <mergeCell ref="B24:C24"/>
    <mergeCell ref="F24:G24"/>
    <mergeCell ref="B29:H32"/>
    <mergeCell ref="A33:H33"/>
    <mergeCell ref="A34:H34"/>
    <mergeCell ref="A35:H35"/>
    <mergeCell ref="B25:C25"/>
    <mergeCell ref="F25:H25"/>
    <mergeCell ref="B26:C26"/>
    <mergeCell ref="F26:H27"/>
    <mergeCell ref="B27:C27"/>
    <mergeCell ref="B28:C28"/>
    <mergeCell ref="F28:H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33A5-24F1-4E8C-8D3A-1E34208ED4D1}">
  <dimension ref="A1:H34"/>
  <sheetViews>
    <sheetView view="pageBreakPreview" topLeftCell="A13" zoomScale="107" zoomScaleNormal="100" zoomScaleSheetLayoutView="107" workbookViewId="0">
      <selection activeCell="E13" sqref="E13:E15"/>
    </sheetView>
  </sheetViews>
  <sheetFormatPr defaultRowHeight="13.2" x14ac:dyDescent="0.25"/>
  <cols>
    <col min="1" max="1" width="12.6640625" customWidth="1"/>
    <col min="2" max="2" width="25.77734375" customWidth="1"/>
    <col min="3" max="3" width="27.77734375" customWidth="1"/>
    <col min="4" max="4" width="6.33203125" customWidth="1"/>
    <col min="5" max="6" width="9.21875" customWidth="1"/>
    <col min="7" max="7" width="2.109375" customWidth="1"/>
    <col min="8" max="8" width="13.109375" customWidth="1"/>
  </cols>
  <sheetData>
    <row r="1" spans="1:8" ht="24.3" customHeight="1" x14ac:dyDescent="0.25">
      <c r="A1" s="4"/>
      <c r="B1" s="4"/>
      <c r="C1" s="47" t="s">
        <v>35</v>
      </c>
      <c r="D1" s="4"/>
      <c r="E1" s="4"/>
      <c r="F1" s="4"/>
      <c r="G1" s="158"/>
      <c r="H1" s="158"/>
    </row>
    <row r="2" spans="1:8" ht="15.75" customHeight="1" x14ac:dyDescent="0.25">
      <c r="A2" s="3"/>
      <c r="B2" s="4"/>
      <c r="C2" s="4"/>
      <c r="D2" s="4"/>
      <c r="E2" s="4"/>
      <c r="F2" s="4"/>
      <c r="G2" s="4"/>
      <c r="H2" s="6" t="s">
        <v>1</v>
      </c>
    </row>
    <row r="3" spans="1:8" ht="15" customHeight="1" x14ac:dyDescent="0.25">
      <c r="A3" s="159" t="s">
        <v>2</v>
      </c>
      <c r="B3" s="159"/>
      <c r="C3" s="159"/>
      <c r="D3" s="159"/>
      <c r="E3" s="159"/>
      <c r="F3" s="159"/>
      <c r="G3" s="159"/>
      <c r="H3" s="159"/>
    </row>
    <row r="4" spans="1:8" ht="15" customHeight="1" x14ac:dyDescent="0.25">
      <c r="A4" s="159" t="s">
        <v>3</v>
      </c>
      <c r="B4" s="159"/>
      <c r="C4" s="159"/>
      <c r="D4" s="159"/>
      <c r="E4" s="159"/>
      <c r="F4" s="159"/>
      <c r="G4" s="159"/>
      <c r="H4" s="159"/>
    </row>
    <row r="5" spans="1:8" ht="15" customHeight="1" x14ac:dyDescent="0.25">
      <c r="A5" s="3"/>
      <c r="B5" s="4"/>
      <c r="C5" s="4"/>
      <c r="D5" s="4"/>
      <c r="E5" s="4"/>
      <c r="F5" s="4"/>
      <c r="G5" s="4"/>
      <c r="H5" s="6" t="s">
        <v>4</v>
      </c>
    </row>
    <row r="6" spans="1:8" ht="15" customHeight="1" x14ac:dyDescent="0.25">
      <c r="A6" s="148" t="s">
        <v>5</v>
      </c>
      <c r="B6" s="148"/>
      <c r="C6" s="148"/>
      <c r="D6" s="148"/>
      <c r="E6" s="148"/>
      <c r="F6" s="148"/>
      <c r="G6" s="148"/>
      <c r="H6" s="148"/>
    </row>
    <row r="7" spans="1:8" ht="14.25" customHeight="1" x14ac:dyDescent="0.25">
      <c r="A7" s="7" t="s">
        <v>6</v>
      </c>
      <c r="B7" s="21">
        <v>45250</v>
      </c>
      <c r="C7" s="3"/>
      <c r="D7" s="3"/>
      <c r="E7" s="3"/>
      <c r="F7" s="3"/>
      <c r="G7" s="3"/>
      <c r="H7" s="3"/>
    </row>
    <row r="8" spans="1:8" ht="18" customHeight="1" x14ac:dyDescent="0.25">
      <c r="A8" s="8" t="s">
        <v>8</v>
      </c>
      <c r="B8" s="181" t="s">
        <v>36</v>
      </c>
      <c r="C8" s="149"/>
      <c r="D8" s="149"/>
      <c r="E8" s="149"/>
      <c r="F8" s="149"/>
      <c r="G8" s="149"/>
      <c r="H8" s="149"/>
    </row>
    <row r="9" spans="1:8" ht="33.450000000000003" customHeight="1" x14ac:dyDescent="0.25">
      <c r="A9" s="9" t="s">
        <v>10</v>
      </c>
      <c r="B9" s="150" t="s">
        <v>29</v>
      </c>
      <c r="C9" s="151"/>
      <c r="D9" s="1"/>
      <c r="E9" s="1"/>
      <c r="F9" s="1"/>
      <c r="G9" s="1"/>
      <c r="H9" s="1"/>
    </row>
    <row r="10" spans="1:8" ht="21" customHeight="1" x14ac:dyDescent="0.25">
      <c r="A10" s="10" t="s">
        <v>11</v>
      </c>
      <c r="B10" s="11" t="s">
        <v>12</v>
      </c>
      <c r="C10" s="1"/>
      <c r="D10" s="1"/>
      <c r="E10" s="1"/>
      <c r="F10" s="1"/>
      <c r="G10" s="1"/>
      <c r="H10" s="1"/>
    </row>
    <row r="11" spans="1:8" ht="24" customHeight="1" x14ac:dyDescent="0.25">
      <c r="A11" s="12"/>
      <c r="B11" s="41" t="s">
        <v>37</v>
      </c>
      <c r="C11" s="12"/>
      <c r="D11" s="12"/>
      <c r="E11" s="12"/>
      <c r="F11" s="12"/>
      <c r="G11" s="12"/>
      <c r="H11" s="12"/>
    </row>
    <row r="12" spans="1:8" ht="14.25" customHeight="1" x14ac:dyDescent="0.25">
      <c r="A12" s="14" t="s">
        <v>14</v>
      </c>
      <c r="B12" s="120" t="s">
        <v>15</v>
      </c>
      <c r="C12" s="121"/>
      <c r="D12" s="23" t="s">
        <v>30</v>
      </c>
      <c r="E12" s="15" t="s">
        <v>16</v>
      </c>
      <c r="F12" s="152" t="s">
        <v>17</v>
      </c>
      <c r="G12" s="153"/>
      <c r="H12" s="15" t="s">
        <v>18</v>
      </c>
    </row>
    <row r="13" spans="1:8" ht="167.4" customHeight="1" x14ac:dyDescent="0.25">
      <c r="A13" s="28">
        <v>1</v>
      </c>
      <c r="B13" s="177" t="s">
        <v>34</v>
      </c>
      <c r="C13" s="178"/>
      <c r="D13" s="29" t="s">
        <v>31</v>
      </c>
      <c r="E13" s="28"/>
      <c r="F13" s="144">
        <v>120</v>
      </c>
      <c r="G13" s="145"/>
      <c r="H13" s="30">
        <f>E13*F13</f>
        <v>0</v>
      </c>
    </row>
    <row r="14" spans="1:8" ht="70.8" customHeight="1" x14ac:dyDescent="0.25">
      <c r="A14" s="28">
        <v>2</v>
      </c>
      <c r="B14" s="177" t="s">
        <v>38</v>
      </c>
      <c r="C14" s="178"/>
      <c r="D14" s="29" t="s">
        <v>31</v>
      </c>
      <c r="E14" s="28"/>
      <c r="F14" s="144">
        <v>263</v>
      </c>
      <c r="G14" s="145"/>
      <c r="H14" s="30">
        <f>E14*F14</f>
        <v>0</v>
      </c>
    </row>
    <row r="15" spans="1:8" ht="82.8" customHeight="1" x14ac:dyDescent="0.25">
      <c r="A15" s="45">
        <v>3</v>
      </c>
      <c r="B15" s="177" t="s">
        <v>39</v>
      </c>
      <c r="C15" s="178"/>
      <c r="D15" s="29" t="s">
        <v>31</v>
      </c>
      <c r="E15" s="46"/>
      <c r="F15" s="179">
        <v>726</v>
      </c>
      <c r="G15" s="180"/>
      <c r="H15" s="30">
        <f>E15*F15</f>
        <v>0</v>
      </c>
    </row>
    <row r="16" spans="1:8" ht="12.45" customHeight="1" x14ac:dyDescent="0.25">
      <c r="A16" s="19"/>
      <c r="B16" s="120"/>
      <c r="C16" s="121"/>
      <c r="D16" s="26"/>
      <c r="E16" s="19"/>
      <c r="F16" s="142"/>
      <c r="G16" s="143"/>
      <c r="H16" s="31"/>
    </row>
    <row r="17" spans="1:8" ht="12.45" customHeight="1" x14ac:dyDescent="0.25">
      <c r="A17" s="19"/>
      <c r="B17" s="120"/>
      <c r="C17" s="121"/>
      <c r="D17" s="26"/>
      <c r="E17" s="19"/>
      <c r="F17" s="142"/>
      <c r="G17" s="143"/>
      <c r="H17" s="31"/>
    </row>
    <row r="18" spans="1:8" ht="25.05" customHeight="1" x14ac:dyDescent="0.25">
      <c r="A18" s="18"/>
      <c r="B18" s="120"/>
      <c r="C18" s="121"/>
      <c r="D18" s="25"/>
      <c r="E18" s="18"/>
      <c r="F18" s="140"/>
      <c r="G18" s="141"/>
      <c r="H18" s="31"/>
    </row>
    <row r="19" spans="1:8" ht="12.45" customHeight="1" x14ac:dyDescent="0.25">
      <c r="A19" s="19"/>
      <c r="B19" s="120"/>
      <c r="C19" s="121"/>
      <c r="D19" s="26"/>
      <c r="E19" s="19"/>
      <c r="F19" s="142"/>
      <c r="G19" s="143"/>
      <c r="H19" s="31"/>
    </row>
    <row r="20" spans="1:8" ht="12.45" customHeight="1" x14ac:dyDescent="0.25">
      <c r="A20" s="19"/>
      <c r="B20" s="120"/>
      <c r="C20" s="121"/>
      <c r="D20" s="26"/>
      <c r="E20" s="19"/>
      <c r="F20" s="142"/>
      <c r="G20" s="143"/>
      <c r="H20" s="31"/>
    </row>
    <row r="21" spans="1:8" ht="15" customHeight="1" x14ac:dyDescent="0.25">
      <c r="A21" s="19"/>
      <c r="B21" s="120"/>
      <c r="C21" s="121"/>
      <c r="D21" s="22"/>
      <c r="E21" s="19"/>
      <c r="F21" s="138" t="s">
        <v>19</v>
      </c>
      <c r="G21" s="139"/>
      <c r="H21" s="32">
        <f>SUM(H13:H20)</f>
        <v>0</v>
      </c>
    </row>
    <row r="22" spans="1:8" ht="14.25" customHeight="1" x14ac:dyDescent="0.25">
      <c r="A22" s="19"/>
      <c r="B22" s="120"/>
      <c r="C22" s="121"/>
      <c r="D22" s="22"/>
      <c r="E22" s="19"/>
      <c r="F22" s="138" t="s">
        <v>20</v>
      </c>
      <c r="G22" s="139"/>
      <c r="H22" s="30">
        <f>H21*0.18</f>
        <v>0</v>
      </c>
    </row>
    <row r="23" spans="1:8" ht="15" customHeight="1" x14ac:dyDescent="0.25">
      <c r="A23" s="19"/>
      <c r="B23" s="120"/>
      <c r="C23" s="121"/>
      <c r="D23" s="22"/>
      <c r="E23" s="19"/>
      <c r="F23" s="138" t="s">
        <v>21</v>
      </c>
      <c r="G23" s="139"/>
      <c r="H23" s="32">
        <f>H21+H22</f>
        <v>0</v>
      </c>
    </row>
    <row r="24" spans="1:8" ht="15" customHeight="1" x14ac:dyDescent="0.25">
      <c r="A24" s="19"/>
      <c r="B24" s="120"/>
      <c r="C24" s="121"/>
      <c r="D24" s="22"/>
      <c r="E24" s="19"/>
      <c r="F24" s="129" t="s">
        <v>22</v>
      </c>
      <c r="G24" s="130"/>
      <c r="H24" s="131"/>
    </row>
    <row r="25" spans="1:8" ht="17.55" customHeight="1" x14ac:dyDescent="0.25">
      <c r="A25" s="19"/>
      <c r="B25" s="120"/>
      <c r="C25" s="121"/>
      <c r="D25" s="22"/>
      <c r="E25" s="19"/>
      <c r="F25" s="168" t="s">
        <v>23</v>
      </c>
      <c r="G25" s="169"/>
      <c r="H25" s="170"/>
    </row>
    <row r="26" spans="1:8" ht="17.55" customHeight="1" x14ac:dyDescent="0.25">
      <c r="A26" s="19"/>
      <c r="B26" s="120"/>
      <c r="C26" s="121"/>
      <c r="D26" s="22"/>
      <c r="E26" s="19"/>
      <c r="F26" s="171"/>
      <c r="G26" s="172"/>
      <c r="H26" s="173"/>
    </row>
    <row r="27" spans="1:8" ht="14.25" customHeight="1" x14ac:dyDescent="0.25">
      <c r="A27" s="43"/>
      <c r="B27" s="174"/>
      <c r="C27" s="175"/>
      <c r="D27" s="44"/>
      <c r="E27" s="43"/>
      <c r="F27" s="174" t="s">
        <v>24</v>
      </c>
      <c r="G27" s="175"/>
      <c r="H27" s="176"/>
    </row>
    <row r="28" spans="1:8" ht="12.45" customHeight="1" x14ac:dyDescent="0.25">
      <c r="A28" s="3"/>
      <c r="B28" s="119"/>
      <c r="C28" s="119"/>
      <c r="D28" s="119"/>
      <c r="E28" s="119"/>
      <c r="F28" s="119"/>
      <c r="G28" s="119"/>
      <c r="H28" s="119"/>
    </row>
    <row r="29" spans="1:8" ht="12.45" customHeight="1" x14ac:dyDescent="0.25">
      <c r="A29" s="3"/>
      <c r="B29" s="119"/>
      <c r="C29" s="119"/>
      <c r="D29" s="119"/>
      <c r="E29" s="119"/>
      <c r="F29" s="119"/>
      <c r="G29" s="119"/>
      <c r="H29" s="119"/>
    </row>
    <row r="30" spans="1:8" ht="12.45" customHeight="1" x14ac:dyDescent="0.25">
      <c r="A30" s="3"/>
      <c r="B30" s="119"/>
      <c r="C30" s="119"/>
      <c r="D30" s="119"/>
      <c r="E30" s="119"/>
      <c r="F30" s="119"/>
      <c r="G30" s="119"/>
      <c r="H30" s="119"/>
    </row>
    <row r="31" spans="1:8" ht="14.25" customHeight="1" x14ac:dyDescent="0.25">
      <c r="A31" s="42" t="s">
        <v>25</v>
      </c>
      <c r="B31" s="119"/>
      <c r="C31" s="119"/>
      <c r="D31" s="119"/>
      <c r="E31" s="119"/>
      <c r="F31" s="119"/>
      <c r="G31" s="119"/>
      <c r="H31" s="119"/>
    </row>
    <row r="32" spans="1:8" ht="15" customHeight="1" x14ac:dyDescent="0.25">
      <c r="A32" s="118" t="s">
        <v>26</v>
      </c>
      <c r="B32" s="119"/>
      <c r="C32" s="119"/>
      <c r="D32" s="119"/>
      <c r="E32" s="119"/>
      <c r="F32" s="119"/>
      <c r="G32" s="119"/>
      <c r="H32" s="119"/>
    </row>
    <row r="33" spans="1:8" ht="15" customHeight="1" x14ac:dyDescent="0.25">
      <c r="A33" s="118" t="s">
        <v>27</v>
      </c>
      <c r="B33" s="119"/>
      <c r="C33" s="119"/>
      <c r="D33" s="119"/>
      <c r="E33" s="119"/>
      <c r="F33" s="119"/>
      <c r="G33" s="119"/>
      <c r="H33" s="119"/>
    </row>
    <row r="34" spans="1:8" ht="14.25" customHeight="1" x14ac:dyDescent="0.25">
      <c r="A34" s="118" t="s">
        <v>28</v>
      </c>
      <c r="B34" s="119"/>
      <c r="C34" s="119"/>
      <c r="D34" s="119"/>
      <c r="E34" s="119"/>
      <c r="F34" s="119"/>
      <c r="G34" s="119"/>
      <c r="H34" s="119"/>
    </row>
  </sheetData>
  <mergeCells count="41">
    <mergeCell ref="B14:C14"/>
    <mergeCell ref="F14:G14"/>
    <mergeCell ref="G1:H1"/>
    <mergeCell ref="A3:H3"/>
    <mergeCell ref="A4:H4"/>
    <mergeCell ref="A6:H6"/>
    <mergeCell ref="B8:H8"/>
    <mergeCell ref="B9:C9"/>
    <mergeCell ref="B12:C12"/>
    <mergeCell ref="F12:G12"/>
    <mergeCell ref="B13:C13"/>
    <mergeCell ref="F13:G13"/>
    <mergeCell ref="B15:C15"/>
    <mergeCell ref="F15:G15"/>
    <mergeCell ref="B16:C16"/>
    <mergeCell ref="F16:G16"/>
    <mergeCell ref="B17:C17"/>
    <mergeCell ref="F17:G17"/>
    <mergeCell ref="B18:C18"/>
    <mergeCell ref="F18:G18"/>
    <mergeCell ref="B19:C19"/>
    <mergeCell ref="F19:G19"/>
    <mergeCell ref="B20:C20"/>
    <mergeCell ref="F20:G20"/>
    <mergeCell ref="B21:C21"/>
    <mergeCell ref="F21:G21"/>
    <mergeCell ref="B22:C22"/>
    <mergeCell ref="F22:G22"/>
    <mergeCell ref="B23:C23"/>
    <mergeCell ref="F23:G23"/>
    <mergeCell ref="B28:H31"/>
    <mergeCell ref="A32:H32"/>
    <mergeCell ref="A33:H33"/>
    <mergeCell ref="A34:H34"/>
    <mergeCell ref="B24:C24"/>
    <mergeCell ref="F24:H24"/>
    <mergeCell ref="B25:C25"/>
    <mergeCell ref="F25:H26"/>
    <mergeCell ref="B26:C26"/>
    <mergeCell ref="B27:C27"/>
    <mergeCell ref="F27:H27"/>
  </mergeCells>
  <pageMargins left="0.62992125984251968" right="0.23622047244094491" top="0.74803149606299213" bottom="0.74803149606299213" header="0.31496062992125984" footer="0.31496062992125984"/>
  <pageSetup paperSize="9" scale="9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606A-DEF4-4DA5-A733-9B91931D2441}">
  <dimension ref="A1:E35"/>
  <sheetViews>
    <sheetView tabSelected="1" topLeftCell="A20" zoomScaleNormal="100" zoomScaleSheetLayoutView="107" workbookViewId="0">
      <selection activeCell="K25" sqref="K25"/>
    </sheetView>
  </sheetViews>
  <sheetFormatPr defaultRowHeight="13.2" x14ac:dyDescent="0.25"/>
  <cols>
    <col min="1" max="1" width="13" customWidth="1"/>
    <col min="2" max="2" width="25.77734375" customWidth="1"/>
    <col min="3" max="3" width="39.77734375" customWidth="1"/>
    <col min="4" max="4" width="10.6640625" customWidth="1"/>
    <col min="5" max="5" width="17.44140625" customWidth="1"/>
  </cols>
  <sheetData>
    <row r="1" spans="1:5" ht="24.3" customHeight="1" x14ac:dyDescent="0.25">
      <c r="A1" s="4"/>
      <c r="B1" s="4"/>
      <c r="C1" s="47" t="s">
        <v>35</v>
      </c>
      <c r="D1" s="4"/>
      <c r="E1" s="4"/>
    </row>
    <row r="2" spans="1:5" ht="15.75" customHeight="1" x14ac:dyDescent="0.25">
      <c r="A2" s="3"/>
      <c r="B2" s="4"/>
      <c r="C2" s="4"/>
      <c r="D2" s="4"/>
      <c r="E2" s="4"/>
    </row>
    <row r="3" spans="1:5" ht="15" customHeight="1" x14ac:dyDescent="0.25">
      <c r="A3" s="159" t="s">
        <v>2</v>
      </c>
      <c r="B3" s="159"/>
      <c r="C3" s="159"/>
      <c r="D3" s="159"/>
      <c r="E3" s="159"/>
    </row>
    <row r="4" spans="1:5" ht="15" customHeight="1" x14ac:dyDescent="0.25">
      <c r="A4" s="159" t="s">
        <v>3</v>
      </c>
      <c r="B4" s="159"/>
      <c r="C4" s="159"/>
      <c r="D4" s="159"/>
      <c r="E4" s="159"/>
    </row>
    <row r="5" spans="1:5" ht="15" customHeight="1" x14ac:dyDescent="0.25">
      <c r="A5" s="3"/>
      <c r="B5" s="4"/>
      <c r="C5" s="4"/>
      <c r="D5" s="4"/>
      <c r="E5" s="4"/>
    </row>
    <row r="6" spans="1:5" ht="15" customHeight="1" x14ac:dyDescent="0.25">
      <c r="A6" s="148" t="s">
        <v>5</v>
      </c>
      <c r="B6" s="148"/>
      <c r="C6" s="148"/>
      <c r="D6" s="148"/>
      <c r="E6" s="148"/>
    </row>
    <row r="7" spans="1:5" ht="15" customHeight="1" x14ac:dyDescent="0.25">
      <c r="A7" s="48"/>
      <c r="B7" s="48"/>
      <c r="C7" s="48"/>
      <c r="D7" s="48"/>
      <c r="E7" s="48"/>
    </row>
    <row r="8" spans="1:5" ht="15" customHeight="1" x14ac:dyDescent="0.25">
      <c r="A8" s="48"/>
      <c r="B8" s="48"/>
      <c r="C8" s="48"/>
      <c r="D8" s="48"/>
      <c r="E8" s="48"/>
    </row>
    <row r="9" spans="1:5" ht="15" customHeight="1" x14ac:dyDescent="0.25">
      <c r="A9" s="48"/>
      <c r="B9" s="48"/>
      <c r="C9" s="48"/>
      <c r="D9" s="48"/>
      <c r="E9" s="48"/>
    </row>
    <row r="10" spans="1:5" ht="15" customHeight="1" x14ac:dyDescent="0.25">
      <c r="A10" s="48"/>
      <c r="B10" s="48"/>
      <c r="C10" s="48"/>
      <c r="D10" s="48"/>
      <c r="E10" s="48"/>
    </row>
    <row r="11" spans="1:5" ht="15" customHeight="1" x14ac:dyDescent="0.25">
      <c r="A11" s="48"/>
      <c r="B11" s="48"/>
      <c r="C11" s="48"/>
      <c r="D11" s="48"/>
      <c r="E11" s="48"/>
    </row>
    <row r="12" spans="1:5" ht="15" customHeight="1" x14ac:dyDescent="0.25">
      <c r="A12" s="48"/>
      <c r="B12" s="48"/>
      <c r="C12" s="48"/>
      <c r="D12" s="48"/>
      <c r="E12" s="48"/>
    </row>
    <row r="13" spans="1:5" ht="15" customHeight="1" x14ac:dyDescent="0.25">
      <c r="A13" s="201" t="s">
        <v>35</v>
      </c>
      <c r="B13" s="201"/>
      <c r="C13" s="201"/>
      <c r="D13" s="201"/>
      <c r="E13" s="201"/>
    </row>
    <row r="14" spans="1:5" ht="14.25" customHeight="1" x14ac:dyDescent="0.25">
      <c r="A14" s="89" t="s">
        <v>44</v>
      </c>
      <c r="B14" s="184">
        <v>45271</v>
      </c>
      <c r="C14" s="185"/>
      <c r="D14" s="185"/>
      <c r="E14" s="186"/>
    </row>
    <row r="15" spans="1:5" ht="24.6" customHeight="1" x14ac:dyDescent="0.25">
      <c r="A15" s="90" t="s">
        <v>70</v>
      </c>
      <c r="B15" s="200" t="s">
        <v>36</v>
      </c>
      <c r="C15" s="200"/>
      <c r="D15" s="200"/>
      <c r="E15" s="200"/>
    </row>
    <row r="16" spans="1:5" ht="33.450000000000003" customHeight="1" x14ac:dyDescent="0.25">
      <c r="A16" s="89" t="s">
        <v>69</v>
      </c>
      <c r="B16" s="187" t="s">
        <v>43</v>
      </c>
      <c r="C16" s="188"/>
      <c r="D16" s="188"/>
      <c r="E16" s="189"/>
    </row>
    <row r="17" spans="1:5" ht="21" customHeight="1" x14ac:dyDescent="0.25">
      <c r="A17" s="91" t="s">
        <v>57</v>
      </c>
      <c r="B17" s="190" t="s">
        <v>42</v>
      </c>
      <c r="C17" s="191"/>
      <c r="D17" s="191"/>
      <c r="E17" s="192"/>
    </row>
    <row r="18" spans="1:5" ht="24" customHeight="1" x14ac:dyDescent="0.25">
      <c r="A18" s="94" t="s">
        <v>68</v>
      </c>
      <c r="B18" s="92" t="s">
        <v>67</v>
      </c>
      <c r="C18" s="92"/>
      <c r="D18" s="92"/>
      <c r="E18" s="93"/>
    </row>
    <row r="19" spans="1:5" ht="18" customHeight="1" x14ac:dyDescent="0.25">
      <c r="A19" s="96" t="s">
        <v>50</v>
      </c>
      <c r="B19" s="196" t="s">
        <v>66</v>
      </c>
      <c r="C19" s="197"/>
      <c r="D19" s="95" t="s">
        <v>30</v>
      </c>
      <c r="E19" s="96" t="s">
        <v>65</v>
      </c>
    </row>
    <row r="20" spans="1:5" ht="187.8" customHeight="1" x14ac:dyDescent="0.25">
      <c r="A20" s="83">
        <v>1</v>
      </c>
      <c r="B20" s="198" t="s">
        <v>34</v>
      </c>
      <c r="C20" s="199"/>
      <c r="D20" s="84" t="s">
        <v>72</v>
      </c>
      <c r="E20" s="83">
        <v>285</v>
      </c>
    </row>
    <row r="21" spans="1:5" ht="87" customHeight="1" x14ac:dyDescent="0.25">
      <c r="A21" s="85">
        <v>2</v>
      </c>
      <c r="B21" s="193" t="s">
        <v>39</v>
      </c>
      <c r="C21" s="194"/>
      <c r="D21" s="84" t="s">
        <v>72</v>
      </c>
      <c r="E21" s="85">
        <v>96</v>
      </c>
    </row>
    <row r="22" spans="1:5" ht="87.6" customHeight="1" x14ac:dyDescent="0.25">
      <c r="A22" s="83">
        <v>3</v>
      </c>
      <c r="B22" s="198" t="s">
        <v>38</v>
      </c>
      <c r="C22" s="199"/>
      <c r="D22" s="84" t="s">
        <v>72</v>
      </c>
      <c r="E22" s="83">
        <v>60</v>
      </c>
    </row>
    <row r="23" spans="1:5" ht="12.45" customHeight="1" x14ac:dyDescent="0.25">
      <c r="A23" s="82"/>
      <c r="B23" s="195"/>
      <c r="C23" s="195"/>
      <c r="D23" s="86"/>
      <c r="E23" s="82"/>
    </row>
    <row r="24" spans="1:5" ht="19.95" customHeight="1" x14ac:dyDescent="0.25">
      <c r="A24" s="97" t="s">
        <v>71</v>
      </c>
      <c r="B24" s="88"/>
      <c r="C24" s="88"/>
      <c r="D24" s="87"/>
      <c r="E24" s="87"/>
    </row>
    <row r="25" spans="1:5" ht="19.95" customHeight="1" x14ac:dyDescent="0.25">
      <c r="A25" s="97" t="s">
        <v>79</v>
      </c>
      <c r="B25" s="88"/>
      <c r="C25" s="88"/>
      <c r="D25" s="87"/>
      <c r="E25" s="87"/>
    </row>
    <row r="26" spans="1:5" ht="19.95" customHeight="1" x14ac:dyDescent="0.25">
      <c r="A26" s="97" t="s">
        <v>80</v>
      </c>
      <c r="B26" s="88"/>
      <c r="C26" s="88"/>
      <c r="D26" s="87"/>
      <c r="E26" s="87"/>
    </row>
    <row r="27" spans="1:5" ht="19.95" customHeight="1" x14ac:dyDescent="0.25">
      <c r="A27" s="87"/>
      <c r="B27" s="87"/>
      <c r="C27" s="87"/>
      <c r="D27" s="87"/>
      <c r="E27" s="87"/>
    </row>
    <row r="28" spans="1:5" ht="19.95" customHeight="1" x14ac:dyDescent="0.25">
      <c r="A28" s="98" t="s">
        <v>58</v>
      </c>
      <c r="B28" s="87"/>
      <c r="C28" s="87"/>
      <c r="D28" s="87"/>
      <c r="E28" s="87"/>
    </row>
    <row r="29" spans="1:5" ht="19.95" customHeight="1" x14ac:dyDescent="0.25">
      <c r="A29" s="182"/>
      <c r="B29" s="182"/>
      <c r="C29" s="87"/>
      <c r="D29" s="87"/>
      <c r="E29" s="87"/>
    </row>
    <row r="30" spans="1:5" ht="19.95" customHeight="1" x14ac:dyDescent="0.25">
      <c r="A30" s="182"/>
      <c r="B30" s="182"/>
      <c r="C30" s="87"/>
      <c r="D30" s="87"/>
      <c r="E30" s="87"/>
    </row>
    <row r="31" spans="1:5" ht="19.95" customHeight="1" x14ac:dyDescent="0.25">
      <c r="A31" s="182"/>
      <c r="B31" s="182"/>
      <c r="C31" s="87"/>
      <c r="D31" s="87"/>
      <c r="E31" s="87"/>
    </row>
    <row r="32" spans="1:5" ht="19.95" customHeight="1" x14ac:dyDescent="0.25">
      <c r="A32" s="183"/>
      <c r="B32" s="183"/>
      <c r="C32" s="87"/>
      <c r="D32" s="87"/>
      <c r="E32" s="87"/>
    </row>
    <row r="33" spans="1:5" ht="19.95" customHeight="1" x14ac:dyDescent="0.25">
      <c r="A33" s="87"/>
      <c r="B33" s="87"/>
      <c r="C33" s="87"/>
      <c r="D33" s="87"/>
      <c r="E33" s="87"/>
    </row>
    <row r="34" spans="1:5" ht="19.95" customHeight="1" x14ac:dyDescent="0.25">
      <c r="A34" s="54"/>
      <c r="B34" s="54"/>
      <c r="C34" s="54"/>
      <c r="D34" s="54"/>
      <c r="E34" s="54"/>
    </row>
    <row r="35" spans="1:5" ht="19.95" customHeight="1" x14ac:dyDescent="0.25">
      <c r="A35" s="3"/>
      <c r="B35" s="52"/>
      <c r="C35" s="52"/>
      <c r="D35" s="52"/>
      <c r="E35" s="52"/>
    </row>
  </sheetData>
  <mergeCells count="15">
    <mergeCell ref="A3:E3"/>
    <mergeCell ref="A4:E4"/>
    <mergeCell ref="A6:E6"/>
    <mergeCell ref="B15:E15"/>
    <mergeCell ref="A13:E13"/>
    <mergeCell ref="A29:B31"/>
    <mergeCell ref="A32:B32"/>
    <mergeCell ref="B14:E14"/>
    <mergeCell ref="B16:E16"/>
    <mergeCell ref="B17:E17"/>
    <mergeCell ref="B21:C21"/>
    <mergeCell ref="B23:C23"/>
    <mergeCell ref="B19:C19"/>
    <mergeCell ref="B20:C20"/>
    <mergeCell ref="B22:C22"/>
  </mergeCells>
  <pageMargins left="0.9055118110236221" right="0.70866141732283472" top="0.74803149606299213" bottom="0.74803149606299213" header="0.31496062992125984" footer="0.31496062992125984"/>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64CC-3302-4892-A297-905EEA4EABB8}">
  <dimension ref="A1:H39"/>
  <sheetViews>
    <sheetView view="pageBreakPreview" topLeftCell="A16" zoomScale="107" zoomScaleNormal="100" zoomScaleSheetLayoutView="107" workbookViewId="0">
      <selection activeCell="E18" sqref="E18:E20"/>
    </sheetView>
  </sheetViews>
  <sheetFormatPr defaultRowHeight="13.2" x14ac:dyDescent="0.25"/>
  <cols>
    <col min="1" max="1" width="12.6640625" customWidth="1"/>
    <col min="2" max="2" width="25.77734375" customWidth="1"/>
    <col min="3" max="3" width="27.77734375" customWidth="1"/>
    <col min="4" max="4" width="6.33203125" customWidth="1"/>
    <col min="5" max="6" width="9.21875" customWidth="1"/>
    <col min="7" max="7" width="2.109375" customWidth="1"/>
    <col min="8" max="8" width="13.109375" customWidth="1"/>
  </cols>
  <sheetData>
    <row r="1" spans="1:8" ht="24.3" customHeight="1" x14ac:dyDescent="0.25">
      <c r="A1" s="4"/>
      <c r="B1" s="4"/>
      <c r="C1" s="47" t="s">
        <v>35</v>
      </c>
      <c r="D1" s="4"/>
      <c r="E1" s="4"/>
      <c r="F1" s="4"/>
      <c r="G1" s="158"/>
      <c r="H1" s="158"/>
    </row>
    <row r="2" spans="1:8" ht="15.75" customHeight="1" x14ac:dyDescent="0.25">
      <c r="A2" s="3"/>
      <c r="B2" s="4"/>
      <c r="C2" s="4"/>
      <c r="D2" s="4"/>
      <c r="E2" s="4"/>
      <c r="F2" s="4"/>
      <c r="G2" s="4"/>
      <c r="H2" s="6" t="s">
        <v>1</v>
      </c>
    </row>
    <row r="3" spans="1:8" ht="15" customHeight="1" x14ac:dyDescent="0.25">
      <c r="A3" s="159" t="s">
        <v>2</v>
      </c>
      <c r="B3" s="159"/>
      <c r="C3" s="159"/>
      <c r="D3" s="159"/>
      <c r="E3" s="159"/>
      <c r="F3" s="159"/>
      <c r="G3" s="159"/>
      <c r="H3" s="159"/>
    </row>
    <row r="4" spans="1:8" ht="15" customHeight="1" x14ac:dyDescent="0.25">
      <c r="A4" s="159" t="s">
        <v>3</v>
      </c>
      <c r="B4" s="159"/>
      <c r="C4" s="159"/>
      <c r="D4" s="159"/>
      <c r="E4" s="159"/>
      <c r="F4" s="159"/>
      <c r="G4" s="159"/>
      <c r="H4" s="159"/>
    </row>
    <row r="5" spans="1:8" ht="15" customHeight="1" x14ac:dyDescent="0.25">
      <c r="A5" s="3"/>
      <c r="B5" s="4"/>
      <c r="C5" s="4"/>
      <c r="D5" s="4"/>
      <c r="E5" s="4"/>
      <c r="F5" s="4"/>
      <c r="G5" s="4"/>
      <c r="H5" s="6" t="s">
        <v>4</v>
      </c>
    </row>
    <row r="6" spans="1:8" ht="15" customHeight="1" x14ac:dyDescent="0.25">
      <c r="A6" s="148" t="s">
        <v>5</v>
      </c>
      <c r="B6" s="148"/>
      <c r="C6" s="148"/>
      <c r="D6" s="148"/>
      <c r="E6" s="148"/>
      <c r="F6" s="148"/>
      <c r="G6" s="148"/>
      <c r="H6" s="148"/>
    </row>
    <row r="7" spans="1:8" ht="15" customHeight="1" x14ac:dyDescent="0.25">
      <c r="A7" s="48"/>
      <c r="B7" s="48"/>
      <c r="C7" s="48"/>
      <c r="D7" s="48"/>
      <c r="E7" s="48"/>
      <c r="F7" s="48"/>
      <c r="G7" s="48"/>
      <c r="H7" s="48"/>
    </row>
    <row r="8" spans="1:8" ht="15" customHeight="1" x14ac:dyDescent="0.25">
      <c r="A8" s="48"/>
      <c r="B8" s="48"/>
      <c r="C8" s="48"/>
      <c r="D8" s="48"/>
      <c r="E8" s="48"/>
      <c r="F8" s="48"/>
      <c r="G8" s="48"/>
      <c r="H8" s="48"/>
    </row>
    <row r="9" spans="1:8" ht="15" customHeight="1" x14ac:dyDescent="0.25">
      <c r="A9" s="48"/>
      <c r="B9" s="48"/>
      <c r="C9" s="48"/>
      <c r="D9" s="48"/>
      <c r="E9" s="48"/>
      <c r="F9" s="48"/>
      <c r="G9" s="48"/>
      <c r="H9" s="48"/>
    </row>
    <row r="10" spans="1:8" ht="15" customHeight="1" x14ac:dyDescent="0.25">
      <c r="A10" s="48"/>
      <c r="B10" s="48"/>
      <c r="C10" s="48"/>
      <c r="D10" s="48"/>
      <c r="E10" s="48"/>
      <c r="F10" s="48"/>
      <c r="G10" s="48"/>
      <c r="H10" s="48"/>
    </row>
    <row r="11" spans="1:8" ht="15" customHeight="1" x14ac:dyDescent="0.25">
      <c r="A11" s="48"/>
      <c r="B11" s="48"/>
      <c r="C11" s="48"/>
      <c r="D11" s="48"/>
      <c r="E11" s="48"/>
      <c r="F11" s="48"/>
      <c r="G11" s="48"/>
      <c r="H11" s="48"/>
    </row>
    <row r="12" spans="1:8" ht="14.25" customHeight="1" x14ac:dyDescent="0.25">
      <c r="A12" s="7" t="s">
        <v>6</v>
      </c>
      <c r="B12" s="21">
        <v>45250</v>
      </c>
      <c r="C12" s="3"/>
      <c r="D12" s="3"/>
      <c r="E12" s="3"/>
      <c r="F12" s="3"/>
      <c r="G12" s="3"/>
      <c r="H12" s="3"/>
    </row>
    <row r="13" spans="1:8" ht="18" customHeight="1" x14ac:dyDescent="0.25">
      <c r="A13" s="8" t="s">
        <v>8</v>
      </c>
      <c r="B13" s="181" t="s">
        <v>36</v>
      </c>
      <c r="C13" s="149"/>
      <c r="D13" s="149"/>
      <c r="E13" s="149"/>
      <c r="F13" s="149"/>
      <c r="G13" s="149"/>
      <c r="H13" s="149"/>
    </row>
    <row r="14" spans="1:8" ht="33.450000000000003" customHeight="1" x14ac:dyDescent="0.25">
      <c r="A14" s="9" t="s">
        <v>10</v>
      </c>
      <c r="B14" s="202" t="s">
        <v>43</v>
      </c>
      <c r="C14" s="202"/>
      <c r="D14" s="1"/>
      <c r="E14" s="1"/>
      <c r="F14" s="1"/>
      <c r="G14" s="1"/>
      <c r="H14" s="1"/>
    </row>
    <row r="15" spans="1:8" ht="21" customHeight="1" x14ac:dyDescent="0.25">
      <c r="A15" s="42" t="s">
        <v>11</v>
      </c>
      <c r="B15" s="53" t="s">
        <v>42</v>
      </c>
      <c r="C15" s="1"/>
      <c r="D15" s="1"/>
      <c r="E15" s="1"/>
      <c r="F15" s="1"/>
      <c r="G15" s="1"/>
      <c r="H15" s="1"/>
    </row>
    <row r="16" spans="1:8" ht="24" customHeight="1" x14ac:dyDescent="0.25">
      <c r="A16" s="12"/>
      <c r="B16" s="41" t="s">
        <v>37</v>
      </c>
      <c r="C16" s="12"/>
      <c r="D16" s="12"/>
      <c r="E16" s="12"/>
      <c r="F16" s="12"/>
      <c r="G16" s="12"/>
      <c r="H16" s="12"/>
    </row>
    <row r="17" spans="1:8" ht="14.25" customHeight="1" x14ac:dyDescent="0.25">
      <c r="A17" s="14" t="s">
        <v>14</v>
      </c>
      <c r="B17" s="120" t="s">
        <v>15</v>
      </c>
      <c r="C17" s="121"/>
      <c r="D17" s="23" t="s">
        <v>30</v>
      </c>
      <c r="E17" s="15" t="s">
        <v>16</v>
      </c>
      <c r="F17" s="152" t="s">
        <v>17</v>
      </c>
      <c r="G17" s="153"/>
      <c r="H17" s="15" t="s">
        <v>18</v>
      </c>
    </row>
    <row r="18" spans="1:8" ht="167.4" customHeight="1" x14ac:dyDescent="0.25">
      <c r="A18" s="28">
        <v>1</v>
      </c>
      <c r="B18" s="177" t="s">
        <v>34</v>
      </c>
      <c r="C18" s="178"/>
      <c r="D18" s="29" t="s">
        <v>31</v>
      </c>
      <c r="E18" s="28"/>
      <c r="F18" s="144">
        <v>120</v>
      </c>
      <c r="G18" s="145"/>
      <c r="H18" s="30">
        <f>E18*F18</f>
        <v>0</v>
      </c>
    </row>
    <row r="19" spans="1:8" ht="70.8" customHeight="1" x14ac:dyDescent="0.25">
      <c r="A19" s="28">
        <v>2</v>
      </c>
      <c r="B19" s="177" t="s">
        <v>38</v>
      </c>
      <c r="C19" s="178"/>
      <c r="D19" s="29" t="s">
        <v>31</v>
      </c>
      <c r="E19" s="28"/>
      <c r="F19" s="144">
        <v>263</v>
      </c>
      <c r="G19" s="145"/>
      <c r="H19" s="30">
        <f>E19*F19</f>
        <v>0</v>
      </c>
    </row>
    <row r="20" spans="1:8" ht="82.8" customHeight="1" x14ac:dyDescent="0.25">
      <c r="A20" s="45">
        <v>3</v>
      </c>
      <c r="B20" s="177" t="s">
        <v>39</v>
      </c>
      <c r="C20" s="178"/>
      <c r="D20" s="29" t="s">
        <v>31</v>
      </c>
      <c r="E20" s="46"/>
      <c r="F20" s="179">
        <v>726</v>
      </c>
      <c r="G20" s="180"/>
      <c r="H20" s="30">
        <f>E20*F20</f>
        <v>0</v>
      </c>
    </row>
    <row r="21" spans="1:8" ht="12.45" customHeight="1" x14ac:dyDescent="0.25">
      <c r="A21" s="19"/>
      <c r="B21" s="120"/>
      <c r="C21" s="121"/>
      <c r="D21" s="26"/>
      <c r="E21" s="19"/>
      <c r="F21" s="142"/>
      <c r="G21" s="143"/>
      <c r="H21" s="31"/>
    </row>
    <row r="22" spans="1:8" ht="12.45" customHeight="1" x14ac:dyDescent="0.25">
      <c r="A22" s="19"/>
      <c r="B22" s="120"/>
      <c r="C22" s="121"/>
      <c r="D22" s="26"/>
      <c r="E22" s="19"/>
      <c r="F22" s="142"/>
      <c r="G22" s="143"/>
      <c r="H22" s="31"/>
    </row>
    <row r="23" spans="1:8" ht="25.05" customHeight="1" x14ac:dyDescent="0.25">
      <c r="A23" s="18"/>
      <c r="B23" s="120"/>
      <c r="C23" s="121"/>
      <c r="D23" s="25"/>
      <c r="E23" s="18"/>
      <c r="F23" s="140"/>
      <c r="G23" s="141"/>
      <c r="H23" s="31"/>
    </row>
    <row r="24" spans="1:8" ht="12.45" customHeight="1" x14ac:dyDescent="0.25">
      <c r="A24" s="19"/>
      <c r="B24" s="120"/>
      <c r="C24" s="121"/>
      <c r="D24" s="26"/>
      <c r="E24" s="19"/>
      <c r="F24" s="142"/>
      <c r="G24" s="143"/>
      <c r="H24" s="31"/>
    </row>
    <row r="25" spans="1:8" ht="12.45" customHeight="1" x14ac:dyDescent="0.25">
      <c r="A25" s="19"/>
      <c r="B25" s="120"/>
      <c r="C25" s="121"/>
      <c r="D25" s="26"/>
      <c r="E25" s="19"/>
      <c r="F25" s="142"/>
      <c r="G25" s="143"/>
      <c r="H25" s="31"/>
    </row>
    <row r="26" spans="1:8" ht="15" customHeight="1" x14ac:dyDescent="0.25">
      <c r="A26" s="19"/>
      <c r="B26" s="120"/>
      <c r="C26" s="121"/>
      <c r="D26" s="22"/>
      <c r="E26" s="19"/>
      <c r="F26" s="138" t="s">
        <v>19</v>
      </c>
      <c r="G26" s="139"/>
      <c r="H26" s="32">
        <f>SUM(H18:H25)</f>
        <v>0</v>
      </c>
    </row>
    <row r="27" spans="1:8" ht="14.25" customHeight="1" x14ac:dyDescent="0.25">
      <c r="A27" s="19"/>
      <c r="B27" s="120"/>
      <c r="C27" s="121"/>
      <c r="D27" s="22"/>
      <c r="E27" s="19"/>
      <c r="F27" s="138" t="s">
        <v>20</v>
      </c>
      <c r="G27" s="139"/>
      <c r="H27" s="30">
        <f>H26*0.18</f>
        <v>0</v>
      </c>
    </row>
    <row r="28" spans="1:8" ht="15" customHeight="1" x14ac:dyDescent="0.25">
      <c r="A28" s="19"/>
      <c r="B28" s="120"/>
      <c r="C28" s="121"/>
      <c r="D28" s="22"/>
      <c r="E28" s="19"/>
      <c r="F28" s="138" t="s">
        <v>21</v>
      </c>
      <c r="G28" s="139"/>
      <c r="H28" s="32">
        <f>H26+H27</f>
        <v>0</v>
      </c>
    </row>
    <row r="29" spans="1:8" ht="15" customHeight="1" x14ac:dyDescent="0.25">
      <c r="A29" s="19"/>
      <c r="B29" s="120"/>
      <c r="C29" s="121"/>
      <c r="D29" s="22"/>
      <c r="E29" s="19"/>
      <c r="F29" s="129" t="s">
        <v>22</v>
      </c>
      <c r="G29" s="130"/>
      <c r="H29" s="131"/>
    </row>
    <row r="30" spans="1:8" ht="17.55" customHeight="1" x14ac:dyDescent="0.25">
      <c r="A30" s="19"/>
      <c r="B30" s="120"/>
      <c r="C30" s="121"/>
      <c r="D30" s="22"/>
      <c r="E30" s="19"/>
      <c r="F30" s="168" t="s">
        <v>23</v>
      </c>
      <c r="G30" s="169"/>
      <c r="H30" s="170"/>
    </row>
    <row r="31" spans="1:8" ht="17.55" customHeight="1" x14ac:dyDescent="0.25">
      <c r="A31" s="19"/>
      <c r="B31" s="120"/>
      <c r="C31" s="121"/>
      <c r="D31" s="22"/>
      <c r="E31" s="19"/>
      <c r="F31" s="171"/>
      <c r="G31" s="172"/>
      <c r="H31" s="173"/>
    </row>
    <row r="32" spans="1:8" ht="14.25" customHeight="1" x14ac:dyDescent="0.25">
      <c r="A32" s="43"/>
      <c r="B32" s="174"/>
      <c r="C32" s="175"/>
      <c r="D32" s="44"/>
      <c r="E32" s="43"/>
      <c r="F32" s="174" t="s">
        <v>24</v>
      </c>
      <c r="G32" s="175"/>
      <c r="H32" s="176"/>
    </row>
    <row r="33" spans="1:8" ht="12.45" customHeight="1" x14ac:dyDescent="0.25">
      <c r="A33" s="3"/>
      <c r="B33" s="119"/>
      <c r="C33" s="119"/>
      <c r="D33" s="119"/>
      <c r="E33" s="119"/>
      <c r="F33" s="119"/>
      <c r="G33" s="119"/>
      <c r="H33" s="119"/>
    </row>
    <row r="34" spans="1:8" ht="12.45" customHeight="1" x14ac:dyDescent="0.25">
      <c r="A34" s="3"/>
      <c r="B34" s="119"/>
      <c r="C34" s="119"/>
      <c r="D34" s="119"/>
      <c r="E34" s="119"/>
      <c r="F34" s="119"/>
      <c r="G34" s="119"/>
      <c r="H34" s="119"/>
    </row>
    <row r="35" spans="1:8" ht="12.45" customHeight="1" x14ac:dyDescent="0.25">
      <c r="A35" s="3"/>
      <c r="B35" s="119"/>
      <c r="C35" s="119"/>
      <c r="D35" s="119"/>
      <c r="E35" s="119"/>
      <c r="F35" s="119"/>
      <c r="G35" s="119"/>
      <c r="H35" s="119"/>
    </row>
    <row r="36" spans="1:8" ht="14.25" customHeight="1" x14ac:dyDescent="0.25">
      <c r="A36" s="42" t="s">
        <v>25</v>
      </c>
      <c r="B36" s="119"/>
      <c r="C36" s="119"/>
      <c r="D36" s="119"/>
      <c r="E36" s="119"/>
      <c r="F36" s="119"/>
      <c r="G36" s="119"/>
      <c r="H36" s="119"/>
    </row>
    <row r="37" spans="1:8" ht="15" customHeight="1" x14ac:dyDescent="0.25">
      <c r="A37" s="118" t="s">
        <v>26</v>
      </c>
      <c r="B37" s="119"/>
      <c r="C37" s="119"/>
      <c r="D37" s="119"/>
      <c r="E37" s="119"/>
      <c r="F37" s="119"/>
      <c r="G37" s="119"/>
      <c r="H37" s="119"/>
    </row>
    <row r="38" spans="1:8" ht="15" customHeight="1" x14ac:dyDescent="0.25">
      <c r="A38" s="118" t="s">
        <v>27</v>
      </c>
      <c r="B38" s="119"/>
      <c r="C38" s="119"/>
      <c r="D38" s="119"/>
      <c r="E38" s="119"/>
      <c r="F38" s="119"/>
      <c r="G38" s="119"/>
      <c r="H38" s="119"/>
    </row>
    <row r="39" spans="1:8" ht="14.25" customHeight="1" x14ac:dyDescent="0.25">
      <c r="A39" s="118" t="s">
        <v>28</v>
      </c>
      <c r="B39" s="119"/>
      <c r="C39" s="119"/>
      <c r="D39" s="119"/>
      <c r="E39" s="119"/>
      <c r="F39" s="119"/>
      <c r="G39" s="119"/>
      <c r="H39" s="119"/>
    </row>
  </sheetData>
  <mergeCells count="41">
    <mergeCell ref="B33:H36"/>
    <mergeCell ref="A37:H37"/>
    <mergeCell ref="A38:H38"/>
    <mergeCell ref="A39:H39"/>
    <mergeCell ref="B29:C29"/>
    <mergeCell ref="F29:H29"/>
    <mergeCell ref="B30:C30"/>
    <mergeCell ref="F30:H31"/>
    <mergeCell ref="B31:C31"/>
    <mergeCell ref="B32:C32"/>
    <mergeCell ref="F32:H32"/>
    <mergeCell ref="B26:C26"/>
    <mergeCell ref="F26:G26"/>
    <mergeCell ref="B27:C27"/>
    <mergeCell ref="F27:G27"/>
    <mergeCell ref="B28:C28"/>
    <mergeCell ref="F28:G28"/>
    <mergeCell ref="B23:C23"/>
    <mergeCell ref="F23:G23"/>
    <mergeCell ref="B24:C24"/>
    <mergeCell ref="F24:G24"/>
    <mergeCell ref="B25:C25"/>
    <mergeCell ref="F25:G25"/>
    <mergeCell ref="B20:C20"/>
    <mergeCell ref="F20:G20"/>
    <mergeCell ref="B21:C21"/>
    <mergeCell ref="F21:G21"/>
    <mergeCell ref="B22:C22"/>
    <mergeCell ref="F22:G22"/>
    <mergeCell ref="B17:C17"/>
    <mergeCell ref="F17:G17"/>
    <mergeCell ref="B18:C18"/>
    <mergeCell ref="F18:G18"/>
    <mergeCell ref="B19:C19"/>
    <mergeCell ref="F19:G19"/>
    <mergeCell ref="B14:C14"/>
    <mergeCell ref="G1:H1"/>
    <mergeCell ref="A3:H3"/>
    <mergeCell ref="A4:H4"/>
    <mergeCell ref="A6:H6"/>
    <mergeCell ref="B13:H13"/>
  </mergeCells>
  <pageMargins left="0.98" right="0.7" top="0.75" bottom="0.75" header="0.3" footer="0.3"/>
  <pageSetup paperSize="9" scale="8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74AC-5F90-4808-9CEE-874B22BA3AF1}">
  <dimension ref="A1:F38"/>
  <sheetViews>
    <sheetView view="pageBreakPreview" topLeftCell="A15" zoomScale="107" zoomScaleNormal="100" zoomScaleSheetLayoutView="107" workbookViewId="0">
      <selection activeCell="E21" sqref="E21:F22"/>
    </sheetView>
  </sheetViews>
  <sheetFormatPr defaultRowHeight="13.2" x14ac:dyDescent="0.25"/>
  <cols>
    <col min="1" max="1" width="12.6640625" customWidth="1"/>
    <col min="2" max="2" width="45.44140625" customWidth="1"/>
    <col min="3" max="3" width="14.109375" customWidth="1"/>
    <col min="4" max="4" width="6.33203125" customWidth="1"/>
    <col min="5" max="5" width="9.21875" customWidth="1"/>
    <col min="6" max="6" width="4.88671875" customWidth="1"/>
  </cols>
  <sheetData>
    <row r="1" spans="1:6" ht="24.3" customHeight="1" x14ac:dyDescent="0.25">
      <c r="A1" s="4"/>
      <c r="B1" s="4"/>
      <c r="C1" s="47" t="s">
        <v>35</v>
      </c>
      <c r="D1" s="4"/>
      <c r="E1" s="4"/>
      <c r="F1" s="116"/>
    </row>
    <row r="2" spans="1:6" ht="15.75" customHeight="1" x14ac:dyDescent="0.25">
      <c r="A2" s="3"/>
      <c r="B2" s="4"/>
      <c r="C2" s="4"/>
      <c r="D2" s="4"/>
      <c r="E2" s="4"/>
      <c r="F2" s="4"/>
    </row>
    <row r="3" spans="1:6" ht="15" customHeight="1" x14ac:dyDescent="0.25">
      <c r="A3" s="159" t="s">
        <v>2</v>
      </c>
      <c r="B3" s="159"/>
      <c r="C3" s="159"/>
      <c r="D3" s="159"/>
      <c r="E3" s="159"/>
      <c r="F3" s="159"/>
    </row>
    <row r="4" spans="1:6" ht="15" customHeight="1" x14ac:dyDescent="0.25">
      <c r="A4" s="159" t="s">
        <v>3</v>
      </c>
      <c r="B4" s="159"/>
      <c r="C4" s="159"/>
      <c r="D4" s="159"/>
      <c r="E4" s="159"/>
      <c r="F4" s="159"/>
    </row>
    <row r="5" spans="1:6" ht="15" customHeight="1" x14ac:dyDescent="0.25">
      <c r="A5" s="3"/>
      <c r="B5" s="4"/>
      <c r="C5" s="4"/>
      <c r="D5" s="4"/>
      <c r="E5" s="4"/>
      <c r="F5" s="4"/>
    </row>
    <row r="6" spans="1:6" ht="15" customHeight="1" x14ac:dyDescent="0.25">
      <c r="A6" s="148" t="s">
        <v>5</v>
      </c>
      <c r="B6" s="148"/>
      <c r="C6" s="148"/>
      <c r="D6" s="148"/>
      <c r="E6" s="148"/>
      <c r="F6" s="148"/>
    </row>
    <row r="7" spans="1:6" ht="15" customHeight="1" x14ac:dyDescent="0.25">
      <c r="A7" s="48"/>
      <c r="B7" s="48"/>
      <c r="C7" s="48"/>
      <c r="D7" s="48"/>
      <c r="E7" s="48"/>
      <c r="F7" s="48"/>
    </row>
    <row r="8" spans="1:6" ht="15" customHeight="1" x14ac:dyDescent="0.25">
      <c r="A8" s="48"/>
      <c r="B8" s="48"/>
      <c r="C8" s="48"/>
      <c r="D8" s="48"/>
      <c r="E8" s="48"/>
      <c r="F8" s="48"/>
    </row>
    <row r="9" spans="1:6" ht="15" customHeight="1" x14ac:dyDescent="0.25">
      <c r="A9" s="48"/>
      <c r="B9" s="48"/>
      <c r="C9" s="48"/>
      <c r="D9" s="48"/>
      <c r="E9" s="48"/>
      <c r="F9" s="48"/>
    </row>
    <row r="10" spans="1:6" ht="15" customHeight="1" x14ac:dyDescent="0.25">
      <c r="A10" s="48"/>
      <c r="B10" s="48"/>
      <c r="C10" s="48"/>
      <c r="D10" s="48"/>
      <c r="E10" s="48"/>
      <c r="F10" s="48"/>
    </row>
    <row r="11" spans="1:6" ht="15" customHeight="1" x14ac:dyDescent="0.25">
      <c r="A11" s="48"/>
      <c r="B11" s="48"/>
      <c r="C11" s="48"/>
      <c r="D11" s="48"/>
      <c r="E11" s="48"/>
      <c r="F11" s="48"/>
    </row>
    <row r="12" spans="1:6" ht="15" customHeight="1" x14ac:dyDescent="0.25">
      <c r="A12" s="48"/>
      <c r="B12" s="48"/>
      <c r="C12" s="48"/>
      <c r="D12" s="48"/>
      <c r="E12" s="48"/>
      <c r="F12" s="48"/>
    </row>
    <row r="13" spans="1:6" ht="15" customHeight="1" x14ac:dyDescent="0.25">
      <c r="A13" s="48"/>
      <c r="B13" s="48"/>
      <c r="C13" s="48"/>
      <c r="D13" s="48"/>
      <c r="E13" s="48"/>
      <c r="F13" s="48"/>
    </row>
    <row r="14" spans="1:6" ht="15" customHeight="1" x14ac:dyDescent="0.25">
      <c r="A14" s="211" t="s">
        <v>78</v>
      </c>
      <c r="B14" s="211"/>
      <c r="C14" s="211"/>
      <c r="D14" s="211"/>
      <c r="E14" s="211"/>
      <c r="F14" s="211"/>
    </row>
    <row r="15" spans="1:6" ht="14.25" customHeight="1" x14ac:dyDescent="0.25">
      <c r="A15" s="104" t="s">
        <v>73</v>
      </c>
      <c r="B15" s="106">
        <v>45234</v>
      </c>
      <c r="C15" s="103"/>
      <c r="D15" s="103"/>
      <c r="E15" s="103"/>
      <c r="F15" s="103"/>
    </row>
    <row r="16" spans="1:6" ht="18" customHeight="1" x14ac:dyDescent="0.25">
      <c r="A16" s="105" t="s">
        <v>82</v>
      </c>
      <c r="B16" s="212" t="s">
        <v>36</v>
      </c>
      <c r="C16" s="212"/>
      <c r="D16" s="212"/>
      <c r="E16" s="212"/>
      <c r="F16" s="212"/>
    </row>
    <row r="17" spans="1:6" ht="33.450000000000003" customHeight="1" x14ac:dyDescent="0.25">
      <c r="A17" s="104" t="s">
        <v>83</v>
      </c>
      <c r="B17" s="203" t="s">
        <v>43</v>
      </c>
      <c r="C17" s="203"/>
      <c r="D17" s="103"/>
      <c r="E17" s="103"/>
      <c r="F17" s="103"/>
    </row>
    <row r="18" spans="1:6" ht="21" customHeight="1" x14ac:dyDescent="0.25">
      <c r="A18" s="117" t="s">
        <v>84</v>
      </c>
      <c r="B18" s="107" t="s">
        <v>42</v>
      </c>
      <c r="C18" s="103"/>
      <c r="D18" s="103"/>
      <c r="E18" s="103"/>
      <c r="F18" s="103"/>
    </row>
    <row r="19" spans="1:6" ht="24" customHeight="1" x14ac:dyDescent="0.25">
      <c r="A19" s="108" t="s">
        <v>74</v>
      </c>
      <c r="B19" s="99"/>
      <c r="C19" s="100"/>
      <c r="D19" s="100"/>
      <c r="E19" s="100"/>
      <c r="F19" s="100"/>
    </row>
    <row r="20" spans="1:6" ht="14.25" customHeight="1" x14ac:dyDescent="0.25">
      <c r="A20" s="109" t="s">
        <v>50</v>
      </c>
      <c r="B20" s="213" t="s">
        <v>51</v>
      </c>
      <c r="C20" s="214"/>
      <c r="D20" s="114" t="s">
        <v>30</v>
      </c>
      <c r="E20" s="215" t="s">
        <v>40</v>
      </c>
      <c r="F20" s="216"/>
    </row>
    <row r="21" spans="1:6" ht="113.4" customHeight="1" x14ac:dyDescent="0.25">
      <c r="A21" s="110">
        <v>1</v>
      </c>
      <c r="B21" s="217" t="s">
        <v>34</v>
      </c>
      <c r="C21" s="218"/>
      <c r="D21" s="115" t="s">
        <v>31</v>
      </c>
      <c r="E21" s="207"/>
      <c r="F21" s="207"/>
    </row>
    <row r="22" spans="1:6" ht="57.6" customHeight="1" x14ac:dyDescent="0.25">
      <c r="A22" s="111">
        <v>2</v>
      </c>
      <c r="B22" s="205" t="s">
        <v>38</v>
      </c>
      <c r="C22" s="206"/>
      <c r="D22" s="115" t="s">
        <v>31</v>
      </c>
      <c r="E22" s="207"/>
      <c r="F22" s="207"/>
    </row>
    <row r="23" spans="1:6" ht="19.95" customHeight="1" x14ac:dyDescent="0.25">
      <c r="A23" s="112" t="s">
        <v>41</v>
      </c>
      <c r="B23" s="102"/>
      <c r="C23" s="102"/>
      <c r="D23" s="101"/>
      <c r="E23" s="101"/>
      <c r="F23" s="101"/>
    </row>
    <row r="24" spans="1:6" ht="19.95" customHeight="1" x14ac:dyDescent="0.25">
      <c r="A24" s="112" t="s">
        <v>75</v>
      </c>
      <c r="B24" s="102"/>
      <c r="C24" s="102"/>
      <c r="D24" s="101"/>
      <c r="E24" s="101"/>
      <c r="F24" s="101"/>
    </row>
    <row r="25" spans="1:6" ht="19.95" customHeight="1" x14ac:dyDescent="0.25">
      <c r="A25" s="112" t="s">
        <v>76</v>
      </c>
      <c r="B25" s="102"/>
      <c r="C25" s="102"/>
      <c r="D25" s="101"/>
      <c r="E25" s="102"/>
      <c r="F25" s="102"/>
    </row>
    <row r="26" spans="1:6" ht="19.95" customHeight="1" x14ac:dyDescent="0.25">
      <c r="A26" s="112" t="s">
        <v>77</v>
      </c>
      <c r="B26" s="102"/>
      <c r="C26" s="102"/>
      <c r="D26" s="101"/>
      <c r="E26" s="102"/>
      <c r="F26" s="102"/>
    </row>
    <row r="27" spans="1:6" ht="19.95" customHeight="1" x14ac:dyDescent="0.25">
      <c r="A27" s="101"/>
      <c r="B27" s="102"/>
      <c r="C27" s="102"/>
      <c r="D27" s="101"/>
      <c r="E27" s="102"/>
      <c r="F27" s="102"/>
    </row>
    <row r="28" spans="1:6" ht="19.95" customHeight="1" x14ac:dyDescent="0.25">
      <c r="A28" s="112"/>
      <c r="B28" s="102"/>
      <c r="C28" s="208" t="s">
        <v>85</v>
      </c>
      <c r="D28" s="208"/>
      <c r="E28" s="208"/>
      <c r="F28" s="208"/>
    </row>
    <row r="29" spans="1:6" ht="19.95" customHeight="1" x14ac:dyDescent="0.25">
      <c r="A29" s="113"/>
      <c r="B29" s="113"/>
      <c r="C29" s="210"/>
      <c r="D29" s="210"/>
      <c r="E29" s="210"/>
      <c r="F29" s="210"/>
    </row>
    <row r="30" spans="1:6" ht="45" customHeight="1" x14ac:dyDescent="0.25">
      <c r="A30" s="113"/>
      <c r="B30" s="113"/>
      <c r="C30" s="210"/>
      <c r="D30" s="210"/>
      <c r="E30" s="210"/>
      <c r="F30" s="210"/>
    </row>
    <row r="31" spans="1:6" ht="19.95" customHeight="1" x14ac:dyDescent="0.25">
      <c r="A31" s="204"/>
      <c r="B31" s="204"/>
      <c r="C31" s="209" t="s">
        <v>86</v>
      </c>
      <c r="D31" s="209"/>
      <c r="E31" s="209"/>
      <c r="F31" s="209"/>
    </row>
    <row r="32" spans="1:6" ht="19.95" customHeight="1" x14ac:dyDescent="0.25">
      <c r="A32" s="112"/>
      <c r="B32" s="101"/>
      <c r="C32" s="113"/>
    </row>
    <row r="33" spans="1:6" ht="19.95" customHeight="1" x14ac:dyDescent="0.25">
      <c r="A33" s="101"/>
      <c r="B33" s="101"/>
      <c r="C33" s="101"/>
      <c r="D33" s="101"/>
      <c r="E33" s="101"/>
      <c r="F33" s="101"/>
    </row>
    <row r="34" spans="1:6" ht="19.95" customHeight="1" x14ac:dyDescent="0.25">
      <c r="A34" s="101"/>
      <c r="B34" s="101"/>
      <c r="C34" s="101"/>
      <c r="D34" s="101"/>
      <c r="E34" s="101"/>
      <c r="F34" s="101"/>
    </row>
    <row r="35" spans="1:6" ht="19.95" customHeight="1" x14ac:dyDescent="0.25">
      <c r="A35" s="50"/>
      <c r="B35" s="51"/>
      <c r="C35" s="51"/>
      <c r="D35" s="51"/>
      <c r="E35" s="51"/>
      <c r="F35" s="51"/>
    </row>
    <row r="36" spans="1:6" ht="19.95" customHeight="1" x14ac:dyDescent="0.25">
      <c r="A36" s="51"/>
      <c r="B36" s="51"/>
      <c r="C36" s="51"/>
      <c r="D36" s="51"/>
      <c r="E36" s="51"/>
      <c r="F36" s="51"/>
    </row>
    <row r="37" spans="1:6" ht="19.95" customHeight="1" x14ac:dyDescent="0.25">
      <c r="A37" s="51"/>
      <c r="B37" s="51"/>
      <c r="C37" s="51"/>
      <c r="D37" s="51"/>
      <c r="E37" s="51"/>
      <c r="F37" s="51"/>
    </row>
    <row r="38" spans="1:6" ht="14.25" customHeight="1" x14ac:dyDescent="0.25">
      <c r="A38" s="49"/>
      <c r="B38" s="49"/>
      <c r="C38" s="49"/>
      <c r="D38" s="49"/>
      <c r="E38" s="49"/>
      <c r="F38" s="49"/>
    </row>
  </sheetData>
  <mergeCells count="16">
    <mergeCell ref="A14:F14"/>
    <mergeCell ref="A3:F3"/>
    <mergeCell ref="A4:F4"/>
    <mergeCell ref="A6:F6"/>
    <mergeCell ref="B16:F16"/>
    <mergeCell ref="B17:C17"/>
    <mergeCell ref="A31:B31"/>
    <mergeCell ref="B22:C22"/>
    <mergeCell ref="E22:F22"/>
    <mergeCell ref="C28:F28"/>
    <mergeCell ref="C31:F31"/>
    <mergeCell ref="C29:F30"/>
    <mergeCell ref="B20:C20"/>
    <mergeCell ref="E20:F20"/>
    <mergeCell ref="B21:C21"/>
    <mergeCell ref="E21:F21"/>
  </mergeCells>
  <pageMargins left="1" right="1" top="1" bottom="1" header="0.5" footer="0.5"/>
  <pageSetup paperSize="9" scale="8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A267-76AA-4672-9253-F28AC31D97D5}">
  <dimension ref="A1:H35"/>
  <sheetViews>
    <sheetView view="pageBreakPreview" topLeftCell="A20" zoomScale="107" zoomScaleNormal="100" zoomScaleSheetLayoutView="107" workbookViewId="0">
      <selection activeCell="E19" sqref="E19:E20"/>
    </sheetView>
  </sheetViews>
  <sheetFormatPr defaultRowHeight="13.2" x14ac:dyDescent="0.25"/>
  <cols>
    <col min="1" max="1" width="13.33203125" customWidth="1"/>
    <col min="2" max="2" width="25.77734375" customWidth="1"/>
    <col min="3" max="3" width="27.77734375" customWidth="1"/>
    <col min="4" max="4" width="6.33203125" customWidth="1"/>
    <col min="5" max="5" width="8.88671875" customWidth="1"/>
    <col min="6" max="6" width="9.21875" customWidth="1"/>
    <col min="7" max="7" width="4.33203125" customWidth="1"/>
    <col min="8" max="8" width="18.109375" customWidth="1"/>
  </cols>
  <sheetData>
    <row r="1" spans="1:8" ht="24.3" customHeight="1" x14ac:dyDescent="0.25">
      <c r="A1" s="4"/>
      <c r="B1" s="4"/>
      <c r="C1" s="47" t="s">
        <v>35</v>
      </c>
      <c r="D1" s="4"/>
      <c r="E1" s="4"/>
      <c r="F1" s="4"/>
      <c r="G1" s="158"/>
      <c r="H1" s="158"/>
    </row>
    <row r="2" spans="1:8" ht="15.75" customHeight="1" x14ac:dyDescent="0.25">
      <c r="A2" s="3"/>
      <c r="B2" s="4"/>
      <c r="C2" s="4"/>
      <c r="D2" s="4"/>
      <c r="E2" s="4"/>
      <c r="F2" s="4"/>
      <c r="G2" s="4"/>
      <c r="H2" s="6" t="s">
        <v>1</v>
      </c>
    </row>
    <row r="3" spans="1:8" ht="15" customHeight="1" x14ac:dyDescent="0.25">
      <c r="A3" s="159" t="s">
        <v>2</v>
      </c>
      <c r="B3" s="159"/>
      <c r="C3" s="159"/>
      <c r="D3" s="159"/>
      <c r="E3" s="159"/>
      <c r="F3" s="159"/>
      <c r="G3" s="159"/>
      <c r="H3" s="159"/>
    </row>
    <row r="4" spans="1:8" ht="15" customHeight="1" x14ac:dyDescent="0.25">
      <c r="A4" s="159" t="s">
        <v>3</v>
      </c>
      <c r="B4" s="159"/>
      <c r="C4" s="159"/>
      <c r="D4" s="159"/>
      <c r="E4" s="159"/>
      <c r="F4" s="159"/>
      <c r="G4" s="159"/>
      <c r="H4" s="159"/>
    </row>
    <row r="5" spans="1:8" ht="15" customHeight="1" x14ac:dyDescent="0.25">
      <c r="A5" s="3"/>
      <c r="B5" s="4"/>
      <c r="C5" s="4"/>
      <c r="D5" s="4"/>
      <c r="E5" s="4"/>
      <c r="F5" s="4"/>
      <c r="G5" s="4"/>
      <c r="H5" s="6" t="s">
        <v>4</v>
      </c>
    </row>
    <row r="6" spans="1:8" ht="15" customHeight="1" x14ac:dyDescent="0.25">
      <c r="A6" s="148" t="s">
        <v>5</v>
      </c>
      <c r="B6" s="148"/>
      <c r="C6" s="148"/>
      <c r="D6" s="148"/>
      <c r="E6" s="148"/>
      <c r="F6" s="148"/>
      <c r="G6" s="148"/>
      <c r="H6" s="148"/>
    </row>
    <row r="7" spans="1:8" ht="15" customHeight="1" x14ac:dyDescent="0.25">
      <c r="A7" s="56"/>
      <c r="B7" s="56"/>
      <c r="C7" s="56"/>
      <c r="D7" s="56"/>
      <c r="E7" s="56"/>
      <c r="F7" s="56"/>
      <c r="G7" s="56"/>
      <c r="H7" s="56"/>
    </row>
    <row r="8" spans="1:8" ht="15" customHeight="1" x14ac:dyDescent="0.25">
      <c r="A8" s="56"/>
      <c r="B8" s="56"/>
      <c r="C8" s="56"/>
      <c r="D8" s="56"/>
      <c r="E8" s="56"/>
      <c r="F8" s="56"/>
      <c r="G8" s="56"/>
      <c r="H8" s="56"/>
    </row>
    <row r="9" spans="1:8" ht="15" customHeight="1" x14ac:dyDescent="0.25">
      <c r="A9" s="56"/>
      <c r="B9" s="56"/>
      <c r="C9" s="56"/>
      <c r="D9" s="56"/>
      <c r="E9" s="56"/>
      <c r="F9" s="56"/>
      <c r="G9" s="56"/>
      <c r="H9" s="56"/>
    </row>
    <row r="10" spans="1:8" ht="15" customHeight="1" x14ac:dyDescent="0.25">
      <c r="A10" s="56"/>
      <c r="B10" s="56"/>
      <c r="C10" s="56"/>
      <c r="D10" s="56"/>
      <c r="E10" s="56"/>
      <c r="F10" s="56"/>
      <c r="G10" s="56"/>
      <c r="H10" s="56"/>
    </row>
    <row r="11" spans="1:8" ht="33" customHeight="1" x14ac:dyDescent="0.25">
      <c r="A11" s="222" t="s">
        <v>35</v>
      </c>
      <c r="B11" s="222"/>
      <c r="C11" s="222"/>
      <c r="D11" s="222"/>
      <c r="E11" s="222"/>
      <c r="F11" s="222"/>
      <c r="G11" s="222"/>
      <c r="H11" s="222"/>
    </row>
    <row r="12" spans="1:8" ht="13.8" customHeight="1" x14ac:dyDescent="0.25">
      <c r="A12" s="75"/>
      <c r="B12" s="75"/>
      <c r="C12" s="75"/>
      <c r="D12" s="75"/>
      <c r="E12" s="75"/>
      <c r="F12" s="75"/>
      <c r="G12" s="75"/>
      <c r="H12" s="75"/>
    </row>
    <row r="13" spans="1:8" ht="16.8" customHeight="1" x14ac:dyDescent="0.25">
      <c r="A13" s="76"/>
      <c r="B13" s="76"/>
      <c r="C13" s="77" t="s">
        <v>61</v>
      </c>
      <c r="D13" s="221">
        <v>45267</v>
      </c>
      <c r="E13" s="221"/>
      <c r="F13" s="221"/>
      <c r="G13" s="221"/>
      <c r="H13" s="221"/>
    </row>
    <row r="14" spans="1:8" ht="19.2" customHeight="1" x14ac:dyDescent="0.25">
      <c r="A14" s="76"/>
      <c r="B14" s="76"/>
      <c r="C14" s="77" t="s">
        <v>62</v>
      </c>
      <c r="D14" s="229" t="s">
        <v>59</v>
      </c>
      <c r="E14" s="229"/>
      <c r="F14" s="229"/>
      <c r="G14" s="229"/>
      <c r="H14" s="229"/>
    </row>
    <row r="15" spans="1:8" ht="52.2" customHeight="1" x14ac:dyDescent="0.25">
      <c r="A15" s="76"/>
      <c r="B15" s="76"/>
      <c r="C15" s="77" t="s">
        <v>63</v>
      </c>
      <c r="D15" s="230" t="s">
        <v>43</v>
      </c>
      <c r="E15" s="230"/>
      <c r="F15" s="230"/>
      <c r="G15" s="230"/>
      <c r="H15" s="230"/>
    </row>
    <row r="16" spans="1:8" ht="21.6" customHeight="1" x14ac:dyDescent="0.25">
      <c r="A16" s="76"/>
      <c r="B16" s="76"/>
      <c r="C16" s="77" t="s">
        <v>64</v>
      </c>
      <c r="D16" s="229" t="s">
        <v>42</v>
      </c>
      <c r="E16" s="229"/>
      <c r="F16" s="229"/>
      <c r="G16" s="229"/>
      <c r="H16" s="229"/>
    </row>
    <row r="17" spans="1:8" ht="24" customHeight="1" x14ac:dyDescent="0.25">
      <c r="A17" s="78"/>
      <c r="B17" s="78"/>
      <c r="C17" s="78"/>
      <c r="D17" s="78"/>
      <c r="E17" s="78"/>
      <c r="F17" s="78"/>
      <c r="G17" s="78"/>
      <c r="H17" s="78"/>
    </row>
    <row r="18" spans="1:8" ht="17.399999999999999" customHeight="1" x14ac:dyDescent="0.25">
      <c r="A18" s="79" t="s">
        <v>50</v>
      </c>
      <c r="B18" s="231" t="s">
        <v>51</v>
      </c>
      <c r="C18" s="231"/>
      <c r="D18" s="72" t="s">
        <v>45</v>
      </c>
      <c r="E18" s="73" t="s">
        <v>60</v>
      </c>
      <c r="F18" s="232" t="s">
        <v>52</v>
      </c>
      <c r="G18" s="232"/>
      <c r="H18" s="73" t="s">
        <v>46</v>
      </c>
    </row>
    <row r="19" spans="1:8" ht="111" customHeight="1" x14ac:dyDescent="0.25">
      <c r="A19" s="68">
        <v>1</v>
      </c>
      <c r="B19" s="219" t="s">
        <v>39</v>
      </c>
      <c r="C19" s="219"/>
      <c r="D19" s="69" t="s">
        <v>31</v>
      </c>
      <c r="E19" s="68"/>
      <c r="F19" s="220">
        <v>726</v>
      </c>
      <c r="G19" s="220"/>
      <c r="H19" s="70">
        <f>E19*F19</f>
        <v>0</v>
      </c>
    </row>
    <row r="20" spans="1:8" ht="214.8" customHeight="1" x14ac:dyDescent="0.25">
      <c r="A20" s="71">
        <v>2</v>
      </c>
      <c r="B20" s="219" t="s">
        <v>34</v>
      </c>
      <c r="C20" s="219"/>
      <c r="D20" s="69" t="s">
        <v>31</v>
      </c>
      <c r="E20" s="71"/>
      <c r="F20" s="223">
        <v>120</v>
      </c>
      <c r="G20" s="223"/>
      <c r="H20" s="70">
        <f>E20*F20</f>
        <v>0</v>
      </c>
    </row>
    <row r="21" spans="1:8" ht="15" customHeight="1" x14ac:dyDescent="0.2">
      <c r="A21" s="57"/>
      <c r="B21" s="58"/>
      <c r="C21" s="58"/>
      <c r="D21" s="59"/>
      <c r="E21" s="57"/>
      <c r="F21" s="227" t="s">
        <v>53</v>
      </c>
      <c r="G21" s="227"/>
      <c r="H21" s="74">
        <f>SUM(H19:H19)</f>
        <v>0</v>
      </c>
    </row>
    <row r="22" spans="1:8" ht="14.25" customHeight="1" x14ac:dyDescent="0.2">
      <c r="A22" s="57"/>
      <c r="B22" s="58"/>
      <c r="C22" s="58"/>
      <c r="D22" s="59"/>
      <c r="E22" s="57"/>
      <c r="F22" s="228" t="s">
        <v>54</v>
      </c>
      <c r="G22" s="228"/>
      <c r="H22" s="70">
        <f>H21*0.18</f>
        <v>0</v>
      </c>
    </row>
    <row r="23" spans="1:8" ht="15" customHeight="1" x14ac:dyDescent="0.2">
      <c r="A23" s="57"/>
      <c r="B23" s="58"/>
      <c r="C23" s="58"/>
      <c r="D23" s="59"/>
      <c r="E23" s="57"/>
      <c r="F23" s="227" t="s">
        <v>55</v>
      </c>
      <c r="G23" s="227"/>
      <c r="H23" s="74">
        <f>H21+H22</f>
        <v>0</v>
      </c>
    </row>
    <row r="24" spans="1:8" ht="15" customHeight="1" x14ac:dyDescent="0.2">
      <c r="A24" s="64" t="s">
        <v>47</v>
      </c>
      <c r="B24" s="61"/>
      <c r="C24" s="62"/>
      <c r="D24" s="63"/>
      <c r="E24" s="57"/>
      <c r="F24" s="80"/>
      <c r="G24" s="80"/>
      <c r="H24" s="80"/>
    </row>
    <row r="25" spans="1:8" ht="17.55" customHeight="1" x14ac:dyDescent="0.2">
      <c r="A25" s="64" t="s">
        <v>48</v>
      </c>
      <c r="B25" s="61"/>
      <c r="C25" s="62"/>
      <c r="D25" s="63"/>
      <c r="E25" s="57"/>
      <c r="F25" s="81"/>
      <c r="G25" s="81"/>
      <c r="H25" s="81"/>
    </row>
    <row r="26" spans="1:8" ht="17.55" customHeight="1" x14ac:dyDescent="0.2">
      <c r="A26" s="64" t="s">
        <v>49</v>
      </c>
      <c r="B26" s="61"/>
      <c r="C26" s="62"/>
      <c r="D26" s="63"/>
      <c r="E26" s="57"/>
      <c r="F26" s="81"/>
      <c r="G26" s="81"/>
      <c r="H26" s="81"/>
    </row>
    <row r="27" spans="1:8" ht="14.25" customHeight="1" x14ac:dyDescent="0.25">
      <c r="A27" s="60"/>
      <c r="B27" s="61"/>
      <c r="C27" s="62"/>
      <c r="D27" s="63"/>
      <c r="E27" s="57"/>
      <c r="F27" s="81"/>
      <c r="G27" s="81"/>
      <c r="H27" s="81"/>
    </row>
    <row r="28" spans="1:8" ht="12.45" customHeight="1" x14ac:dyDescent="0.2">
      <c r="A28" s="64"/>
      <c r="B28" s="65"/>
      <c r="C28" s="65"/>
      <c r="D28" s="65"/>
      <c r="E28" s="66"/>
      <c r="F28" s="66"/>
      <c r="G28" s="66"/>
      <c r="H28" s="66"/>
    </row>
    <row r="29" spans="1:8" ht="12.45" customHeight="1" x14ac:dyDescent="0.2">
      <c r="A29" s="64"/>
      <c r="B29" s="65"/>
      <c r="C29" s="65"/>
      <c r="D29" s="65"/>
      <c r="E29" s="66"/>
      <c r="F29" s="66"/>
      <c r="G29" s="66"/>
      <c r="H29" s="66"/>
    </row>
    <row r="30" spans="1:8" ht="15" customHeight="1" x14ac:dyDescent="0.2">
      <c r="A30" s="64"/>
      <c r="B30" s="65"/>
      <c r="C30" s="65"/>
      <c r="D30" s="65"/>
      <c r="E30" s="226" t="s">
        <v>81</v>
      </c>
      <c r="F30" s="226"/>
      <c r="G30" s="226"/>
      <c r="H30" s="226"/>
    </row>
    <row r="31" spans="1:8" ht="18" customHeight="1" x14ac:dyDescent="0.25">
      <c r="A31" s="67"/>
      <c r="B31" s="65"/>
      <c r="C31" s="65"/>
      <c r="D31" s="65"/>
      <c r="E31" s="225"/>
      <c r="F31" s="225"/>
      <c r="G31" s="225"/>
      <c r="H31" s="225"/>
    </row>
    <row r="32" spans="1:8" ht="23.4" customHeight="1" x14ac:dyDescent="0.25">
      <c r="A32" s="65"/>
      <c r="B32" s="65"/>
      <c r="C32" s="65"/>
      <c r="D32" s="65"/>
      <c r="E32" s="225"/>
      <c r="F32" s="225"/>
      <c r="G32" s="225"/>
      <c r="H32" s="225"/>
    </row>
    <row r="33" spans="1:8" ht="15" customHeight="1" x14ac:dyDescent="0.25">
      <c r="A33" s="65"/>
      <c r="B33" s="65"/>
      <c r="C33" s="65"/>
      <c r="D33" s="65"/>
      <c r="E33" s="225"/>
      <c r="F33" s="225"/>
      <c r="G33" s="225"/>
      <c r="H33" s="225"/>
    </row>
    <row r="34" spans="1:8" ht="14.25" customHeight="1" x14ac:dyDescent="0.25">
      <c r="A34" s="55"/>
      <c r="B34" s="55"/>
      <c r="C34" s="55"/>
      <c r="D34" s="55"/>
      <c r="E34" s="225"/>
      <c r="F34" s="225"/>
      <c r="G34" s="225"/>
      <c r="H34" s="225"/>
    </row>
    <row r="35" spans="1:8" ht="13.8" x14ac:dyDescent="0.25">
      <c r="E35" s="224" t="s">
        <v>56</v>
      </c>
      <c r="F35" s="224"/>
      <c r="G35" s="224"/>
      <c r="H35" s="224"/>
    </row>
  </sheetData>
  <mergeCells count="21">
    <mergeCell ref="B20:C20"/>
    <mergeCell ref="F20:G20"/>
    <mergeCell ref="E35:H35"/>
    <mergeCell ref="E31:H34"/>
    <mergeCell ref="E30:H30"/>
    <mergeCell ref="F21:G21"/>
    <mergeCell ref="F22:G22"/>
    <mergeCell ref="F23:G23"/>
    <mergeCell ref="B19:C19"/>
    <mergeCell ref="F19:G19"/>
    <mergeCell ref="G1:H1"/>
    <mergeCell ref="A3:H3"/>
    <mergeCell ref="A4:H4"/>
    <mergeCell ref="A6:H6"/>
    <mergeCell ref="D13:H13"/>
    <mergeCell ref="A11:H11"/>
    <mergeCell ref="D14:H14"/>
    <mergeCell ref="D15:H15"/>
    <mergeCell ref="D16:H16"/>
    <mergeCell ref="B18:C18"/>
    <mergeCell ref="F18:G18"/>
  </mergeCells>
  <phoneticPr fontId="30" type="noConversion"/>
  <pageMargins left="0.47244094488188981" right="0.23622047244094491" top="0.74803149606299213" bottom="0.74803149606299213" header="0.31496062992125984" footer="0.31496062992125984"/>
  <pageSetup paperSize="9" scale="8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Table 1</vt:lpstr>
      <vt:lpstr>Table 1 (2)</vt:lpstr>
      <vt:lpstr>Table 1 (3)</vt:lpstr>
      <vt:lpstr>SKA</vt:lpstr>
      <vt:lpstr>GKS</vt:lpstr>
      <vt:lpstr>AA</vt:lpstr>
      <vt:lpstr>RCS</vt:lpstr>
      <vt:lpstr>AA!Print_Area</vt:lpstr>
      <vt:lpstr>RCS!Print_Area</vt:lpstr>
      <vt:lpstr>SKA!Print_Area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shiva manohar</cp:lastModifiedBy>
  <cp:lastPrinted>2023-12-12T09:01:06Z</cp:lastPrinted>
  <dcterms:created xsi:type="dcterms:W3CDTF">2023-11-20T09:12:59Z</dcterms:created>
  <dcterms:modified xsi:type="dcterms:W3CDTF">2023-12-27T12:07:57Z</dcterms:modified>
</cp:coreProperties>
</file>