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ta\"/>
    </mc:Choice>
  </mc:AlternateContent>
  <xr:revisionPtr revIDLastSave="0" documentId="8_{D838120A-7F79-4496-AA36-975159D0AAB0}" xr6:coauthVersionLast="47" xr6:coauthVersionMax="47" xr10:uidLastSave="{00000000-0000-0000-0000-000000000000}"/>
  <bookViews>
    <workbookView xWindow="-108" yWindow="-108" windowWidth="23256" windowHeight="12456" xr2:uid="{C77FE8EE-22DC-4259-A62C-A8F9873EE4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 s="1"/>
  <c r="K5" i="1"/>
  <c r="G6" i="1"/>
  <c r="G7" i="1"/>
  <c r="G8" i="1"/>
  <c r="G10" i="1" s="1"/>
  <c r="G9" i="1"/>
  <c r="G5" i="1"/>
  <c r="D10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<sst xmlns="http://schemas.openxmlformats.org/spreadsheetml/2006/main" count="17" uniqueCount="12">
  <si>
    <t>Qty</t>
  </si>
  <si>
    <t>Triple Dome</t>
  </si>
  <si>
    <t>Double Dome</t>
  </si>
  <si>
    <t>Camera</t>
  </si>
  <si>
    <t>Integration</t>
  </si>
  <si>
    <t>Description</t>
  </si>
  <si>
    <t>Price Offered by Rajat For Tender</t>
  </si>
  <si>
    <t>Last Offer to MPS by Rajat</t>
  </si>
  <si>
    <t xml:space="preserve">Unit Price </t>
  </si>
  <si>
    <t>Amount</t>
  </si>
  <si>
    <t>Current Requiremenet</t>
  </si>
  <si>
    <t>Complete Cabling Inside OTS &amp; Upto  Projector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</si>
</sst>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1" xfId="1" applyFont="1" applyBorder="1"/>
    <xf numFmtId="0" fontId="0" fillId="0" borderId="1" xfId="0" applyBorder="1"/>
    <xf numFmtId="43" fontId="2" fillId="0" borderId="1" xfId="1" applyFont="1" applyBorder="1"/>
    <xf numFmtId="0" fontId="2" fillId="0" borderId="1" xfId="0" applyFont="1" applyBorder="1"/>
    <xf numFmtId="43" fontId="2" fillId="0" borderId="2" xfId="1" applyFont="1" applyBorder="1" applyAlignment="1">
      <alignment horizontal="center"/>
    </xf>
    <xf numFmtId="43" fontId="2" fillId="0" borderId="3" xfId="1" applyFont="1" applyBorder="1" applyAlignment="1">
      <alignment horizontal="center"/>
    </xf>
    <xf numFmtId="43" fontId="2" fillId="0" borderId="4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0" fillId="0" borderId="1" xfId="1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BE9A4-EDD1-47DF-8755-FA3124AB7AC3}">
  <dimension ref="A3:K10"/>
  <sheetViews>
    <sheetView tabSelected="1" workbookViewId="0">
      <selection activeCell="G17" sqref="G17"/>
    </sheetView>
  </sheetViews>
  <sheetFormatPr defaultRowHeight="14.4" x14ac:dyDescent="0.3"/>
  <cols>
    <col min="1" max="1" width="40" customWidth="1"/>
    <col min="2" max="2" width="5.44140625" bestFit="1" customWidth="1"/>
    <col min="3" max="3" width="12.33203125" bestFit="1" customWidth="1"/>
    <col min="4" max="4" width="13.88671875" bestFit="1" customWidth="1"/>
    <col min="5" max="5" width="2.21875" customWidth="1"/>
    <col min="6" max="6" width="12.33203125" bestFit="1" customWidth="1"/>
    <col min="7" max="7" width="13.88671875" bestFit="1" customWidth="1"/>
    <col min="8" max="8" width="3.109375" customWidth="1"/>
    <col min="9" max="9" width="5.44140625" bestFit="1" customWidth="1"/>
    <col min="10" max="10" width="12.33203125" bestFit="1" customWidth="1"/>
    <col min="11" max="11" width="13.88671875" bestFit="1" customWidth="1"/>
  </cols>
  <sheetData>
    <row r="3" spans="1:11" ht="19.95" customHeight="1" x14ac:dyDescent="0.3">
      <c r="A3" s="2"/>
      <c r="B3" s="5" t="s">
        <v>6</v>
      </c>
      <c r="C3" s="6"/>
      <c r="D3" s="7"/>
      <c r="E3" s="4"/>
      <c r="F3" s="5" t="s">
        <v>7</v>
      </c>
      <c r="G3" s="7"/>
      <c r="H3" s="4"/>
      <c r="I3" s="8" t="s">
        <v>10</v>
      </c>
      <c r="J3" s="9"/>
      <c r="K3" s="10"/>
    </row>
    <row r="4" spans="1:11" ht="19.95" customHeight="1" x14ac:dyDescent="0.3">
      <c r="A4" s="3" t="s">
        <v>5</v>
      </c>
      <c r="B4" s="3" t="s">
        <v>0</v>
      </c>
      <c r="C4" s="4" t="s">
        <v>8</v>
      </c>
      <c r="D4" s="4" t="s">
        <v>9</v>
      </c>
      <c r="E4" s="3"/>
      <c r="F4" s="4" t="s">
        <v>8</v>
      </c>
      <c r="G4" s="4" t="s">
        <v>9</v>
      </c>
      <c r="H4" s="3"/>
      <c r="I4" s="3" t="s">
        <v>0</v>
      </c>
      <c r="J4" s="4" t="s">
        <v>8</v>
      </c>
      <c r="K4" s="4" t="s">
        <v>9</v>
      </c>
    </row>
    <row r="5" spans="1:11" ht="19.95" customHeight="1" x14ac:dyDescent="0.3">
      <c r="A5" s="1" t="s">
        <v>1</v>
      </c>
      <c r="B5" s="1">
        <v>2</v>
      </c>
      <c r="C5" s="1">
        <v>1830600</v>
      </c>
      <c r="D5" s="1">
        <f>C5*B5</f>
        <v>3661200</v>
      </c>
      <c r="E5" s="1"/>
      <c r="F5" s="1">
        <v>1790000</v>
      </c>
      <c r="G5" s="1">
        <f>B5*F5</f>
        <v>3580000</v>
      </c>
      <c r="H5" s="1"/>
      <c r="I5" s="1">
        <v>2</v>
      </c>
      <c r="J5" s="1">
        <v>1790000</v>
      </c>
      <c r="K5" s="1">
        <f>I5*J5</f>
        <v>3580000</v>
      </c>
    </row>
    <row r="6" spans="1:11" ht="19.95" customHeight="1" x14ac:dyDescent="0.3">
      <c r="A6" s="1" t="s">
        <v>2</v>
      </c>
      <c r="B6" s="1">
        <v>2</v>
      </c>
      <c r="C6" s="1">
        <v>1225863</v>
      </c>
      <c r="D6" s="1">
        <f t="shared" ref="D6:D9" si="0">C6*B6</f>
        <v>2451726</v>
      </c>
      <c r="E6" s="1"/>
      <c r="F6" s="1">
        <v>1190000</v>
      </c>
      <c r="G6" s="1">
        <f t="shared" ref="G6:G9" si="1">B6*F6</f>
        <v>2380000</v>
      </c>
      <c r="H6" s="1"/>
      <c r="I6" s="1">
        <v>4</v>
      </c>
      <c r="J6" s="1">
        <v>1190000</v>
      </c>
      <c r="K6" s="1">
        <f t="shared" ref="K6:K9" si="2">I6*J6</f>
        <v>4760000</v>
      </c>
    </row>
    <row r="7" spans="1:11" ht="19.95" customHeight="1" x14ac:dyDescent="0.3">
      <c r="A7" s="1" t="s">
        <v>3</v>
      </c>
      <c r="B7" s="1">
        <v>2</v>
      </c>
      <c r="C7" s="1">
        <v>805084</v>
      </c>
      <c r="D7" s="1">
        <f t="shared" si="0"/>
        <v>1610168</v>
      </c>
      <c r="E7" s="1"/>
      <c r="F7" s="1">
        <v>780000</v>
      </c>
      <c r="G7" s="1">
        <f t="shared" si="1"/>
        <v>1560000</v>
      </c>
      <c r="H7" s="1"/>
      <c r="I7" s="1">
        <v>3</v>
      </c>
      <c r="J7" s="1">
        <v>780000</v>
      </c>
      <c r="K7" s="1">
        <f t="shared" si="2"/>
        <v>2340000</v>
      </c>
    </row>
    <row r="8" spans="1:11" ht="19.95" customHeight="1" x14ac:dyDescent="0.3">
      <c r="A8" s="1" t="s">
        <v>4</v>
      </c>
      <c r="B8" s="1">
        <v>1</v>
      </c>
      <c r="C8" s="1">
        <v>3515378</v>
      </c>
      <c r="D8" s="1">
        <f t="shared" si="0"/>
        <v>3515378</v>
      </c>
      <c r="E8" s="1"/>
      <c r="F8" s="1">
        <v>4425000</v>
      </c>
      <c r="G8" s="1">
        <f t="shared" si="1"/>
        <v>4425000</v>
      </c>
      <c r="H8" s="1"/>
      <c r="I8" s="1">
        <v>1</v>
      </c>
      <c r="J8" s="1">
        <v>3515378</v>
      </c>
      <c r="K8" s="1">
        <f t="shared" si="2"/>
        <v>3515378</v>
      </c>
    </row>
    <row r="9" spans="1:11" ht="28.8" x14ac:dyDescent="0.3">
      <c r="A9" s="11" t="s">
        <v>11</v>
      </c>
      <c r="B9" s="1">
        <v>4</v>
      </c>
      <c r="C9" s="1">
        <v>797450</v>
      </c>
      <c r="D9" s="1">
        <f t="shared" si="0"/>
        <v>3189800</v>
      </c>
      <c r="E9" s="1"/>
      <c r="F9" s="1">
        <v>500000</v>
      </c>
      <c r="G9" s="1">
        <f t="shared" si="1"/>
        <v>2000000</v>
      </c>
      <c r="H9" s="1"/>
      <c r="I9" s="1">
        <v>6</v>
      </c>
      <c r="J9" s="1">
        <v>650000</v>
      </c>
      <c r="K9" s="1">
        <f t="shared" si="2"/>
        <v>3900000</v>
      </c>
    </row>
    <row r="10" spans="1:11" ht="19.95" customHeight="1" x14ac:dyDescent="0.3">
      <c r="A10" s="1"/>
      <c r="B10" s="1"/>
      <c r="C10" s="1"/>
      <c r="D10" s="1">
        <f>SUM(D5:D9)</f>
        <v>14428272</v>
      </c>
      <c r="E10" s="1"/>
      <c r="F10" s="1"/>
      <c r="G10" s="1">
        <f t="shared" ref="G10" si="3">SUM(G5:G9)</f>
        <v>13945000</v>
      </c>
      <c r="H10" s="1"/>
      <c r="I10" s="1"/>
      <c r="J10" s="1"/>
      <c r="K10" s="1">
        <f t="shared" ref="K10" si="4">SUM(K5:K9)</f>
        <v>18095378</v>
      </c>
    </row>
  </sheetData>
  <mergeCells count="3">
    <mergeCell ref="B3:D3"/>
    <mergeCell ref="F3:G3"/>
    <mergeCell ref="I3:K3"/>
  </mergeCells>
  <pageMargins left="0.19685039370078741" right="0.19685039370078741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manohar</dc:creator>
  <cp:lastModifiedBy>shiva manohar</cp:lastModifiedBy>
  <cp:lastPrinted>2023-08-11T07:33:52Z</cp:lastPrinted>
  <dcterms:created xsi:type="dcterms:W3CDTF">2023-08-11T07:21:07Z</dcterms:created>
  <dcterms:modified xsi:type="dcterms:W3CDTF">2023-08-11T09:42:31Z</dcterms:modified>
</cp:coreProperties>
</file>