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Astemes\astemes-git-template\docs\BOM\"/>
    </mc:Choice>
  </mc:AlternateContent>
  <xr:revisionPtr revIDLastSave="0" documentId="13_ncr:1_{7D9F7C64-2C95-40BB-BCEE-64242346BE3B}" xr6:coauthVersionLast="47" xr6:coauthVersionMax="47" xr10:uidLastSave="{00000000-0000-0000-0000-000000000000}"/>
  <bookViews>
    <workbookView xWindow="-108" yWindow="-108" windowWidth="30936" windowHeight="16896" xr2:uid="{9072B0CD-AC47-4759-806C-4FE3FC5F1624}"/>
  </bookViews>
  <sheets>
    <sheet name="Bill of Materials" sheetId="1" r:id="rId1"/>
    <sheet name="Currencies" sheetId="3" r:id="rId2"/>
    <sheet name="Revision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" i="1" l="1"/>
  <c r="M3" i="1" s="1"/>
  <c r="G3" i="1"/>
</calcChain>
</file>

<file path=xl/sharedStrings.xml><?xml version="1.0" encoding="utf-8"?>
<sst xmlns="http://schemas.openxmlformats.org/spreadsheetml/2006/main" count="32" uniqueCount="29">
  <si>
    <t>Revision History</t>
  </si>
  <si>
    <t>Revision</t>
  </si>
  <si>
    <t>Revision Summary</t>
  </si>
  <si>
    <t>Approval Date</t>
  </si>
  <si>
    <t>Assembly Name:</t>
  </si>
  <si>
    <t>Assembly Number:</t>
  </si>
  <si>
    <t>Part Number</t>
  </si>
  <si>
    <t>Part Name</t>
  </si>
  <si>
    <t>Supplier</t>
  </si>
  <si>
    <t>Quantity</t>
  </si>
  <si>
    <t>Unit</t>
  </si>
  <si>
    <t>Picture</t>
  </si>
  <si>
    <t>Unit Cost</t>
  </si>
  <si>
    <t>Cost</t>
  </si>
  <si>
    <t>USD</t>
  </si>
  <si>
    <t>Currency</t>
  </si>
  <si>
    <t>Factor</t>
  </si>
  <si>
    <t>Currency Conversions</t>
  </si>
  <si>
    <t>Label</t>
  </si>
  <si>
    <t>EUR</t>
  </si>
  <si>
    <t>GBP</t>
  </si>
  <si>
    <t>Description</t>
  </si>
  <si>
    <t>SEK</t>
  </si>
  <si>
    <t>Comment</t>
  </si>
  <si>
    <t>Link</t>
  </si>
  <si>
    <t>GBP to EUR</t>
  </si>
  <si>
    <t>USD to EUR</t>
  </si>
  <si>
    <t>SEK to EUR</t>
  </si>
  <si>
    <t>EUR to EUR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</si>
</sst>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#,##0.00\ [$EUR]"/>
  </numFmts>
  <fonts count="3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14" fontId="0" fillId="0" borderId="0" xfId="0" applyNumberFormat="1"/>
    <xf numFmtId="0" fontId="1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center"/>
    </xf>
    <xf numFmtId="14" fontId="0" fillId="0" borderId="0" xfId="0" applyNumberFormat="1" applyBorder="1"/>
    <xf numFmtId="0" fontId="2" fillId="0" borderId="0" xfId="1"/>
    <xf numFmtId="2" fontId="0" fillId="0" borderId="0" xfId="0" applyNumberFormat="1"/>
    <xf numFmtId="49" fontId="0" fillId="0" borderId="0" xfId="0" applyNumberFormat="1" applyBorder="1"/>
    <xf numFmtId="49" fontId="0" fillId="0" borderId="0" xfId="0" applyNumberFormat="1"/>
    <xf numFmtId="2" fontId="0" fillId="0" borderId="0" xfId="0" applyNumberFormat="1" applyBorder="1"/>
    <xf numFmtId="2" fontId="0" fillId="0" borderId="0" xfId="0" applyNumberFormat="1" applyProtection="1">
      <protection locked="0"/>
    </xf>
    <xf numFmtId="165" fontId="0" fillId="0" borderId="0" xfId="0" applyNumberFormat="1"/>
  </cellXfs>
  <cellStyles count="2">
    <cellStyle name="Hyperlänk" xfId="1" builtinId="8"/>
    <cellStyle name="Normal" xfId="0" builtinId="0"/>
  </cellStyles>
  <dxfs count="11">
    <dxf>
      <numFmt numFmtId="165" formatCode="#,##0.00\ [$EUR]"/>
    </dxf>
    <dxf>
      <numFmt numFmtId="2" formatCode="0.00"/>
    </dxf>
    <dxf>
      <numFmt numFmtId="2" formatCode="0.00"/>
    </dxf>
    <dxf>
      <numFmt numFmtId="165" formatCode="#,##0.00\ [$EUR]"/>
    </dxf>
    <dxf>
      <numFmt numFmtId="2" formatCode="0.00"/>
    </dxf>
    <dxf>
      <numFmt numFmtId="2" formatCode="0.00"/>
    </dxf>
    <dxf>
      <numFmt numFmtId="19" formatCode="dd/mm/yyyy"/>
    </dxf>
    <dxf>
      <numFmt numFmtId="19" formatCode="dd/mm/yyyy"/>
    </dxf>
    <dxf>
      <alignment horizontal="center" vertical="bottom" textRotation="0" wrapText="0" indent="0" justifyLastLine="0" shrinkToFit="0" readingOrder="0"/>
    </dxf>
    <dxf>
      <numFmt numFmtId="2" formatCode="0.00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8</xdr:col>
      <xdr:colOff>419048</xdr:colOff>
      <xdr:row>1</xdr:row>
      <xdr:rowOff>0</xdr:rowOff>
    </xdr:to>
    <xdr:pic>
      <xdr:nvPicPr>
        <xdr:cNvPr id="20" name="Bildobjekt 19">
          <a:extLst>
            <a:ext uri="{FF2B5EF4-FFF2-40B4-BE49-F238E27FC236}">
              <a16:creationId xmlns:a16="http://schemas.microsoft.com/office/drawing/2014/main" id="{172AE985-AAAD-4A8C-B63D-6CDAFC4A79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06075" y="1438275"/>
          <a:ext cx="419048" cy="361905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C44E494-6380-4E24-BB45-750BA93D8D39}" name="BOM" displayName="BOM" ref="A1:M3" totalsRowCount="1">
  <autoFilter ref="A1:M2" xr:uid="{C9195532-6898-4544-830B-19031E991741}"/>
  <tableColumns count="13">
    <tableColumn id="4" xr3:uid="{E33D3214-D8F5-4FFF-A5DC-C5B6E2716F18}" name="Supplier"/>
    <tableColumn id="1" xr3:uid="{A6A31CF5-A70B-4BA7-BD76-2DF1B9EF54F3}" name="Part Number"/>
    <tableColumn id="2" xr3:uid="{A96EFBEA-E01F-48AB-8304-361406639AEB}" name="Part Name"/>
    <tableColumn id="13" xr3:uid="{6D6BA0D1-9BF5-413C-9BDE-B0412E897F90}" name="Label"/>
    <tableColumn id="12" xr3:uid="{96D2C2F8-C536-4C51-B24B-D80DBD28C383}" name="Description"/>
    <tableColumn id="3" xr3:uid="{ECCB8421-9552-4699-812C-1CE410D65610}" name="Link"/>
    <tableColumn id="5" xr3:uid="{077E0EC3-9F34-456D-83AA-64C801C5E56F}" name="Quantity" totalsRowFunction="custom">
      <totalsRowFormula>SUM(BOM[Quantity])</totalsRowFormula>
    </tableColumn>
    <tableColumn id="6" xr3:uid="{822173E8-0ACB-4A1A-B520-2957AF19D6C9}" name="Unit"/>
    <tableColumn id="7" xr3:uid="{32FB6D42-2E29-40D4-9956-55E04D71E6F4}" name="Picture"/>
    <tableColumn id="10" xr3:uid="{0C82294B-5354-42CE-ADBB-E633E72758A2}" name="Comment" dataDxfId="6"/>
    <tableColumn id="8" xr3:uid="{8C77AB02-27D6-47F2-A438-2F9A4F2DE706}" name="Unit Cost" dataDxfId="5" totalsRowDxfId="2"/>
    <tableColumn id="11" xr3:uid="{E0EF62FF-00CA-472E-9C6A-E6117DC92A22}" name="Currency" dataDxfId="4" totalsRowDxfId="1"/>
    <tableColumn id="9" xr3:uid="{CEDECE71-AF0A-4AC2-9AF1-6D26767CDCB0}" name="Cost" totalsRowFunction="custom" dataDxfId="3" totalsRowDxfId="0">
      <calculatedColumnFormula>G2*K2*INDEX(Currencies[Factor],MATCH(BOM[[#This Row],[Currency]],Currencies[Label],))</calculatedColumnFormula>
      <totalsRowFormula>SUM(BOM[Cost])</totalsRow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94BF02E-25CB-439D-B99A-5FA6BDFF650D}" name="Currencies" displayName="Currencies" ref="A4:C8" totalsRowShown="0">
  <autoFilter ref="A4:C8" xr:uid="{832D7D27-1278-4738-8099-C804462975EF}"/>
  <tableColumns count="3">
    <tableColumn id="1" xr3:uid="{56A382A9-9449-4DDB-9A8A-D6C13E24AC74}" name="Description"/>
    <tableColumn id="3" xr3:uid="{A6E8A361-2283-47BD-B1B1-C29A68C208CC}" name="Label" dataDxfId="10"/>
    <tableColumn id="2" xr3:uid="{CA5FFB43-65C6-4D4E-8D73-F2E62BEDB863}" name="Factor" dataDxfId="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7A77DC1-28B6-4744-9D79-AD8856C301E7}" name="Tabell1" displayName="Tabell1" ref="A6:C27" totalsRowShown="0">
  <autoFilter ref="A6:C27" xr:uid="{9AA7F2D2-7FE7-499F-A372-952CF0F23D9E}"/>
  <tableColumns count="3">
    <tableColumn id="1" xr3:uid="{40BC2245-67CF-4042-930E-9136D0EA5511}" name="Revision" dataDxfId="8"/>
    <tableColumn id="2" xr3:uid="{8EA4C750-53F6-4516-B4E3-E1F48FB830BA}" name="Revision Summary"/>
    <tableColumn id="3" xr3:uid="{881A4F4E-2654-4B2E-8A9C-5DEB03F29F36}" name="Approval Date" dataDxfId="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Asteme Theme">
      <a:dk1>
        <a:srgbClr val="000000"/>
      </a:dk1>
      <a:lt1>
        <a:srgbClr val="CFD8DC"/>
      </a:lt1>
      <a:dk2>
        <a:srgbClr val="455A64"/>
      </a:dk2>
      <a:lt2>
        <a:srgbClr val="CFD8DC"/>
      </a:lt2>
      <a:accent1>
        <a:srgbClr val="455A64"/>
      </a:accent1>
      <a:accent2>
        <a:srgbClr val="607D8B"/>
      </a:accent2>
      <a:accent3>
        <a:srgbClr val="CFD8DC"/>
      </a:accent3>
      <a:accent4>
        <a:srgbClr val="9E9E9E"/>
      </a:accent4>
      <a:accent5>
        <a:srgbClr val="757575"/>
      </a:accent5>
      <a:accent6>
        <a:srgbClr val="BDBDBD"/>
      </a:accent6>
      <a:hlink>
        <a:srgbClr val="757575"/>
      </a:hlink>
      <a:folHlink>
        <a:srgbClr val="03A9F4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28B69-999E-41BF-973D-CB1C6CE5BB34}">
  <dimension ref="A1:N3"/>
  <sheetViews>
    <sheetView showGridLines="0" tabSelected="1" zoomScaleNormal="100" workbookViewId="0">
      <selection activeCell="L2" sqref="L2"/>
    </sheetView>
  </sheetViews>
  <sheetFormatPr defaultRowHeight="14.4" x14ac:dyDescent="0.3"/>
  <cols>
    <col min="1" max="1" width="16.88671875" customWidth="1"/>
    <col min="2" max="2" width="18.88671875" customWidth="1"/>
    <col min="3" max="3" width="32.109375" customWidth="1"/>
    <col min="4" max="4" width="19.88671875" customWidth="1"/>
    <col min="5" max="5" width="32.109375" customWidth="1"/>
    <col min="6" max="6" width="17.6640625" customWidth="1"/>
    <col min="8" max="8" width="10.88671875" customWidth="1"/>
    <col min="10" max="10" width="9.44140625" customWidth="1"/>
    <col min="11" max="11" width="18.109375" customWidth="1"/>
    <col min="12" max="13" width="11.33203125" style="8" customWidth="1"/>
    <col min="14" max="14" width="14.5546875" style="13" customWidth="1"/>
    <col min="17" max="17" width="9.88671875" bestFit="1" customWidth="1"/>
  </cols>
  <sheetData>
    <row r="1" spans="1:14" x14ac:dyDescent="0.3">
      <c r="A1" t="s">
        <v>8</v>
      </c>
      <c r="B1" t="s">
        <v>6</v>
      </c>
      <c r="C1" t="s">
        <v>7</v>
      </c>
      <c r="D1" t="s">
        <v>18</v>
      </c>
      <c r="E1" t="s">
        <v>21</v>
      </c>
      <c r="F1" t="s">
        <v>24</v>
      </c>
      <c r="G1" t="s">
        <v>9</v>
      </c>
      <c r="H1" t="s">
        <v>10</v>
      </c>
      <c r="I1" t="s">
        <v>11</v>
      </c>
      <c r="J1" t="s">
        <v>23</v>
      </c>
      <c r="K1" s="8" t="s">
        <v>12</v>
      </c>
      <c r="L1" s="12" t="s">
        <v>15</v>
      </c>
      <c r="M1" s="13" t="s">
        <v>13</v>
      </c>
      <c r="N1"/>
    </row>
    <row r="2" spans="1:14" ht="30" customHeight="1" x14ac:dyDescent="0.3">
      <c r="F2" s="7"/>
      <c r="G2">
        <v>0</v>
      </c>
      <c r="J2" s="1"/>
      <c r="K2" s="8">
        <v>0</v>
      </c>
      <c r="L2" s="8" t="s">
        <v>19</v>
      </c>
      <c r="M2" s="13">
        <f>G2*K2*INDEX(Currencies[Factor],MATCH(BOM[[#This Row],[Currency]],Currencies[Label],))</f>
        <v>0</v>
      </c>
      <c r="N2"/>
    </row>
    <row r="3" spans="1:14" x14ac:dyDescent="0.3">
      <c r="G3">
        <f>SUM(BOM[Quantity])</f>
        <v>0</v>
      </c>
      <c r="K3" s="8"/>
      <c r="M3" s="13">
        <f>SUM(BOM[Cost])</f>
        <v>0</v>
      </c>
      <c r="N3"/>
    </row>
  </sheetData>
  <pageMargins left="0.7" right="0.7" top="0.75" bottom="0.75" header="0.3" footer="0.3"/>
  <pageSetup paperSize="9" orientation="portrait" r:id="rId1"/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xWindow="1766" yWindow="347" count="1">
        <x14:dataValidation type="list" allowBlank="1" showErrorMessage="1" promptTitle="Currency" prompt="Select the currency for the associated cost." xr:uid="{5CD8BF20-423F-4992-9A85-DEDC9ED95538}">
          <x14:formula1>
            <xm:f>'Currencies'!$B$5:$B$8</xm:f>
          </x14:formula1>
          <xm:sqref>L2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75AA3-E671-413E-919F-4073178A9887}">
  <dimension ref="A1:H8"/>
  <sheetViews>
    <sheetView showGridLines="0" workbookViewId="0">
      <selection activeCell="B4" sqref="B4"/>
    </sheetView>
  </sheetViews>
  <sheetFormatPr defaultRowHeight="14.4" x14ac:dyDescent="0.3"/>
  <cols>
    <col min="1" max="1" width="13.33203125" bestFit="1" customWidth="1"/>
    <col min="2" max="2" width="13.33203125" customWidth="1"/>
    <col min="3" max="3" width="9.109375" customWidth="1"/>
  </cols>
  <sheetData>
    <row r="1" spans="1:8" ht="23.4" x14ac:dyDescent="0.45">
      <c r="A1" s="2" t="s">
        <v>17</v>
      </c>
      <c r="B1" s="2"/>
    </row>
    <row r="4" spans="1:8" x14ac:dyDescent="0.3">
      <c r="A4" s="3" t="s">
        <v>21</v>
      </c>
      <c r="B4" s="9" t="s">
        <v>18</v>
      </c>
      <c r="C4" s="3" t="s">
        <v>16</v>
      </c>
      <c r="D4" s="3"/>
      <c r="H4" s="10"/>
    </row>
    <row r="5" spans="1:8" x14ac:dyDescent="0.3">
      <c r="A5" s="3" t="s">
        <v>28</v>
      </c>
      <c r="B5" s="9" t="s">
        <v>19</v>
      </c>
      <c r="C5" s="11">
        <v>1</v>
      </c>
      <c r="D5" s="3"/>
      <c r="H5" s="10"/>
    </row>
    <row r="6" spans="1:8" x14ac:dyDescent="0.3">
      <c r="A6" s="3" t="s">
        <v>27</v>
      </c>
      <c r="B6" s="9" t="s">
        <v>22</v>
      </c>
      <c r="C6" s="11">
        <v>0.1</v>
      </c>
      <c r="D6" s="3"/>
    </row>
    <row r="7" spans="1:8" x14ac:dyDescent="0.3">
      <c r="A7" s="3" t="s">
        <v>25</v>
      </c>
      <c r="B7" s="9" t="s">
        <v>20</v>
      </c>
      <c r="C7" s="11">
        <v>11.72</v>
      </c>
      <c r="D7" s="3"/>
    </row>
    <row r="8" spans="1:8" x14ac:dyDescent="0.3">
      <c r="A8" s="3" t="s">
        <v>26</v>
      </c>
      <c r="B8" s="9" t="s">
        <v>14</v>
      </c>
      <c r="C8" s="11">
        <v>8.48</v>
      </c>
      <c r="D8" s="3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A9A52-3CCC-4DCF-B4EC-DD7F870CCB9F}">
  <dimension ref="A1:C27"/>
  <sheetViews>
    <sheetView showGridLines="0" zoomScaleNormal="100" workbookViewId="0">
      <selection activeCell="A7" sqref="A7:C7"/>
    </sheetView>
  </sheetViews>
  <sheetFormatPr defaultColWidth="9.109375" defaultRowHeight="14.4" x14ac:dyDescent="0.3"/>
  <cols>
    <col min="1" max="1" width="15.33203125" style="3" customWidth="1"/>
    <col min="2" max="2" width="46.109375" style="3" customWidth="1"/>
    <col min="3" max="3" width="21.109375" style="3" customWidth="1"/>
    <col min="4" max="16384" width="9.109375" style="3"/>
  </cols>
  <sheetData>
    <row r="1" spans="1:3" ht="23.4" x14ac:dyDescent="0.45">
      <c r="A1" s="2" t="s">
        <v>0</v>
      </c>
    </row>
    <row r="4" spans="1:3" x14ac:dyDescent="0.3">
      <c r="B4" s="4" t="s">
        <v>4</v>
      </c>
    </row>
    <row r="5" spans="1:3" x14ac:dyDescent="0.3">
      <c r="B5" s="4" t="s">
        <v>5</v>
      </c>
    </row>
    <row r="6" spans="1:3" x14ac:dyDescent="0.3">
      <c r="A6" s="3" t="s">
        <v>1</v>
      </c>
      <c r="B6" s="3" t="s">
        <v>2</v>
      </c>
      <c r="C6" s="3" t="s">
        <v>3</v>
      </c>
    </row>
    <row r="7" spans="1:3" ht="30" customHeight="1" x14ac:dyDescent="0.3">
      <c r="A7" s="5"/>
      <c r="C7" s="6"/>
    </row>
    <row r="8" spans="1:3" ht="30" customHeight="1" x14ac:dyDescent="0.3">
      <c r="A8" s="5"/>
      <c r="C8" s="6"/>
    </row>
    <row r="9" spans="1:3" ht="30" customHeight="1" x14ac:dyDescent="0.3">
      <c r="A9" s="5"/>
      <c r="C9" s="6"/>
    </row>
    <row r="10" spans="1:3" ht="30" customHeight="1" x14ac:dyDescent="0.3">
      <c r="A10" s="5"/>
      <c r="C10" s="6"/>
    </row>
    <row r="11" spans="1:3" ht="30" customHeight="1" x14ac:dyDescent="0.3">
      <c r="A11" s="5"/>
      <c r="C11" s="6"/>
    </row>
    <row r="12" spans="1:3" ht="30" customHeight="1" x14ac:dyDescent="0.3">
      <c r="A12" s="5"/>
      <c r="C12" s="6"/>
    </row>
    <row r="13" spans="1:3" ht="30" customHeight="1" x14ac:dyDescent="0.3">
      <c r="A13" s="5"/>
      <c r="C13" s="6"/>
    </row>
    <row r="14" spans="1:3" ht="30" customHeight="1" x14ac:dyDescent="0.3">
      <c r="A14" s="5"/>
      <c r="C14" s="6"/>
    </row>
    <row r="15" spans="1:3" ht="30" customHeight="1" x14ac:dyDescent="0.3">
      <c r="A15" s="5"/>
      <c r="C15" s="6"/>
    </row>
    <row r="16" spans="1:3" ht="30" customHeight="1" x14ac:dyDescent="0.3">
      <c r="A16" s="5"/>
      <c r="C16" s="6"/>
    </row>
    <row r="17" spans="1:3" ht="30" customHeight="1" x14ac:dyDescent="0.3">
      <c r="A17" s="5"/>
      <c r="C17" s="6"/>
    </row>
    <row r="18" spans="1:3" ht="30" customHeight="1" x14ac:dyDescent="0.3">
      <c r="A18" s="5"/>
      <c r="C18" s="6"/>
    </row>
    <row r="19" spans="1:3" ht="30" customHeight="1" x14ac:dyDescent="0.3">
      <c r="A19" s="5"/>
      <c r="C19" s="6"/>
    </row>
    <row r="20" spans="1:3" ht="30" customHeight="1" x14ac:dyDescent="0.3">
      <c r="A20" s="5"/>
      <c r="C20" s="6"/>
    </row>
    <row r="21" spans="1:3" ht="30" customHeight="1" x14ac:dyDescent="0.3">
      <c r="A21" s="5"/>
      <c r="C21" s="6"/>
    </row>
    <row r="22" spans="1:3" ht="30" customHeight="1" x14ac:dyDescent="0.3">
      <c r="A22" s="5"/>
      <c r="C22" s="6"/>
    </row>
    <row r="23" spans="1:3" ht="30" customHeight="1" x14ac:dyDescent="0.3">
      <c r="A23" s="5"/>
      <c r="C23" s="6"/>
    </row>
    <row r="24" spans="1:3" ht="30" customHeight="1" x14ac:dyDescent="0.3">
      <c r="A24" s="5"/>
      <c r="C24" s="6"/>
    </row>
    <row r="25" spans="1:3" ht="30" customHeight="1" x14ac:dyDescent="0.3">
      <c r="A25" s="5"/>
      <c r="C25" s="6"/>
    </row>
    <row r="26" spans="1:3" ht="30" customHeight="1" x14ac:dyDescent="0.3">
      <c r="A26" s="5"/>
      <c r="C26" s="6"/>
    </row>
    <row r="27" spans="1:3" ht="30" customHeight="1" x14ac:dyDescent="0.3">
      <c r="A27" s="5"/>
      <c r="C27" s="6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3</vt:i4>
      </vt:variant>
    </vt:vector>
  </HeadingPairs>
  <TitlesOfParts>
    <vt:vector size="3" baseType="lpstr">
      <vt:lpstr>Bill of Materials</vt:lpstr>
      <vt:lpstr>Currencies</vt:lpstr>
      <vt:lpstr>Revisions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 Sundqvist</dc:creator>
  <cp:lastModifiedBy>Anton Sundqvist</cp:lastModifiedBy>
  <dcterms:created xsi:type="dcterms:W3CDTF">2021-02-19T13:22:33Z</dcterms:created>
  <dcterms:modified xsi:type="dcterms:W3CDTF">2021-11-28T20:13:04Z</dcterms:modified>
</cp:coreProperties>
</file>