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F30" i="10"/>
  <c r="F29" i="10"/>
  <c r="F28" i="10"/>
  <c r="F27" i="10"/>
  <c r="E30" i="10"/>
  <c r="E29" i="10"/>
  <c r="E28" i="10"/>
  <c r="E27" i="10"/>
  <c r="D30" i="10"/>
  <c r="D29" i="10"/>
  <c r="D28" i="10"/>
  <c r="D27" i="10"/>
  <c r="A25" i="16" l="1"/>
  <c r="A26"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7" i="16" l="1"/>
  <c r="A28"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29" i="16" l="1"/>
  <c r="A31" i="16" s="1"/>
  <c r="A21" i="8"/>
  <c r="A22" i="8" s="1"/>
  <c r="A23" i="8" s="1"/>
  <c r="A24" i="8" s="1"/>
  <c r="A25" i="8" s="1"/>
  <c r="A26" i="8" s="1"/>
  <c r="A27" i="8" s="1"/>
  <c r="A29" i="8" s="1"/>
  <c r="A30" i="8" s="1"/>
  <c r="B10" i="8"/>
  <c r="D10" i="8"/>
  <c r="F18" i="10"/>
  <c r="F20" i="10" s="1"/>
  <c r="D21" i="10" s="1"/>
  <c r="G52" i="10" s="1"/>
  <c r="D10" i="9"/>
  <c r="C10" i="9"/>
  <c r="B10" i="9"/>
  <c r="C10" i="8"/>
  <c r="A32" i="16" l="1"/>
  <c r="A33" i="16" s="1"/>
  <c r="A34" i="16" s="1"/>
  <c r="A35" i="16" s="1"/>
  <c r="A36" i="16" s="1"/>
  <c r="A37" i="16" s="1"/>
  <c r="A38" i="16" s="1"/>
  <c r="A39" i="16" s="1"/>
  <c r="A40" i="16" s="1"/>
  <c r="A41" i="16" s="1"/>
  <c r="A42" i="16" s="1"/>
  <c r="A43" i="16" s="1"/>
  <c r="A31" i="8"/>
  <c r="A48" i="16" l="1"/>
  <c r="A49" i="16" s="1"/>
  <c r="A50" i="16" s="1"/>
  <c r="A51" i="16" s="1"/>
  <c r="A52" i="16" s="1"/>
  <c r="A53"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5" i="16" l="1"/>
  <c r="A56" i="16" s="1"/>
  <c r="A57" i="16" l="1"/>
  <c r="A59" i="16" s="1"/>
  <c r="A60" i="16" s="1"/>
  <c r="A61" i="16" s="1"/>
  <c r="A62" i="16" s="1"/>
  <c r="A63" i="16" s="1"/>
  <c r="A64"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<sst xmlns="http://schemas.openxmlformats.org/spreadsheetml/2006/main" count="1655" uniqueCount="541">
  <si>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</si>
  <si>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</si>
  <si>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</si>
  <si>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</si>
  <si>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</si>
  <si>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</si>
  <si>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</si>
  <si>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</si>
  <si>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</si>
  <si>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</si>
  <si>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</si>
  <si>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</si>
  <si>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</si>
  <si>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</si>
  <si>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</si>
  <si>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</si>
  <si>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</si>
  <si>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</si>
  <si>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</si>
  <si>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</si>
  <si>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</si>
  <si>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</si>
  <si>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</si>
  <si>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</si>
  <si>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</si>
  <si>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</si>
  <si>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</si>
  <si>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</si>
  <si>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</si>
  <si>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</si>
  <si>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</si>
  <si>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</si>
  <si>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</si>
  <si>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</si>
  <si>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</si>
  <si>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</si>
  <si>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</si>
  <si>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</si>
  <si>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</si>
  <si>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</si>
  <si>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</si>
  <si>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</si>
  <si>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</si>
  <si>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</si>
  <si>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</si>
  <si>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</si>
  <si>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</si>
  <si>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</si>
  <si>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</si>
  <si>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</si>
  <si>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</si>
  <si>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</si>
  <si>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</si>
  <si>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</si>
  <si>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</si>
  <si>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</si>
  <si>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</si>
  <si>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</si>
  <si>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</si>
  <si>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</si>
  <si>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</si>
  <si>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</si>
  <si>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</si>
  <si>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</si>
  <si>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</si>
  <si>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</si>
  <si>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</si>
  <si>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</si>
  <si>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</si>
  <si>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</si>
  <si>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</si>
  <si>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</si>
  <si>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</si>
  <si>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</si>
  <si>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</si>
  <si>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</si>
  <si>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</si>
  <si>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</si>
  <si>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</si>
  <si>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</si>
  <si>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</si>
  <si>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</si>
  <si>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</si>
  <si>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</si>
  <si>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</si>
  <si>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</si>
  <si>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</si>
  <si>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</si>
  <si>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</si>
  <si>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</si>
  <si>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</si>
  <si>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</si>
  <si>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</si>
  <si>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</si>
  <si>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</si>
  <si>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</si>
  <si>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</si>
  <si>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</si>
  <si>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</si>
  <si>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</si>
  <si>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</si>
  <si>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</si>
  <si>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</si>
  <si>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</si>
  <si>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</si>
  <si>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</si>
  <si>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</si>
  <si>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</si>
  <si>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</si>
  <si>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</si>
  <si>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</si>
  <si>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</si>
  <si>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</si>
  <si>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</si>
  <si>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</si>
  <si>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</si>
  <si>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</si>
  <si>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</si>
  <si>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</si>
  <si>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</si>
  <si>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</si>
  <si>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</si>
  <si>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</si>
  <si>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</si>
  <si>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</si>
  <si>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</si>
  <si>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</si>
  <si>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</si>
  <si>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</si>
  <si>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</si>
  <si>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</si>
  <si>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</si>
  <si>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</si>
  <si>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</si>
  <si>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</si>
  <si>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</si>
  <si>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</si>
  <si>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</si>
  <si>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</si>
  <si>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</si>
  <si>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</si>
  <si>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</si>
  <si>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</si>
  <si>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</si>
  <si>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</si>
  <si>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</si>
  <si>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</si>
  <si>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</si>
  <si>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</si>
  <si>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</si>
  <si>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</si>
  <si>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</si>
  <si>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</si>
  <si>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</si>
  <si>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</si>
  <si>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</si>
  <si>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</si>
  <si>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</si>
  <si>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</si>
  <si>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</si>
  <si>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</si>
  <si>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</si>
  <si>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</si>
  <si>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</si>
  <si>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</si>
  <si>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</si>
  <si>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</si>
  <si>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</si>
  <si>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</si>
  <si>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</si>
  <si>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</si>
  <si>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</si>
  <si>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</si>
  <si>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</si>
  <si>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</si>
  <si>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</si>
  <si>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</si>
  <si>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</si>
  <si>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</si>
  <si>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</si>
  <si>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</si>
  <si>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</si>
  <si>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</si>
  <si>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</si>
  <si>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</si>
  <si>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</si>
  <si>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</si>
  <si>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</si>
  <si>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</si>
  <si>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</si>
  <si>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</si>
  <si>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</si>
  <si>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</si>
  <si>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</si>
  <si>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</si>
  <si>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</si>
  <si>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</si>
  <si>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</si>
  <si>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</si>
  <si>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</si>
  <si>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</si>
  <si>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</si>
  <si>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</si>
  <si>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</si>
  <si>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</si>
  <si>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</si>
  <si>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</si>
  <si>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</si>
  <si>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</si>
  <si>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</si>
  <si>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</si>
  <si>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</si>
  <si>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</si>
  <si>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</si>
  <si>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</si>
  <si>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</si>
  <si>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</si>
  <si>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</si>
  <si>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</si>
  <si>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</si>
  <si>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</si>
  <si>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</si>
  <si>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</si>
  <si>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</si>
  <si>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</si>
  <si>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</si>
  <si>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</si>
  <si>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</si>
  <si>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</si>
  <si>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</si>
  <si>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</si>
  <si>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</si>
  <si>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</si>
  <si>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</si>
  <si>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</si>
  <si>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</si>
  <si>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</si>
  <si>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</si>
  <si>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</si>
  <si>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</si>
  <si>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</si>
  <si>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</si>
  <si>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</si>
  <si>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</si>
  <si>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</si>
  <si>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</si>
  <si>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</si>
  <si>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</si>
  <si>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</si>
  <si>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</si>
  <si>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</si>
  <si>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</si>
  <si>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</si>
  <si>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</si>
  <si>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</si>
  <si>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</si>
  <si>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</si>
  <si>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</si>
  <si>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</si>
  <si>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</si>
  <si>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</si>
  <si>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</si>
  <si>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</si>
  <si>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</si>
  <si>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</si>
  <si>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</si>
  <si>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</si>
  <si>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</si>
  <si>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</si>
  <si>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</si>
  <si>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</si>
  <si>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</si>
  <si>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</si>
  <si>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</si>
  <si>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</si>
  <si>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</si>
  <si>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</si>
  <si>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</si>
  <si>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</si>
  <si>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</si>
  <si>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</si>
  <si>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</si>
  <si>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</si>
  <si>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</si>
  <si>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</si>
  <si>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</si>
  <si>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</si>
  <si>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</si>
  <si>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</si>
  <si>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</si>
  <si>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</si>
  <si>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</si>
  <si>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</si>
  <si>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</si>
  <si>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</si>
  <si>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</si>
  <si>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</si>
  <si>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</si>
  <si>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</si>
  <si>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</si>
  <si>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</si>
  <si>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</si>
  <si>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</si>
  <si>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</si>
  <si>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</si>
  <si>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</si>
  <si>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</si>
  <si>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</si>
  <si>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</si>
  <si>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</si>
  <si>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</si>
  <si>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</si>
  <si>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</si>
  <si>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</si>
  <si>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</si>
  <si>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</si>
  <si>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</si>
  <si>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</si>
  <si>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</si>
  <si>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</si>
  <si>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</si>
  <si>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</si>
  <si>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</si>
  <si>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</si>
  <si>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</si>
  <si>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</si>
  <si>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</si>
  <si>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</si>
  <si>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</si>
  <si>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</si>
  <si>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</si>
  <si>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</si>
  <si>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</si>
  <si>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</si>
  <si>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</si>
  <si>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</si>
  <si>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</si>
  <si>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</si>
  <si>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</si>
  <si>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</si>
  <si>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</si>
  <si>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</si>
  <si>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</si>
  <si>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</si>
  <si>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</si>
  <si>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</si>
  <si>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</si>
  <si>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</si>
  <si>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</si>
  <si>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</si>
  <si>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</si>
  <si>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</si>
  <si>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</si>
  <si>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</si>
  <si>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</si>
  <si>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</si>
  <si>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</si>
  <si>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</si>
  <si>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</si>
  <si>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</si>
  <si>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</si>
  <si>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</si>
  <si>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</si>
  <si>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</si>
  <si>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</si>
  <si>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</si>
  <si>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</si>
  <si>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</si>
  <si>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</si>
  <si>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</si>
  <si>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</si>
  <si>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</si>
  <si>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</si>
  <si>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</si>
  <si>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</si>
  <si>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</si>
  <si>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</si>
  <si>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</si>
  <si>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</si>
  <si>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</si>
  <si>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</si>
  <si>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</si>
  <si>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</si>
  <si>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</si>
  <si>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</si>
  <si>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</si>
  <si>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</si>
  <si>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</si>
  <si>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</si>
  <si>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</si>
  <si>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</si>
  <si>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</si>
  <si>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</si>
  <si>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</si>
  <si>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</si>
  <si>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</si>
  <si>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</si>
  <si>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</si>
  <si>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</si>
  <si>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</si>
  <si>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</si>
  <si>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</si>
  <si>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</si>
  <si>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</si>
  <si>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</si>
  <si>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</si>
  <si>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</si>
  <si>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</si>
  <si>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</si>
  <si>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</si>
  <si>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</si>
  <si>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</si>
  <si>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</si>
  <si>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</si>
  <si>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</si>
  <si>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</si>
  <si>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</si>
  <si>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</si>
  <si>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</si>
  <si>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</si>
  <si>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</si>
  <si>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</si>
  <si>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</si>
  <si>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</si>
  <si>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</si>
  <si>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</si>
  <si>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</si>
  <si>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</si>
  <si>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</si>
  <si>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</si>
  <si>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</si>
  <si>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</si>
  <si>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</si>
  <si>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</si>
  <si>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</si>
  <si>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</si>
  <si>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</si>
  <si>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</si>
  <si>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</si>
  <si>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</si>
  <si>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</si>
  <si>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</si>
  <si>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</si>
  <si>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</si>
  <si>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</si>
  <si>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There is 1 comma used to display the original price</t>
  </si>
  <si>
    <t>1. Click on product viewing page 
2. Observe currency used for discounted price</t>
  </si>
  <si>
    <t>Currency used for discounted price is ₫ (VNĐ)</t>
  </si>
  <si>
    <t>There is 0 comma used to display the discounted price</t>
  </si>
  <si>
    <t>There is 1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</si>
  <si>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</si>
  <si>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</si>
  <si>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</si>
  <si>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</si>
  <si>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</si>
  <si>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</si>
  <si>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</si>
  <si>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</si>
  <si>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</si>
  <si>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</si>
  <si>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</si>
  <si>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</si>
  <si>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</si>
  <si>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</si>
  <si>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</si>
  <si>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</si>
  <si>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</si>
  <si>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</si>
  <si>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</si>
  <si>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User can click on the photo
2. The selected photo is displayed on the big frame
3. The selected photo is displayed in the orange frame</t>
  </si>
  <si>
    <t>1. Click on product viewing page
2. Click on any photo present in the list
3. Observe the selected photo</t>
  </si>
  <si>
    <t>There are 2 commas used to display the original price</t>
  </si>
  <si>
    <t>There are 3 commas used to display the original price</t>
  </si>
  <si>
    <t>There are 2 commas used to display the discounted price</t>
  </si>
  <si>
    <t>There are 3 commas used to display the discounted price</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</si>
  <si>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</si>
  <si>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</si>
  <si>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</si>
  <si>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</si>
  <si>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</si>
  <si>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</si>
  <si>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</si>
  <si>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</si>
  <si>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</si>
  <si>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</si>
  <si>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</si>
  <si>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</si>
  <si>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</si>
  <si>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</si>
  <si>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</si>
  <si>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</si>
  <si>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</si>
  <si>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</si>
  <si>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</si>
  <si>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</si>
  <si>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1. There is no photo in the photo list
2. The &gt; button is disabled
3. The &lt; button is disabled</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</si>
  <si>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</si>
  <si>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</si>
  <si>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</si>
  <si>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</si>
  <si>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</si>
  <si>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1. The &gt; button is disabled
2. The &lt; button is disabled</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</si>
  <si>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</si>
  <si>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</si>
  <si>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</si>
  <si>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</si>
  <si>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</si>
  <si>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</si>
  <si>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</si>
  <si>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</si>
  <si>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</si>
  <si>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</si>
  <si>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</si>
  <si>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</si>
  <si>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</si>
  <si>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</si>
  <si>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</si>
  <si>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stays the same when its decimal = 0</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</si>
  <si>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</si>
  <si>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</si>
  <si>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</si>
  <si>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</si>
  <si>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</si>
  <si>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</si>
  <si>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</si>
  <si>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</si>
  <si>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</si>
  <si>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</si>
  <si>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</si>
  <si>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</si>
  <si>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</si>
  <si>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</si>
  <si>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</si>
  <si>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</si>
  <si>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</si>
  <si>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</si>
  <si>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</si>
  <si>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&lt; button
2. When user clicks on &lt; button, it will naviagte to previous photos</t>
  </si>
  <si>
    <t>1. User can click on  &gt; button
2. When user clicks on &gt; button, it will naviagte to next photos</t>
  </si>
  <si>
    <t>1. User can click on the &gt; button
2. When user clicks on &gt; button, it will naviagte to the next photo</t>
  </si>
  <si>
    <t>1. User can click on the &lt; button
2. When user clicks on &lt; button, it will naviagte to the previous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</si>
</sst>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1" t="s">
        <v>2</v>
      </c>
      <c r="B4" s="222"/>
      <c r="C4" s="222"/>
      <c r="D4" s="222"/>
      <c r="E4" s="223"/>
      <c r="F4" s="18"/>
    </row>
    <row r="5" spans="1:6">
      <c r="A5" s="224" t="s">
        <v>3</v>
      </c>
      <c r="B5" s="224"/>
      <c r="C5" s="225" t="s">
        <v>4</v>
      </c>
      <c r="D5" s="225"/>
      <c r="E5" s="225"/>
      <c r="F5" s="18"/>
    </row>
    <row r="6" spans="1:6" ht="29.25" customHeight="1">
      <c r="A6" s="226" t="s">
        <v>5</v>
      </c>
      <c r="B6" s="227"/>
      <c r="C6" s="220" t="s">
        <v>6</v>
      </c>
      <c r="D6" s="220"/>
      <c r="E6" s="220"/>
      <c r="F6" s="18"/>
    </row>
    <row r="7" spans="1:6" ht="29.25" customHeight="1">
      <c r="A7" s="145"/>
      <c r="B7" s="145"/>
      <c r="C7" s="146"/>
      <c r="D7" s="146"/>
      <c r="E7" s="146"/>
      <c r="F7" s="18"/>
    </row>
    <row r="8" spans="1:6" s="147" customFormat="1" ht="29.25" customHeight="1">
      <c r="A8" s="218" t="s">
        <v>7</v>
      </c>
      <c r="B8" s="219"/>
      <c r="C8" s="219"/>
      <c r="D8" s="219"/>
      <c r="E8" s="219"/>
      <c r="F8" s="219"/>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0" t="s">
        <v>23</v>
      </c>
      <c r="B13" s="220"/>
      <c r="C13" s="220"/>
      <c r="D13" s="220"/>
      <c r="E13" s="220"/>
      <c r="F13" s="22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3" t="s">
        <v>25</v>
      </c>
      <c r="C2" s="233"/>
      <c r="D2" s="233"/>
      <c r="E2" s="233"/>
      <c r="F2" s="233"/>
      <c r="G2" s="233"/>
      <c r="H2" s="233"/>
      <c r="I2" s="233"/>
      <c r="J2" s="231" t="s">
        <v>26</v>
      </c>
      <c r="K2" s="231"/>
    </row>
    <row r="3" spans="1:11" ht="28.5" customHeight="1">
      <c r="B3" s="234" t="s">
        <v>27</v>
      </c>
      <c r="C3" s="234"/>
      <c r="D3" s="234"/>
      <c r="E3" s="234"/>
      <c r="F3" s="232" t="s">
        <v>28</v>
      </c>
      <c r="G3" s="232"/>
      <c r="H3" s="232"/>
      <c r="I3" s="232"/>
      <c r="J3" s="231"/>
      <c r="K3" s="231"/>
    </row>
    <row r="4" spans="1:11" ht="18" customHeight="1">
      <c r="B4" s="153"/>
      <c r="C4" s="153"/>
      <c r="D4" s="153"/>
      <c r="E4" s="153"/>
      <c r="F4" s="152"/>
      <c r="G4" s="152"/>
      <c r="H4" s="152"/>
      <c r="I4" s="152"/>
      <c r="J4" s="151"/>
      <c r="K4" s="151"/>
    </row>
    <row r="6" spans="1:11" ht="23">
      <c r="A6" s="4" t="s">
        <v>29</v>
      </c>
    </row>
    <row r="7" spans="1:11">
      <c r="A7" s="238" t="s">
        <v>30</v>
      </c>
      <c r="B7" s="238"/>
      <c r="C7" s="238"/>
      <c r="D7" s="238"/>
      <c r="E7" s="238"/>
      <c r="F7" s="238"/>
      <c r="G7" s="238"/>
      <c r="H7" s="238"/>
      <c r="I7" s="238"/>
    </row>
    <row r="8" spans="1:11" ht="20.25" customHeight="1">
      <c r="A8" s="238"/>
      <c r="B8" s="238"/>
      <c r="C8" s="238"/>
      <c r="D8" s="238"/>
      <c r="E8" s="238"/>
      <c r="F8" s="238"/>
      <c r="G8" s="238"/>
      <c r="H8" s="238"/>
      <c r="I8" s="238"/>
    </row>
    <row r="9" spans="1:11">
      <c r="A9" s="238" t="s">
        <v>31</v>
      </c>
      <c r="B9" s="238"/>
      <c r="C9" s="238"/>
      <c r="D9" s="238"/>
      <c r="E9" s="238"/>
      <c r="F9" s="238"/>
      <c r="G9" s="238"/>
      <c r="H9" s="238"/>
      <c r="I9" s="238"/>
    </row>
    <row r="10" spans="1:11" ht="21" customHeight="1">
      <c r="A10" s="238"/>
      <c r="B10" s="238"/>
      <c r="C10" s="238"/>
      <c r="D10" s="238"/>
      <c r="E10" s="238"/>
      <c r="F10" s="238"/>
      <c r="G10" s="238"/>
      <c r="H10" s="238"/>
      <c r="I10" s="238"/>
    </row>
    <row r="11" spans="1:11" ht="14">
      <c r="A11" s="239" t="s">
        <v>32</v>
      </c>
      <c r="B11" s="239"/>
      <c r="C11" s="239"/>
      <c r="D11" s="239"/>
      <c r="E11" s="239"/>
      <c r="F11" s="239"/>
      <c r="G11" s="239"/>
      <c r="H11" s="239"/>
      <c r="I11" s="239"/>
    </row>
    <row r="12" spans="1:11">
      <c r="A12" s="3"/>
      <c r="B12" s="3"/>
      <c r="C12" s="3"/>
      <c r="D12" s="3"/>
      <c r="E12" s="3"/>
      <c r="F12" s="3"/>
      <c r="G12" s="3"/>
      <c r="H12" s="3"/>
      <c r="I12" s="3"/>
    </row>
    <row r="13" spans="1:11" ht="23">
      <c r="A13" s="4" t="s">
        <v>33</v>
      </c>
    </row>
    <row r="14" spans="1:11" ht="13">
      <c r="A14" s="134" t="s">
        <v>34</v>
      </c>
      <c r="B14" s="235" t="s">
        <v>35</v>
      </c>
      <c r="C14" s="236"/>
      <c r="D14" s="236"/>
      <c r="E14" s="236"/>
      <c r="F14" s="236"/>
      <c r="G14" s="236"/>
      <c r="H14" s="236"/>
      <c r="I14" s="236"/>
      <c r="J14" s="236"/>
      <c r="K14" s="237"/>
    </row>
    <row r="15" spans="1:11" ht="14.25" customHeight="1">
      <c r="A15" s="134" t="s">
        <v>36</v>
      </c>
      <c r="B15" s="235" t="s">
        <v>37</v>
      </c>
      <c r="C15" s="236"/>
      <c r="D15" s="236"/>
      <c r="E15" s="236"/>
      <c r="F15" s="236"/>
      <c r="G15" s="236"/>
      <c r="H15" s="236"/>
      <c r="I15" s="236"/>
      <c r="J15" s="236"/>
      <c r="K15" s="237"/>
    </row>
    <row r="16" spans="1:11" ht="14.25" customHeight="1">
      <c r="A16" s="134"/>
      <c r="B16" s="235" t="s">
        <v>38</v>
      </c>
      <c r="C16" s="236"/>
      <c r="D16" s="236"/>
      <c r="E16" s="236"/>
      <c r="F16" s="236"/>
      <c r="G16" s="236"/>
      <c r="H16" s="236"/>
      <c r="I16" s="236"/>
      <c r="J16" s="236"/>
      <c r="K16" s="237"/>
    </row>
    <row r="17" spans="1:14" ht="14.25" customHeight="1">
      <c r="A17" s="134"/>
      <c r="B17" s="235" t="s">
        <v>39</v>
      </c>
      <c r="C17" s="236"/>
      <c r="D17" s="236"/>
      <c r="E17" s="236"/>
      <c r="F17" s="236"/>
      <c r="G17" s="236"/>
      <c r="H17" s="236"/>
      <c r="I17" s="236"/>
      <c r="J17" s="236"/>
      <c r="K17" s="237"/>
    </row>
    <row r="19" spans="1:14" ht="23">
      <c r="A19" s="4" t="s">
        <v>40</v>
      </c>
    </row>
    <row r="20" spans="1:14" ht="13">
      <c r="A20" s="134" t="s">
        <v>41</v>
      </c>
      <c r="B20" s="235" t="s">
        <v>42</v>
      </c>
      <c r="C20" s="236"/>
      <c r="D20" s="236"/>
      <c r="E20" s="236"/>
      <c r="F20" s="236"/>
      <c r="G20" s="237"/>
    </row>
    <row r="21" spans="1:14" ht="12.75" customHeight="1">
      <c r="A21" s="134" t="s">
        <v>43</v>
      </c>
      <c r="B21" s="235" t="s">
        <v>44</v>
      </c>
      <c r="C21" s="236"/>
      <c r="D21" s="236"/>
      <c r="E21" s="236"/>
      <c r="F21" s="236"/>
      <c r="G21" s="237"/>
    </row>
    <row r="22" spans="1:14" ht="12.75" customHeight="1">
      <c r="A22" s="134" t="s">
        <v>45</v>
      </c>
      <c r="B22" s="235" t="s">
        <v>46</v>
      </c>
      <c r="C22" s="236"/>
      <c r="D22" s="236"/>
      <c r="E22" s="236"/>
      <c r="F22" s="236"/>
      <c r="G22" s="23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28" t="s">
        <v>51</v>
      </c>
      <c r="C29" s="229"/>
      <c r="D29" s="23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0" t="s">
        <v>56</v>
      </c>
      <c r="B2" s="240"/>
      <c r="C2" s="240"/>
      <c r="D2" s="240"/>
      <c r="E2" s="240"/>
      <c r="F2" s="24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3" t="s">
        <v>70</v>
      </c>
      <c r="B2" s="243"/>
      <c r="C2" s="243"/>
      <c r="D2" s="24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1" t="s">
        <v>91</v>
      </c>
      <c r="B16" s="241"/>
      <c r="C16" s="30"/>
      <c r="D16" s="31"/>
    </row>
    <row r="17" spans="1:4" ht="14">
      <c r="A17" s="242" t="s">
        <v>92</v>
      </c>
      <c r="B17" s="242"/>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7"/>
      <c r="B1" s="247"/>
      <c r="C1" s="247"/>
      <c r="D1" s="247"/>
      <c r="E1" s="34"/>
      <c r="F1" s="34"/>
      <c r="G1" s="34"/>
      <c r="H1" s="34"/>
      <c r="I1" s="34"/>
      <c r="J1" s="34"/>
    </row>
    <row r="2" spans="1:24" s="1" customFormat="1" ht="31.5" customHeight="1">
      <c r="A2" s="248" t="s">
        <v>70</v>
      </c>
      <c r="B2" s="248"/>
      <c r="C2" s="248"/>
      <c r="D2" s="248"/>
      <c r="E2" s="253"/>
      <c r="F2" s="23"/>
      <c r="G2" s="23"/>
      <c r="H2" s="23"/>
      <c r="I2" s="23"/>
      <c r="J2" s="23"/>
    </row>
    <row r="3" spans="1:24" s="1" customFormat="1" ht="31.5" customHeight="1">
      <c r="A3" s="47"/>
      <c r="C3" s="254"/>
      <c r="D3" s="254"/>
      <c r="E3" s="253"/>
      <c r="F3" s="23"/>
      <c r="G3" s="23"/>
      <c r="H3" s="23"/>
      <c r="I3" s="23"/>
      <c r="J3" s="23"/>
    </row>
    <row r="4" spans="1:24" s="38" customFormat="1" ht="26">
      <c r="A4" s="139" t="s">
        <v>66</v>
      </c>
      <c r="B4" s="250" t="s">
        <v>93</v>
      </c>
      <c r="C4" s="250"/>
      <c r="D4" s="250"/>
      <c r="E4" s="39"/>
      <c r="F4" s="39"/>
      <c r="G4" s="39"/>
      <c r="H4" s="40"/>
      <c r="I4" s="40"/>
      <c r="X4" s="38" t="s">
        <v>94</v>
      </c>
    </row>
    <row r="5" spans="1:24" s="38" customFormat="1" ht="144.75" customHeight="1">
      <c r="A5" s="139" t="s">
        <v>62</v>
      </c>
      <c r="B5" s="249" t="s">
        <v>95</v>
      </c>
      <c r="C5" s="250"/>
      <c r="D5" s="250"/>
      <c r="E5" s="39"/>
      <c r="F5" s="39"/>
      <c r="G5" s="39"/>
      <c r="H5" s="40"/>
      <c r="I5" s="40"/>
      <c r="X5" s="38" t="s">
        <v>96</v>
      </c>
    </row>
    <row r="6" spans="1:24" s="38" customFormat="1" ht="26">
      <c r="A6" s="139" t="s">
        <v>97</v>
      </c>
      <c r="B6" s="249" t="s">
        <v>98</v>
      </c>
      <c r="C6" s="250"/>
      <c r="D6" s="250"/>
      <c r="E6" s="39"/>
      <c r="F6" s="39"/>
      <c r="G6" s="39"/>
      <c r="H6" s="40"/>
      <c r="I6" s="40"/>
    </row>
    <row r="7" spans="1:24" s="38" customFormat="1" ht="13">
      <c r="A7" s="139" t="s">
        <v>99</v>
      </c>
      <c r="B7" s="250" t="s">
        <v>100</v>
      </c>
      <c r="C7" s="250"/>
      <c r="D7" s="250"/>
      <c r="E7" s="39"/>
      <c r="F7" s="39"/>
      <c r="G7" s="39"/>
      <c r="H7" s="41"/>
      <c r="I7" s="40"/>
      <c r="X7" s="42"/>
    </row>
    <row r="8" spans="1:24" s="43" customFormat="1" ht="13">
      <c r="A8" s="139" t="s">
        <v>101</v>
      </c>
      <c r="B8" s="251">
        <v>40850</v>
      </c>
      <c r="C8" s="251"/>
      <c r="D8" s="251"/>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52" t="s">
        <v>102</v>
      </c>
      <c r="G16" s="252"/>
      <c r="H16" s="252"/>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4" t="s">
        <v>174</v>
      </c>
      <c r="C39" s="245"/>
      <c r="D39" s="246"/>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4" t="s">
        <v>178</v>
      </c>
      <c r="C41" s="245"/>
      <c r="D41" s="246"/>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4" t="s">
        <v>214</v>
      </c>
      <c r="C51" s="245"/>
      <c r="D51" s="246"/>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4" t="s">
        <v>229</v>
      </c>
      <c r="C56" s="245"/>
      <c r="D56" s="246"/>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4" t="s">
        <v>241</v>
      </c>
      <c r="C60" s="245"/>
      <c r="D60" s="246"/>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4" t="s">
        <v>283</v>
      </c>
      <c r="C72" s="245"/>
      <c r="D72" s="246"/>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4" t="s">
        <v>293</v>
      </c>
      <c r="C76" s="245"/>
      <c r="D76" s="246"/>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4" t="s">
        <v>304</v>
      </c>
      <c r="C80" s="245"/>
      <c r="D80" s="246"/>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4" t="s">
        <v>312</v>
      </c>
      <c r="C83" s="245"/>
      <c r="D83" s="246"/>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F16:H16"/>
    <mergeCell ref="E2:E3"/>
    <mergeCell ref="C3:D3"/>
    <mergeCell ref="B4:D4"/>
    <mergeCell ref="B5:D5"/>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showGridLines="0" tabSelected="1" topLeftCell="A59" workbookViewId="0">
      <selection activeCell="A47" sqref="A47"/>
    </sheetView>
  </sheetViews>
  <sheetFormatPr defaultColWidth="9.1796875" defaultRowHeight="12.5"/>
  <cols>
    <col min="1" max="1" width="11.26953125" style="213" customWidth="1"/>
    <col min="2" max="2" width="43.7265625" style="214" customWidth="1"/>
    <col min="3" max="3" width="38.453125" style="214" customWidth="1"/>
    <col min="4" max="4" width="38.54296875" style="214" customWidth="1"/>
    <col min="5" max="5" width="32.1796875" style="214" customWidth="1"/>
    <col min="6" max="8" width="9.7265625" style="214" customWidth="1"/>
    <col min="9" max="9" width="17.7265625" style="214" customWidth="1"/>
    <col min="10" max="16384" width="9.1796875" style="214"/>
  </cols>
  <sheetData>
    <row r="1" spans="1:24" s="179" customFormat="1" ht="14">
      <c r="A1" s="247"/>
      <c r="B1" s="247"/>
      <c r="C1" s="247"/>
      <c r="D1" s="247"/>
      <c r="E1" s="34"/>
      <c r="F1" s="34"/>
      <c r="G1" s="34"/>
      <c r="H1" s="34"/>
      <c r="I1" s="34"/>
      <c r="J1" s="34"/>
    </row>
    <row r="2" spans="1:24" s="179" customFormat="1" ht="25">
      <c r="A2" s="248" t="s">
        <v>70</v>
      </c>
      <c r="B2" s="248"/>
      <c r="C2" s="248"/>
      <c r="D2" s="248"/>
      <c r="E2" s="171"/>
      <c r="F2" s="23"/>
      <c r="G2" s="23"/>
      <c r="H2" s="23"/>
      <c r="I2" s="23"/>
      <c r="J2" s="23"/>
    </row>
    <row r="3" spans="1:24" s="179" customFormat="1" ht="23">
      <c r="A3" s="47"/>
      <c r="C3" s="254"/>
      <c r="D3" s="254"/>
      <c r="E3" s="171"/>
      <c r="F3" s="23"/>
      <c r="G3" s="23"/>
      <c r="H3" s="23"/>
      <c r="I3" s="23"/>
      <c r="J3" s="23"/>
    </row>
    <row r="4" spans="1:24" s="182" customFormat="1" ht="26">
      <c r="A4" s="139" t="s">
        <v>66</v>
      </c>
      <c r="B4" s="256" t="s">
        <v>93</v>
      </c>
      <c r="C4" s="256"/>
      <c r="D4" s="256"/>
      <c r="E4" s="180"/>
      <c r="F4" s="180"/>
      <c r="G4" s="180"/>
      <c r="H4" s="181"/>
      <c r="I4" s="181"/>
      <c r="X4" s="182" t="s">
        <v>94</v>
      </c>
    </row>
    <row r="5" spans="1:24" s="182" customFormat="1" ht="13">
      <c r="A5" s="139" t="s">
        <v>62</v>
      </c>
      <c r="B5" s="255" t="s">
        <v>95</v>
      </c>
      <c r="C5" s="256"/>
      <c r="D5" s="256"/>
      <c r="E5" s="180"/>
      <c r="F5" s="180"/>
      <c r="G5" s="180"/>
      <c r="H5" s="181"/>
      <c r="I5" s="181"/>
      <c r="X5" s="182" t="s">
        <v>96</v>
      </c>
    </row>
    <row r="6" spans="1:24" s="182" customFormat="1" ht="26">
      <c r="A6" s="139" t="s">
        <v>97</v>
      </c>
      <c r="B6" s="255" t="s">
        <v>98</v>
      </c>
      <c r="C6" s="256"/>
      <c r="D6" s="256"/>
      <c r="E6" s="180"/>
      <c r="F6" s="180"/>
      <c r="G6" s="180"/>
      <c r="H6" s="181"/>
      <c r="I6" s="181"/>
    </row>
    <row r="7" spans="1:24" s="182" customFormat="1" ht="13">
      <c r="A7" s="139" t="s">
        <v>99</v>
      </c>
      <c r="B7" s="256" t="s">
        <v>100</v>
      </c>
      <c r="C7" s="256"/>
      <c r="D7" s="256"/>
      <c r="E7" s="180"/>
      <c r="F7" s="180"/>
      <c r="G7" s="180"/>
      <c r="H7" s="183"/>
      <c r="I7" s="181"/>
      <c r="X7" s="184"/>
    </row>
    <row r="8" spans="1:24" s="185" customFormat="1" ht="13">
      <c r="A8" s="139" t="s">
        <v>101</v>
      </c>
      <c r="B8" s="257">
        <v>40850</v>
      </c>
      <c r="C8" s="257"/>
      <c r="D8" s="257"/>
      <c r="E8" s="180"/>
    </row>
    <row r="9" spans="1:24" s="185" customFormat="1" ht="13">
      <c r="A9" s="186" t="s">
        <v>102</v>
      </c>
      <c r="B9" s="73" t="s">
        <v>111</v>
      </c>
      <c r="C9" s="73" t="s">
        <v>112</v>
      </c>
      <c r="D9" s="73" t="s">
        <v>113</v>
      </c>
    </row>
    <row r="10" spans="1:24" s="185" customFormat="1" ht="13">
      <c r="A10" s="141" t="s">
        <v>103</v>
      </c>
      <c r="B10" s="187">
        <v>41</v>
      </c>
      <c r="C10" s="187">
        <v>41</v>
      </c>
      <c r="D10" s="187">
        <v>41</v>
      </c>
    </row>
    <row r="11" spans="1:24" s="185" customFormat="1" ht="13">
      <c r="A11" s="141" t="s">
        <v>41</v>
      </c>
      <c r="B11" s="188">
        <v>32</v>
      </c>
      <c r="C11" s="188">
        <v>38</v>
      </c>
      <c r="D11" s="188">
        <v>41</v>
      </c>
    </row>
    <row r="12" spans="1:24" s="185" customFormat="1" ht="13">
      <c r="A12" s="141" t="s">
        <v>43</v>
      </c>
      <c r="B12" s="188">
        <v>9</v>
      </c>
      <c r="C12" s="188">
        <v>3</v>
      </c>
      <c r="D12" s="188">
        <v>0</v>
      </c>
    </row>
    <row r="13" spans="1:24" s="185" customFormat="1" ht="13">
      <c r="A13" s="141" t="s">
        <v>45</v>
      </c>
      <c r="B13" s="188">
        <v>0</v>
      </c>
      <c r="C13" s="188">
        <v>0</v>
      </c>
      <c r="D13" s="188">
        <v>0</v>
      </c>
      <c r="E13" s="179"/>
      <c r="F13" s="179"/>
      <c r="G13" s="179"/>
      <c r="H13" s="179"/>
      <c r="I13" s="179"/>
    </row>
    <row r="14" spans="1:24" s="185" customFormat="1" ht="13">
      <c r="A14" s="141" t="s">
        <v>104</v>
      </c>
      <c r="B14" s="188">
        <v>0</v>
      </c>
      <c r="C14" s="188">
        <v>0</v>
      </c>
      <c r="D14" s="188">
        <v>0</v>
      </c>
      <c r="E14" s="179"/>
      <c r="F14" s="179"/>
      <c r="G14" s="179"/>
      <c r="H14" s="179"/>
      <c r="I14" s="179"/>
    </row>
    <row r="15" spans="1:24" s="185" customFormat="1" ht="39">
      <c r="A15" s="141" t="s">
        <v>105</v>
      </c>
      <c r="B15" s="188">
        <v>0</v>
      </c>
      <c r="C15" s="188">
        <v>0</v>
      </c>
      <c r="D15" s="188">
        <v>0</v>
      </c>
      <c r="E15" s="179"/>
      <c r="F15" s="179"/>
      <c r="G15" s="179"/>
      <c r="H15" s="179"/>
      <c r="I15" s="179"/>
    </row>
    <row r="16" spans="1:24" s="194" customFormat="1" ht="13">
      <c r="A16" s="189"/>
      <c r="B16" s="190"/>
      <c r="C16" s="190"/>
      <c r="D16" s="191"/>
      <c r="E16" s="192"/>
      <c r="F16" s="258" t="s">
        <v>102</v>
      </c>
      <c r="G16" s="258"/>
      <c r="H16" s="258"/>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475</v>
      </c>
      <c r="C18" s="177"/>
      <c r="D18" s="178"/>
      <c r="E18" s="67"/>
      <c r="F18" s="68"/>
      <c r="G18" s="68"/>
      <c r="H18" s="68"/>
      <c r="I18" s="67"/>
    </row>
    <row r="19" spans="1:9" s="194" customFormat="1" ht="13">
      <c r="A19" s="67"/>
      <c r="B19" s="174" t="s">
        <v>476</v>
      </c>
      <c r="C19" s="172"/>
      <c r="D19" s="173"/>
      <c r="E19" s="67"/>
      <c r="F19" s="68"/>
      <c r="G19" s="68"/>
      <c r="H19" s="68"/>
      <c r="I19" s="67"/>
    </row>
    <row r="20" spans="1:9" s="194" customFormat="1" ht="25">
      <c r="A20" s="195">
        <v>1</v>
      </c>
      <c r="B20" s="196" t="s">
        <v>522</v>
      </c>
      <c r="C20" s="196" t="s">
        <v>486</v>
      </c>
      <c r="D20" s="197" t="s">
        <v>507</v>
      </c>
      <c r="E20" s="198" t="s">
        <v>104</v>
      </c>
      <c r="F20" s="196"/>
      <c r="G20" s="196"/>
      <c r="H20" s="196"/>
      <c r="I20" s="199"/>
    </row>
    <row r="21" spans="1:9" s="194" customFormat="1" ht="13">
      <c r="A21" s="67"/>
      <c r="B21" s="174" t="s">
        <v>477</v>
      </c>
      <c r="C21" s="172"/>
      <c r="D21" s="173"/>
      <c r="E21" s="67"/>
      <c r="F21" s="68"/>
      <c r="G21" s="68"/>
      <c r="H21" s="68"/>
      <c r="I21" s="67"/>
    </row>
    <row r="22" spans="1:9" s="194" customFormat="1" ht="25">
      <c r="A22" s="195">
        <f ca="1">IF(OFFSET(A22,-1,0) ="",OFFSET(A22,-2,0)+1,OFFSET(A22,-1,0)+1 )</f>
        <v>2</v>
      </c>
      <c r="B22" s="196" t="s">
        <v>516</v>
      </c>
      <c r="C22" s="196" t="s">
        <v>443</v>
      </c>
      <c r="D22" s="197" t="s">
        <v>442</v>
      </c>
      <c r="E22" s="198" t="s">
        <v>104</v>
      </c>
      <c r="F22" s="196"/>
      <c r="G22" s="196"/>
      <c r="H22" s="196"/>
      <c r="I22" s="199"/>
    </row>
    <row r="23" spans="1:9" s="194" customFormat="1" ht="50">
      <c r="A23" s="195">
        <f ca="1">IF(OFFSET(A23,-1,0) ="",OFFSET(A23,-2,0)+1,OFFSET(A23,-1,0)+1 )</f>
        <v>3</v>
      </c>
      <c r="B23" s="196" t="s">
        <v>509</v>
      </c>
      <c r="C23" s="196" t="s">
        <v>450</v>
      </c>
      <c r="D23" s="197" t="s">
        <v>444</v>
      </c>
      <c r="E23" s="198" t="s">
        <v>104</v>
      </c>
      <c r="F23" s="196"/>
      <c r="G23" s="196"/>
      <c r="H23" s="196"/>
      <c r="I23" s="199"/>
    </row>
    <row r="24" spans="1:9" s="194" customFormat="1" ht="50">
      <c r="A24" s="195">
        <f ca="1">IF(OFFSET(A24,-1,0) ="",OFFSET(A24,-2,0)+1,OFFSET(A24,-1,0)+1 )</f>
        <v>4</v>
      </c>
      <c r="B24" s="196" t="s">
        <v>510</v>
      </c>
      <c r="C24" s="196" t="s">
        <v>451</v>
      </c>
      <c r="D24" s="197" t="s">
        <v>445</v>
      </c>
      <c r="E24" s="198" t="s">
        <v>104</v>
      </c>
      <c r="F24" s="196"/>
      <c r="G24" s="196"/>
      <c r="H24" s="196"/>
      <c r="I24" s="199"/>
    </row>
    <row r="25" spans="1:9" s="194" customFormat="1" ht="50">
      <c r="A25" s="195">
        <f t="shared" ref="A25:A53" ca="1" si="0">IF(OFFSET(A25,-1,0) ="",OFFSET(A25,-2,0)+1,OFFSET(A25,-1,0)+1 )</f>
        <v>5</v>
      </c>
      <c r="B25" s="196" t="s">
        <v>511</v>
      </c>
      <c r="C25" s="196" t="s">
        <v>452</v>
      </c>
      <c r="D25" s="197" t="s">
        <v>445</v>
      </c>
      <c r="E25" s="198" t="s">
        <v>104</v>
      </c>
      <c r="F25" s="196"/>
      <c r="G25" s="196"/>
      <c r="H25" s="196"/>
      <c r="I25" s="199"/>
    </row>
    <row r="26" spans="1:9" s="194" customFormat="1" ht="50">
      <c r="A26" s="195">
        <f t="shared" ca="1" si="0"/>
        <v>6</v>
      </c>
      <c r="B26" s="196" t="s">
        <v>512</v>
      </c>
      <c r="C26" s="196" t="s">
        <v>453</v>
      </c>
      <c r="D26" s="197" t="s">
        <v>471</v>
      </c>
      <c r="E26" s="198" t="s">
        <v>104</v>
      </c>
      <c r="F26" s="196"/>
      <c r="G26" s="196"/>
      <c r="H26" s="196"/>
      <c r="I26" s="199"/>
    </row>
    <row r="27" spans="1:9" s="194" customFormat="1" ht="50">
      <c r="A27" s="195">
        <f t="shared" ca="1" si="0"/>
        <v>7</v>
      </c>
      <c r="B27" s="196" t="s">
        <v>513</v>
      </c>
      <c r="C27" s="196" t="s">
        <v>450</v>
      </c>
      <c r="D27" s="197" t="s">
        <v>471</v>
      </c>
      <c r="E27" s="198" t="s">
        <v>104</v>
      </c>
      <c r="F27" s="196"/>
      <c r="G27" s="196"/>
      <c r="H27" s="196"/>
      <c r="I27" s="199"/>
    </row>
    <row r="28" spans="1:9" s="194" customFormat="1" ht="50">
      <c r="A28" s="195">
        <f t="shared" ca="1" si="0"/>
        <v>8</v>
      </c>
      <c r="B28" s="196" t="s">
        <v>514</v>
      </c>
      <c r="C28" s="196" t="s">
        <v>454</v>
      </c>
      <c r="D28" s="197" t="s">
        <v>472</v>
      </c>
      <c r="E28" s="198" t="s">
        <v>104</v>
      </c>
      <c r="F28" s="196"/>
      <c r="G28" s="196"/>
      <c r="H28" s="196"/>
      <c r="I28" s="199"/>
    </row>
    <row r="29" spans="1:9" s="194" customFormat="1" ht="50">
      <c r="A29" s="195">
        <f t="shared" ca="1" si="0"/>
        <v>9</v>
      </c>
      <c r="B29" s="196" t="s">
        <v>515</v>
      </c>
      <c r="C29" s="196" t="s">
        <v>455</v>
      </c>
      <c r="D29" s="197" t="s">
        <v>472</v>
      </c>
      <c r="E29" s="198" t="s">
        <v>104</v>
      </c>
      <c r="F29" s="196"/>
      <c r="G29" s="196"/>
      <c r="H29" s="196"/>
      <c r="I29" s="199"/>
    </row>
    <row r="30" spans="1:9" s="194" customFormat="1" ht="13">
      <c r="A30" s="67"/>
      <c r="B30" s="174" t="s">
        <v>478</v>
      </c>
      <c r="C30" s="172"/>
      <c r="D30" s="173"/>
      <c r="E30" s="67"/>
      <c r="F30" s="68"/>
      <c r="G30" s="68"/>
      <c r="H30" s="68"/>
      <c r="I30" s="67"/>
    </row>
    <row r="31" spans="1:9" s="201" customFormat="1" ht="25">
      <c r="A31" s="195">
        <f t="shared" ca="1" si="0"/>
        <v>10</v>
      </c>
      <c r="B31" s="196" t="s">
        <v>516</v>
      </c>
      <c r="C31" s="196" t="s">
        <v>446</v>
      </c>
      <c r="D31" s="197" t="s">
        <v>447</v>
      </c>
      <c r="E31" s="198" t="s">
        <v>104</v>
      </c>
      <c r="F31" s="196"/>
      <c r="G31" s="196"/>
      <c r="H31" s="196"/>
      <c r="I31" s="200"/>
    </row>
    <row r="32" spans="1:9" s="201" customFormat="1" ht="50">
      <c r="A32" s="195">
        <f t="shared" ca="1" si="0"/>
        <v>11</v>
      </c>
      <c r="B32" s="196" t="s">
        <v>509</v>
      </c>
      <c r="C32" s="196" t="s">
        <v>456</v>
      </c>
      <c r="D32" s="197" t="s">
        <v>448</v>
      </c>
      <c r="E32" s="198" t="s">
        <v>104</v>
      </c>
      <c r="F32" s="196"/>
      <c r="G32" s="196"/>
      <c r="H32" s="196"/>
      <c r="I32" s="200"/>
    </row>
    <row r="33" spans="1:9" s="201" customFormat="1" ht="50">
      <c r="A33" s="195">
        <f t="shared" ca="1" si="0"/>
        <v>12</v>
      </c>
      <c r="B33" s="196" t="s">
        <v>510</v>
      </c>
      <c r="C33" s="196" t="s">
        <v>457</v>
      </c>
      <c r="D33" s="197" t="s">
        <v>449</v>
      </c>
      <c r="E33" s="198" t="s">
        <v>104</v>
      </c>
      <c r="F33" s="196"/>
      <c r="G33" s="196"/>
      <c r="H33" s="196"/>
      <c r="I33" s="200"/>
    </row>
    <row r="34" spans="1:9" s="201" customFormat="1" ht="50">
      <c r="A34" s="195">
        <f t="shared" ca="1" si="0"/>
        <v>13</v>
      </c>
      <c r="B34" s="196" t="s">
        <v>511</v>
      </c>
      <c r="C34" s="196" t="s">
        <v>458</v>
      </c>
      <c r="D34" s="197" t="s">
        <v>449</v>
      </c>
      <c r="E34" s="198" t="s">
        <v>104</v>
      </c>
      <c r="F34" s="196"/>
      <c r="G34" s="196"/>
      <c r="H34" s="196"/>
      <c r="I34" s="200"/>
    </row>
    <row r="35" spans="1:9" s="201" customFormat="1" ht="50">
      <c r="A35" s="195">
        <f t="shared" ca="1" si="0"/>
        <v>14</v>
      </c>
      <c r="B35" s="196" t="s">
        <v>512</v>
      </c>
      <c r="C35" s="196" t="s">
        <v>459</v>
      </c>
      <c r="D35" s="197" t="s">
        <v>473</v>
      </c>
      <c r="E35" s="198" t="s">
        <v>104</v>
      </c>
      <c r="F35" s="196"/>
      <c r="G35" s="196"/>
      <c r="H35" s="196"/>
      <c r="I35" s="200"/>
    </row>
    <row r="36" spans="1:9" s="201" customFormat="1" ht="50">
      <c r="A36" s="195">
        <f t="shared" ca="1" si="0"/>
        <v>15</v>
      </c>
      <c r="B36" s="196" t="s">
        <v>513</v>
      </c>
      <c r="C36" s="196" t="s">
        <v>456</v>
      </c>
      <c r="D36" s="197" t="s">
        <v>473</v>
      </c>
      <c r="E36" s="198" t="s">
        <v>104</v>
      </c>
      <c r="F36" s="196"/>
      <c r="G36" s="196"/>
      <c r="H36" s="196"/>
      <c r="I36" s="200"/>
    </row>
    <row r="37" spans="1:9" s="194" customFormat="1" ht="50">
      <c r="A37" s="195">
        <f ca="1">IF(OFFSET(A37,-1,0) ="",OFFSET(A37,-2,0)+1,OFFSET(A37,-1,0)+1 )</f>
        <v>16</v>
      </c>
      <c r="B37" s="196" t="s">
        <v>514</v>
      </c>
      <c r="C37" s="196" t="s">
        <v>460</v>
      </c>
      <c r="D37" s="197" t="s">
        <v>474</v>
      </c>
      <c r="E37" s="198" t="s">
        <v>104</v>
      </c>
      <c r="F37" s="196"/>
      <c r="G37" s="196"/>
      <c r="H37" s="196"/>
      <c r="I37" s="199"/>
    </row>
    <row r="38" spans="1:9" s="194" customFormat="1" ht="50">
      <c r="A38" s="195">
        <f ca="1">IF(OFFSET(A38,-1,0) ="",OFFSET(A38,-2,0)+1,OFFSET(A38,-1,0)+1 )</f>
        <v>17</v>
      </c>
      <c r="B38" s="196" t="s">
        <v>515</v>
      </c>
      <c r="C38" s="196" t="s">
        <v>461</v>
      </c>
      <c r="D38" s="197" t="s">
        <v>474</v>
      </c>
      <c r="E38" s="198" t="s">
        <v>104</v>
      </c>
      <c r="F38" s="196"/>
      <c r="G38" s="196"/>
      <c r="H38" s="196"/>
      <c r="I38" s="199"/>
    </row>
    <row r="39" spans="1:9" s="201" customFormat="1" ht="50">
      <c r="A39" s="195">
        <f t="shared" ca="1" si="0"/>
        <v>18</v>
      </c>
      <c r="B39" s="196" t="s">
        <v>517</v>
      </c>
      <c r="C39" s="196" t="s">
        <v>463</v>
      </c>
      <c r="D39" s="198" t="s">
        <v>464</v>
      </c>
      <c r="E39" s="198" t="s">
        <v>104</v>
      </c>
      <c r="F39" s="196"/>
      <c r="G39" s="196"/>
      <c r="H39" s="196"/>
      <c r="I39" s="200"/>
    </row>
    <row r="40" spans="1:9" s="201" customFormat="1" ht="50">
      <c r="A40" s="195">
        <f t="shared" ca="1" si="0"/>
        <v>19</v>
      </c>
      <c r="B40" s="196" t="s">
        <v>518</v>
      </c>
      <c r="C40" s="196" t="s">
        <v>505</v>
      </c>
      <c r="D40" s="198" t="s">
        <v>467</v>
      </c>
      <c r="E40" s="198" t="s">
        <v>104</v>
      </c>
      <c r="F40" s="196"/>
      <c r="G40" s="196"/>
      <c r="H40" s="196"/>
      <c r="I40" s="200"/>
    </row>
    <row r="41" spans="1:9" s="201" customFormat="1" ht="50">
      <c r="A41" s="195">
        <f t="shared" ca="1" si="0"/>
        <v>20</v>
      </c>
      <c r="B41" s="196" t="s">
        <v>519</v>
      </c>
      <c r="C41" s="196" t="s">
        <v>466</v>
      </c>
      <c r="D41" s="198" t="s">
        <v>465</v>
      </c>
      <c r="E41" s="198" t="s">
        <v>104</v>
      </c>
      <c r="F41" s="196"/>
      <c r="G41" s="196"/>
      <c r="H41" s="196"/>
      <c r="I41" s="200"/>
    </row>
    <row r="42" spans="1:9" s="201" customFormat="1" ht="50">
      <c r="A42" s="195">
        <f t="shared" ca="1" si="0"/>
        <v>21</v>
      </c>
      <c r="B42" s="196" t="s">
        <v>520</v>
      </c>
      <c r="C42" s="196" t="s">
        <v>504</v>
      </c>
      <c r="D42" s="198" t="s">
        <v>465</v>
      </c>
      <c r="E42" s="198" t="s">
        <v>104</v>
      </c>
      <c r="F42" s="196"/>
      <c r="G42" s="196"/>
      <c r="H42" s="196"/>
      <c r="I42" s="200"/>
    </row>
    <row r="43" spans="1:9" s="201" customFormat="1" ht="62.5">
      <c r="A43" s="195">
        <f t="shared" ca="1" si="0"/>
        <v>22</v>
      </c>
      <c r="B43" s="196" t="s">
        <v>468</v>
      </c>
      <c r="C43" s="196" t="s">
        <v>462</v>
      </c>
      <c r="D43" s="198" t="s">
        <v>506</v>
      </c>
      <c r="E43" s="198" t="s">
        <v>104</v>
      </c>
      <c r="F43" s="196"/>
      <c r="G43" s="196"/>
      <c r="H43" s="196"/>
      <c r="I43" s="200"/>
    </row>
    <row r="44" spans="1:9" s="201" customFormat="1" ht="14">
      <c r="A44" s="202"/>
      <c r="B44" s="174" t="s">
        <v>479</v>
      </c>
      <c r="C44" s="172"/>
      <c r="D44" s="173"/>
      <c r="E44" s="203"/>
      <c r="F44" s="204"/>
      <c r="G44" s="204"/>
      <c r="H44" s="204"/>
      <c r="I44" s="203"/>
    </row>
    <row r="45" spans="1:9" s="201" customFormat="1" ht="14">
      <c r="A45" s="202"/>
      <c r="B45" s="174" t="s">
        <v>480</v>
      </c>
      <c r="C45" s="177"/>
      <c r="D45" s="178"/>
      <c r="E45" s="203"/>
      <c r="F45" s="204"/>
      <c r="G45" s="204"/>
      <c r="H45" s="204"/>
      <c r="I45" s="203"/>
    </row>
    <row r="46" spans="1:9" s="210" customFormat="1" ht="25">
      <c r="A46" s="196">
        <v>23</v>
      </c>
      <c r="B46" s="196" t="s">
        <v>521</v>
      </c>
      <c r="C46" s="196" t="s">
        <v>497</v>
      </c>
      <c r="D46" s="196" t="s">
        <v>508</v>
      </c>
      <c r="E46" s="198" t="s">
        <v>104</v>
      </c>
      <c r="F46" s="196"/>
      <c r="G46" s="196"/>
      <c r="H46" s="196"/>
      <c r="I46" s="196"/>
    </row>
    <row r="47" spans="1:9" s="201" customFormat="1" ht="14">
      <c r="A47" s="202"/>
      <c r="B47" s="174" t="s">
        <v>481</v>
      </c>
      <c r="C47" s="177"/>
      <c r="D47" s="178"/>
      <c r="E47" s="203"/>
      <c r="F47" s="204"/>
      <c r="G47" s="204"/>
      <c r="H47" s="204"/>
      <c r="I47" s="203"/>
    </row>
    <row r="48" spans="1:9" s="201" customFormat="1" ht="62.5">
      <c r="A48" s="195">
        <f t="shared" ca="1" si="0"/>
        <v>24</v>
      </c>
      <c r="B48" s="196" t="s">
        <v>526</v>
      </c>
      <c r="C48" s="196" t="s">
        <v>470</v>
      </c>
      <c r="D48" s="205" t="s">
        <v>469</v>
      </c>
      <c r="E48" s="198" t="s">
        <v>104</v>
      </c>
      <c r="F48" s="196"/>
      <c r="G48" s="196"/>
      <c r="H48" s="196"/>
      <c r="I48" s="195"/>
    </row>
    <row r="49" spans="1:9" s="201" customFormat="1" ht="112.5">
      <c r="A49" s="195">
        <f t="shared" ca="1" si="0"/>
        <v>25</v>
      </c>
      <c r="B49" s="206" t="s">
        <v>523</v>
      </c>
      <c r="C49" s="206" t="s">
        <v>484</v>
      </c>
      <c r="D49" s="206" t="s">
        <v>485</v>
      </c>
      <c r="E49" s="198" t="s">
        <v>104</v>
      </c>
      <c r="F49" s="196"/>
      <c r="G49" s="196"/>
      <c r="H49" s="196"/>
      <c r="I49" s="195"/>
    </row>
    <row r="50" spans="1:9" s="201" customFormat="1" ht="112.5">
      <c r="A50" s="195">
        <f t="shared" ca="1" si="0"/>
        <v>26</v>
      </c>
      <c r="B50" s="206" t="s">
        <v>527</v>
      </c>
      <c r="C50" s="206" t="s">
        <v>484</v>
      </c>
      <c r="D50" s="206" t="s">
        <v>487</v>
      </c>
      <c r="E50" s="198" t="s">
        <v>104</v>
      </c>
      <c r="F50" s="196"/>
      <c r="G50" s="196"/>
      <c r="H50" s="196"/>
      <c r="I50" s="195"/>
    </row>
    <row r="51" spans="1:9" s="201" customFormat="1" ht="25">
      <c r="A51" s="195">
        <f t="shared" ca="1" si="0"/>
        <v>27</v>
      </c>
      <c r="B51" s="206" t="s">
        <v>488</v>
      </c>
      <c r="C51" s="206" t="s">
        <v>484</v>
      </c>
      <c r="D51" s="206" t="s">
        <v>501</v>
      </c>
      <c r="E51" s="198" t="s">
        <v>104</v>
      </c>
      <c r="F51" s="196"/>
      <c r="G51" s="196"/>
      <c r="H51" s="196"/>
      <c r="I51" s="195"/>
    </row>
    <row r="52" spans="1:9" s="201" customFormat="1" ht="37.5">
      <c r="A52" s="195">
        <f t="shared" ca="1" si="0"/>
        <v>28</v>
      </c>
      <c r="B52" s="206" t="s">
        <v>440</v>
      </c>
      <c r="C52" s="206" t="s">
        <v>484</v>
      </c>
      <c r="D52" s="206" t="s">
        <v>495</v>
      </c>
      <c r="E52" s="198" t="s">
        <v>104</v>
      </c>
      <c r="F52" s="196"/>
      <c r="G52" s="196"/>
      <c r="H52" s="196"/>
      <c r="I52" s="195"/>
    </row>
    <row r="53" spans="1:9" s="201" customFormat="1" ht="37.5">
      <c r="A53" s="195">
        <f t="shared" ca="1" si="0"/>
        <v>29</v>
      </c>
      <c r="B53" s="206" t="s">
        <v>530</v>
      </c>
      <c r="C53" s="206" t="s">
        <v>470</v>
      </c>
      <c r="D53" s="206" t="s">
        <v>491</v>
      </c>
      <c r="E53" s="198" t="s">
        <v>104</v>
      </c>
      <c r="F53" s="196"/>
      <c r="G53" s="196"/>
      <c r="H53" s="196"/>
      <c r="I53" s="195"/>
    </row>
    <row r="54" spans="1:9" s="201" customFormat="1" ht="14">
      <c r="A54" s="202"/>
      <c r="B54" s="175" t="s">
        <v>482</v>
      </c>
      <c r="C54" s="172"/>
      <c r="D54" s="215"/>
      <c r="E54" s="203"/>
      <c r="F54" s="204"/>
      <c r="G54" s="204"/>
      <c r="H54" s="204"/>
      <c r="I54" s="203"/>
    </row>
    <row r="55" spans="1:9" s="210" customFormat="1" ht="25">
      <c r="A55" s="207">
        <f t="shared" ref="A55:A57" ca="1" si="1">IF(OFFSET(A55,-1,0) ="",OFFSET(A55,-2,0)+1,OFFSET(A55,-1,0)+1 )</f>
        <v>30</v>
      </c>
      <c r="B55" s="206" t="s">
        <v>528</v>
      </c>
      <c r="C55" s="217" t="s">
        <v>489</v>
      </c>
      <c r="D55" s="216" t="s">
        <v>490</v>
      </c>
      <c r="E55" s="198" t="s">
        <v>104</v>
      </c>
      <c r="F55" s="209"/>
      <c r="G55" s="209"/>
      <c r="H55" s="209"/>
      <c r="I55" s="208"/>
    </row>
    <row r="56" spans="1:9" s="210" customFormat="1" ht="37.5">
      <c r="A56" s="207">
        <f t="shared" ca="1" si="1"/>
        <v>31</v>
      </c>
      <c r="B56" s="206" t="s">
        <v>529</v>
      </c>
      <c r="C56" s="206" t="s">
        <v>470</v>
      </c>
      <c r="D56" s="206" t="s">
        <v>492</v>
      </c>
      <c r="E56" s="198" t="s">
        <v>104</v>
      </c>
      <c r="F56" s="209"/>
      <c r="G56" s="209"/>
      <c r="H56" s="209"/>
      <c r="I56" s="208"/>
    </row>
    <row r="57" spans="1:9" s="210" customFormat="1" ht="25">
      <c r="A57" s="207">
        <f t="shared" ca="1" si="1"/>
        <v>32</v>
      </c>
      <c r="B57" s="206" t="s">
        <v>441</v>
      </c>
      <c r="C57" s="206" t="s">
        <v>493</v>
      </c>
      <c r="D57" s="206" t="s">
        <v>494</v>
      </c>
      <c r="E57" s="198" t="s">
        <v>104</v>
      </c>
      <c r="F57" s="209"/>
      <c r="G57" s="209"/>
      <c r="H57" s="209"/>
      <c r="I57" s="208"/>
    </row>
    <row r="58" spans="1:9" s="201" customFormat="1" ht="14">
      <c r="A58" s="202"/>
      <c r="B58" s="176" t="s">
        <v>483</v>
      </c>
      <c r="C58" s="172"/>
      <c r="D58" s="173"/>
      <c r="E58" s="203"/>
      <c r="F58" s="204"/>
      <c r="G58" s="204"/>
      <c r="H58" s="204"/>
      <c r="I58" s="203"/>
    </row>
    <row r="59" spans="1:9" s="201" customFormat="1" ht="50">
      <c r="A59" s="211">
        <f ca="1">IF(OFFSET(A59,-1,0) ="",OFFSET(A59,-2,0)+1,OFFSET(A59,-1,0)+1 )</f>
        <v>33</v>
      </c>
      <c r="B59" s="206" t="s">
        <v>524</v>
      </c>
      <c r="C59" s="212" t="s">
        <v>502</v>
      </c>
      <c r="D59" s="197" t="s">
        <v>537</v>
      </c>
      <c r="E59" s="198" t="s">
        <v>104</v>
      </c>
      <c r="F59" s="196"/>
      <c r="G59" s="196"/>
      <c r="H59" s="196"/>
      <c r="I59" s="195"/>
    </row>
    <row r="60" spans="1:9" s="201" customFormat="1" ht="50">
      <c r="A60" s="211">
        <f ca="1">IF(OFFSET(A60,-1,0) ="",OFFSET(A60,-2,0)+1,OFFSET(A60,-1,0)+1 )</f>
        <v>34</v>
      </c>
      <c r="B60" s="206" t="s">
        <v>525</v>
      </c>
      <c r="C60" s="212" t="s">
        <v>503</v>
      </c>
      <c r="D60" s="197" t="s">
        <v>538</v>
      </c>
      <c r="E60" s="198" t="s">
        <v>104</v>
      </c>
      <c r="F60" s="196"/>
      <c r="G60" s="196"/>
      <c r="H60" s="196"/>
      <c r="I60" s="195"/>
    </row>
    <row r="61" spans="1:9" s="201" customFormat="1" ht="50">
      <c r="A61" s="211">
        <f t="shared" ref="A61:A64" ca="1" si="2">IF(OFFSET(A61,-1,0) ="",OFFSET(A61,-2,0)+1,OFFSET(A61,-1,0)+1 )</f>
        <v>35</v>
      </c>
      <c r="B61" s="206" t="s">
        <v>531</v>
      </c>
      <c r="C61" s="212" t="s">
        <v>496</v>
      </c>
      <c r="D61" s="197" t="s">
        <v>539</v>
      </c>
      <c r="E61" s="198" t="s">
        <v>104</v>
      </c>
      <c r="F61" s="196"/>
      <c r="G61" s="196"/>
      <c r="H61" s="196"/>
      <c r="I61" s="195"/>
    </row>
    <row r="62" spans="1:9" s="201" customFormat="1" ht="50">
      <c r="A62" s="211">
        <f t="shared" ca="1" si="2"/>
        <v>36</v>
      </c>
      <c r="B62" s="206" t="s">
        <v>532</v>
      </c>
      <c r="C62" s="212" t="s">
        <v>498</v>
      </c>
      <c r="D62" s="197" t="s">
        <v>535</v>
      </c>
      <c r="E62" s="198" t="s">
        <v>104</v>
      </c>
      <c r="F62" s="196"/>
      <c r="G62" s="196"/>
      <c r="H62" s="196"/>
      <c r="I62" s="195"/>
    </row>
    <row r="63" spans="1:9" s="201" customFormat="1" ht="50">
      <c r="A63" s="211">
        <f t="shared" ca="1" si="2"/>
        <v>37</v>
      </c>
      <c r="B63" s="206" t="s">
        <v>533</v>
      </c>
      <c r="C63" s="212" t="s">
        <v>499</v>
      </c>
      <c r="D63" s="197" t="s">
        <v>540</v>
      </c>
      <c r="E63" s="198" t="s">
        <v>104</v>
      </c>
      <c r="F63" s="196"/>
      <c r="G63" s="196"/>
      <c r="H63" s="196"/>
      <c r="I63" s="195"/>
    </row>
    <row r="64" spans="1:9" s="201" customFormat="1" ht="50">
      <c r="A64" s="211">
        <f t="shared" ca="1" si="2"/>
        <v>38</v>
      </c>
      <c r="B64" s="206" t="s">
        <v>534</v>
      </c>
      <c r="C64" s="212" t="s">
        <v>500</v>
      </c>
      <c r="D64" s="197" t="s">
        <v>536</v>
      </c>
      <c r="E64" s="198" t="s">
        <v>104</v>
      </c>
      <c r="F64" s="196"/>
      <c r="G64" s="196"/>
      <c r="H64" s="196"/>
      <c r="I64"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7"/>
      <c r="B1" s="247"/>
      <c r="C1" s="247"/>
      <c r="D1" s="247"/>
      <c r="E1" s="34"/>
      <c r="F1" s="34"/>
      <c r="G1" s="34"/>
      <c r="H1" s="34"/>
      <c r="I1" s="34"/>
      <c r="J1" s="34"/>
    </row>
    <row r="2" spans="1:24" s="1" customFormat="1" ht="31.5" customHeight="1">
      <c r="A2" s="248" t="s">
        <v>70</v>
      </c>
      <c r="B2" s="248"/>
      <c r="C2" s="248"/>
      <c r="D2" s="248"/>
      <c r="E2" s="253"/>
      <c r="F2" s="23"/>
      <c r="G2" s="23"/>
      <c r="H2" s="23"/>
      <c r="I2" s="23"/>
      <c r="J2" s="23"/>
    </row>
    <row r="3" spans="1:24" s="1" customFormat="1" ht="31.5" customHeight="1">
      <c r="A3" s="47"/>
      <c r="C3" s="259"/>
      <c r="D3" s="259"/>
      <c r="E3" s="253"/>
      <c r="F3" s="23"/>
      <c r="G3" s="23"/>
      <c r="H3" s="23"/>
      <c r="I3" s="23"/>
      <c r="J3" s="23"/>
    </row>
    <row r="4" spans="1:24" s="38" customFormat="1" ht="13">
      <c r="A4" s="139" t="s">
        <v>67</v>
      </c>
      <c r="B4" s="250" t="s">
        <v>331</v>
      </c>
      <c r="C4" s="250"/>
      <c r="D4" s="250"/>
      <c r="E4" s="39"/>
      <c r="F4" s="39"/>
      <c r="G4" s="39"/>
      <c r="H4" s="40"/>
      <c r="I4" s="40"/>
      <c r="X4" s="38" t="s">
        <v>94</v>
      </c>
    </row>
    <row r="5" spans="1:24" s="38" customFormat="1" ht="144.75" customHeight="1">
      <c r="A5" s="139" t="s">
        <v>62</v>
      </c>
      <c r="B5" s="249" t="s">
        <v>95</v>
      </c>
      <c r="C5" s="250"/>
      <c r="D5" s="250"/>
      <c r="E5" s="39"/>
      <c r="F5" s="39"/>
      <c r="G5" s="39"/>
      <c r="H5" s="40"/>
      <c r="I5" s="40"/>
      <c r="X5" s="38" t="s">
        <v>96</v>
      </c>
    </row>
    <row r="6" spans="1:24" s="38" customFormat="1" ht="13">
      <c r="A6" s="139" t="s">
        <v>97</v>
      </c>
      <c r="B6" s="249" t="s">
        <v>98</v>
      </c>
      <c r="C6" s="250"/>
      <c r="D6" s="250"/>
      <c r="E6" s="39"/>
      <c r="F6" s="39"/>
      <c r="G6" s="39"/>
      <c r="H6" s="40"/>
      <c r="I6" s="40"/>
    </row>
    <row r="7" spans="1:24" s="38" customFormat="1" ht="13">
      <c r="A7" s="139" t="s">
        <v>99</v>
      </c>
      <c r="B7" s="250" t="s">
        <v>100</v>
      </c>
      <c r="C7" s="250"/>
      <c r="D7" s="250"/>
      <c r="E7" s="39"/>
      <c r="F7" s="39"/>
      <c r="G7" s="39"/>
      <c r="H7" s="41"/>
      <c r="I7" s="40"/>
      <c r="X7" s="42"/>
    </row>
    <row r="8" spans="1:24" s="43" customFormat="1" ht="13">
      <c r="A8" s="139" t="s">
        <v>101</v>
      </c>
      <c r="B8" s="251">
        <v>40850</v>
      </c>
      <c r="C8" s="251"/>
      <c r="D8" s="251"/>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4" t="s">
        <v>115</v>
      </c>
      <c r="C18" s="245"/>
      <c r="D18" s="246"/>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4" t="s">
        <v>155</v>
      </c>
      <c r="C29" s="245"/>
      <c r="D29" s="246"/>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4" t="s">
        <v>174</v>
      </c>
      <c r="C35" s="245"/>
      <c r="D35" s="246"/>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4" t="s">
        <v>178</v>
      </c>
      <c r="C37" s="245"/>
      <c r="D37" s="246"/>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4" t="s">
        <v>214</v>
      </c>
      <c r="C47" s="245"/>
      <c r="D47" s="246"/>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4" t="s">
        <v>229</v>
      </c>
      <c r="C52" s="245"/>
      <c r="D52" s="246"/>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4" t="s">
        <v>241</v>
      </c>
      <c r="C56" s="245"/>
      <c r="D56" s="246"/>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4" t="s">
        <v>283</v>
      </c>
      <c r="C68" s="245"/>
      <c r="D68" s="246"/>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4" t="s">
        <v>293</v>
      </c>
      <c r="C72" s="245"/>
      <c r="D72" s="246"/>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4" t="s">
        <v>304</v>
      </c>
      <c r="C76" s="245"/>
      <c r="D76" s="246"/>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4" t="s">
        <v>312</v>
      </c>
      <c r="C79" s="245"/>
      <c r="D79" s="246"/>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7"/>
      <c r="B1" s="247"/>
      <c r="C1" s="247"/>
      <c r="D1" s="247"/>
      <c r="E1" s="34"/>
      <c r="F1" s="34"/>
      <c r="G1" s="34"/>
      <c r="H1" s="34"/>
      <c r="I1" s="34"/>
      <c r="J1" s="34"/>
    </row>
    <row r="2" spans="1:24" s="1" customFormat="1" ht="31.5" customHeight="1">
      <c r="A2" s="248" t="s">
        <v>70</v>
      </c>
      <c r="B2" s="248"/>
      <c r="C2" s="248"/>
      <c r="D2" s="248"/>
      <c r="E2" s="253"/>
      <c r="F2" s="23"/>
      <c r="G2" s="23"/>
      <c r="H2" s="23"/>
      <c r="I2" s="23"/>
      <c r="J2" s="23"/>
    </row>
    <row r="3" spans="1:24" s="1" customFormat="1" ht="31.5" customHeight="1">
      <c r="A3" s="47"/>
      <c r="C3" s="259"/>
      <c r="D3" s="259"/>
      <c r="E3" s="253"/>
      <c r="F3" s="23"/>
      <c r="G3" s="23"/>
      <c r="H3" s="23"/>
      <c r="I3" s="23"/>
      <c r="J3" s="23"/>
    </row>
    <row r="4" spans="1:24" s="38" customFormat="1" ht="13">
      <c r="A4" s="139" t="s">
        <v>67</v>
      </c>
      <c r="B4" s="250" t="s">
        <v>331</v>
      </c>
      <c r="C4" s="250"/>
      <c r="D4" s="250"/>
      <c r="E4" s="39"/>
      <c r="F4" s="39"/>
      <c r="G4" s="39"/>
      <c r="H4" s="40"/>
      <c r="I4" s="40"/>
      <c r="X4" s="38" t="s">
        <v>94</v>
      </c>
    </row>
    <row r="5" spans="1:24" s="38" customFormat="1" ht="144.75" customHeight="1">
      <c r="A5" s="139" t="s">
        <v>62</v>
      </c>
      <c r="B5" s="249" t="s">
        <v>95</v>
      </c>
      <c r="C5" s="250"/>
      <c r="D5" s="250"/>
      <c r="E5" s="39"/>
      <c r="F5" s="39"/>
      <c r="G5" s="39"/>
      <c r="H5" s="40"/>
      <c r="I5" s="40"/>
      <c r="X5" s="38" t="s">
        <v>96</v>
      </c>
    </row>
    <row r="6" spans="1:24" s="38" customFormat="1" ht="13">
      <c r="A6" s="139" t="s">
        <v>97</v>
      </c>
      <c r="B6" s="249" t="s">
        <v>98</v>
      </c>
      <c r="C6" s="250"/>
      <c r="D6" s="250"/>
      <c r="E6" s="39"/>
      <c r="F6" s="39"/>
      <c r="G6" s="39"/>
      <c r="H6" s="40"/>
      <c r="I6" s="40"/>
    </row>
    <row r="7" spans="1:24" s="38" customFormat="1" ht="13">
      <c r="A7" s="139" t="s">
        <v>99</v>
      </c>
      <c r="B7" s="250" t="s">
        <v>100</v>
      </c>
      <c r="C7" s="250"/>
      <c r="D7" s="250"/>
      <c r="E7" s="39"/>
      <c r="F7" s="39"/>
      <c r="G7" s="39"/>
      <c r="H7" s="41"/>
      <c r="I7" s="40"/>
      <c r="X7" s="42"/>
    </row>
    <row r="8" spans="1:24" s="43" customFormat="1" ht="13">
      <c r="A8" s="139" t="s">
        <v>101</v>
      </c>
      <c r="B8" s="251">
        <v>40850</v>
      </c>
      <c r="C8" s="251"/>
      <c r="D8" s="251"/>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4" t="s">
        <v>115</v>
      </c>
      <c r="C18" s="245"/>
      <c r="D18" s="246"/>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4" t="s">
        <v>155</v>
      </c>
      <c r="C29" s="245"/>
      <c r="D29" s="246"/>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4" t="s">
        <v>174</v>
      </c>
      <c r="C35" s="245"/>
      <c r="D35" s="246"/>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4" t="s">
        <v>178</v>
      </c>
      <c r="C37" s="245"/>
      <c r="D37" s="246"/>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4" t="s">
        <v>214</v>
      </c>
      <c r="C47" s="245"/>
      <c r="D47" s="246"/>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4" t="s">
        <v>229</v>
      </c>
      <c r="C52" s="245"/>
      <c r="D52" s="246"/>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4" t="s">
        <v>241</v>
      </c>
      <c r="C56" s="245"/>
      <c r="D56" s="246"/>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4" t="s">
        <v>283</v>
      </c>
      <c r="C68" s="245"/>
      <c r="D68" s="246"/>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4" t="s">
        <v>293</v>
      </c>
      <c r="C72" s="245"/>
      <c r="D72" s="246"/>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4" t="s">
        <v>304</v>
      </c>
      <c r="C76" s="245"/>
      <c r="D76" s="246"/>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4" t="s">
        <v>312</v>
      </c>
      <c r="C79" s="245"/>
      <c r="D79" s="246"/>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65" t="s">
        <v>334</v>
      </c>
      <c r="D2" s="265"/>
      <c r="E2" s="265"/>
      <c r="F2" s="265"/>
      <c r="G2" s="265"/>
      <c r="H2" s="85" t="s">
        <v>335</v>
      </c>
      <c r="I2" s="86"/>
      <c r="J2" s="86"/>
      <c r="K2" s="86"/>
      <c r="L2" s="86"/>
    </row>
    <row r="3" spans="1:12" s="84" customFormat="1" ht="23">
      <c r="A3" s="83"/>
      <c r="C3" s="266" t="s">
        <v>336</v>
      </c>
      <c r="D3" s="266"/>
      <c r="E3" s="157"/>
      <c r="F3" s="267" t="s">
        <v>337</v>
      </c>
      <c r="G3" s="267"/>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68" t="s">
        <v>338</v>
      </c>
      <c r="C6" s="268"/>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68" t="s">
        <v>368</v>
      </c>
      <c r="C14" s="268"/>
      <c r="D14" s="268"/>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68" t="s">
        <v>378</v>
      </c>
      <c r="C23" s="268"/>
      <c r="D23" s="268"/>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69" t="s">
        <v>114</v>
      </c>
      <c r="H26" s="270"/>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63"/>
      <c r="H27" s="264"/>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63"/>
      <c r="H28" s="264"/>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63"/>
      <c r="H29" s="264"/>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63"/>
      <c r="H30" s="264"/>
    </row>
    <row r="31" spans="1:12" ht="20.25" customHeight="1">
      <c r="A31" s="100"/>
      <c r="B31" s="99" t="s">
        <v>103</v>
      </c>
      <c r="C31" s="99" t="e">
        <f>SUM(C27:C30)</f>
        <v>#REF!</v>
      </c>
      <c r="D31" s="99">
        <v>0</v>
      </c>
      <c r="E31" s="99">
        <v>0</v>
      </c>
      <c r="F31" s="99" t="e">
        <f>SUM(F27:F30)</f>
        <v>#REF!</v>
      </c>
      <c r="G31" s="263"/>
      <c r="H31" s="264"/>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1" t="s">
        <v>347</v>
      </c>
      <c r="G34" s="272"/>
    </row>
    <row r="35" spans="1:12" s="125" customFormat="1" ht="14.5">
      <c r="A35" s="121"/>
      <c r="B35" s="122" t="s">
        <v>394</v>
      </c>
      <c r="C35" s="126" t="s">
        <v>395</v>
      </c>
      <c r="D35" s="126" t="s">
        <v>396</v>
      </c>
      <c r="E35" s="126" t="s">
        <v>352</v>
      </c>
      <c r="F35" s="274"/>
      <c r="G35" s="275"/>
      <c r="H35" s="124"/>
      <c r="I35" s="124"/>
      <c r="J35" s="124"/>
      <c r="K35" s="124"/>
      <c r="L35" s="124"/>
    </row>
    <row r="36" spans="1:12">
      <c r="A36" s="100">
        <v>1</v>
      </c>
      <c r="B36" s="101" t="s">
        <v>332</v>
      </c>
      <c r="C36" s="104" t="s">
        <v>397</v>
      </c>
      <c r="D36" s="104" t="s">
        <v>389</v>
      </c>
      <c r="E36" s="104" t="s">
        <v>358</v>
      </c>
      <c r="F36" s="263"/>
      <c r="G36" s="264"/>
    </row>
    <row r="37" spans="1:12" ht="20.25" customHeight="1">
      <c r="A37" s="100">
        <v>2</v>
      </c>
      <c r="B37" s="101" t="s">
        <v>147</v>
      </c>
      <c r="C37" s="104" t="s">
        <v>398</v>
      </c>
      <c r="D37" s="104" t="s">
        <v>389</v>
      </c>
      <c r="E37" s="104" t="s">
        <v>358</v>
      </c>
      <c r="F37" s="263"/>
      <c r="G37" s="264"/>
    </row>
    <row r="38" spans="1:12" ht="20.25" customHeight="1">
      <c r="A38" s="106"/>
      <c r="B38" s="107"/>
      <c r="C38" s="108"/>
      <c r="D38" s="108"/>
      <c r="E38" s="108"/>
      <c r="F38" s="108"/>
      <c r="G38" s="108"/>
      <c r="H38" s="108"/>
    </row>
    <row r="39" spans="1:12" ht="21.75" customHeight="1">
      <c r="B39" s="268" t="s">
        <v>399</v>
      </c>
      <c r="C39" s="268"/>
      <c r="D39" s="94"/>
      <c r="E39" s="94"/>
      <c r="F39" s="94"/>
      <c r="G39" s="95"/>
      <c r="H39" s="95"/>
    </row>
    <row r="40" spans="1:12">
      <c r="B40" s="96" t="s">
        <v>400</v>
      </c>
      <c r="C40" s="97"/>
      <c r="D40" s="97"/>
      <c r="E40" s="97"/>
      <c r="F40" s="97"/>
      <c r="G40" s="98"/>
    </row>
    <row r="41" spans="1:12" ht="18.75" customHeight="1">
      <c r="A41" s="99" t="s">
        <v>58</v>
      </c>
      <c r="B41" s="160" t="s">
        <v>62</v>
      </c>
      <c r="C41" s="273" t="s">
        <v>401</v>
      </c>
      <c r="D41" s="273"/>
      <c r="E41" s="273" t="s">
        <v>402</v>
      </c>
      <c r="F41" s="273"/>
      <c r="G41" s="273"/>
      <c r="H41" s="99" t="s">
        <v>403</v>
      </c>
    </row>
    <row r="42" spans="1:12" ht="34.5" customHeight="1">
      <c r="A42" s="100">
        <v>1</v>
      </c>
      <c r="B42" s="161" t="s">
        <v>404</v>
      </c>
      <c r="C42" s="276" t="s">
        <v>405</v>
      </c>
      <c r="D42" s="276"/>
      <c r="E42" s="276" t="s">
        <v>406</v>
      </c>
      <c r="F42" s="276"/>
      <c r="G42" s="276"/>
      <c r="H42" s="109"/>
    </row>
    <row r="43" spans="1:12" ht="34.5" customHeight="1">
      <c r="A43" s="100">
        <v>2</v>
      </c>
      <c r="B43" s="161" t="s">
        <v>404</v>
      </c>
      <c r="C43" s="276" t="s">
        <v>405</v>
      </c>
      <c r="D43" s="276"/>
      <c r="E43" s="276" t="s">
        <v>406</v>
      </c>
      <c r="F43" s="276"/>
      <c r="G43" s="276"/>
      <c r="H43" s="109"/>
    </row>
    <row r="44" spans="1:12" ht="34.5" customHeight="1">
      <c r="A44" s="100">
        <v>3</v>
      </c>
      <c r="B44" s="161" t="s">
        <v>404</v>
      </c>
      <c r="C44" s="276" t="s">
        <v>405</v>
      </c>
      <c r="D44" s="276"/>
      <c r="E44" s="276" t="s">
        <v>406</v>
      </c>
      <c r="F44" s="276"/>
      <c r="G44" s="276"/>
      <c r="H44" s="109"/>
    </row>
    <row r="45" spans="1:12">
      <c r="B45" s="110"/>
      <c r="C45" s="110"/>
      <c r="D45" s="110"/>
      <c r="E45" s="111"/>
      <c r="F45" s="97"/>
      <c r="G45" s="98"/>
    </row>
    <row r="46" spans="1:12" ht="21.75" customHeight="1">
      <c r="B46" s="268" t="s">
        <v>407</v>
      </c>
      <c r="C46" s="268"/>
      <c r="D46" s="94"/>
      <c r="E46" s="94"/>
      <c r="F46" s="94"/>
      <c r="G46" s="95"/>
      <c r="H46" s="95"/>
    </row>
    <row r="47" spans="1:12">
      <c r="B47" s="96" t="s">
        <v>408</v>
      </c>
      <c r="C47" s="110"/>
      <c r="D47" s="110"/>
      <c r="E47" s="111"/>
      <c r="F47" s="97"/>
      <c r="G47" s="98"/>
    </row>
    <row r="48" spans="1:12" s="113" customFormat="1" ht="21" customHeight="1">
      <c r="A48" s="279" t="s">
        <v>58</v>
      </c>
      <c r="B48" s="281" t="s">
        <v>409</v>
      </c>
      <c r="C48" s="271" t="s">
        <v>410</v>
      </c>
      <c r="D48" s="283"/>
      <c r="E48" s="283"/>
      <c r="F48" s="272"/>
      <c r="G48" s="284" t="s">
        <v>377</v>
      </c>
      <c r="H48" s="284" t="s">
        <v>409</v>
      </c>
      <c r="I48" s="277" t="s">
        <v>411</v>
      </c>
      <c r="J48" s="112"/>
      <c r="K48" s="112"/>
      <c r="L48" s="112"/>
    </row>
    <row r="49" spans="1:9">
      <c r="A49" s="280"/>
      <c r="B49" s="282"/>
      <c r="C49" s="114" t="s">
        <v>386</v>
      </c>
      <c r="D49" s="114" t="s">
        <v>387</v>
      </c>
      <c r="E49" s="115" t="s">
        <v>388</v>
      </c>
      <c r="F49" s="115" t="s">
        <v>389</v>
      </c>
      <c r="G49" s="285"/>
      <c r="H49" s="285"/>
      <c r="I49" s="278"/>
    </row>
    <row r="50" spans="1:9" ht="26">
      <c r="A50" s="280"/>
      <c r="B50" s="282"/>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2022-10-13T13:25:18Z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