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Excel\"/>
    </mc:Choice>
  </mc:AlternateContent>
  <xr:revisionPtr revIDLastSave="0" documentId="13_ncr:1_{A2E74B46-CED7-4072-AE5B-B7A459A9A1F4}" xr6:coauthVersionLast="37" xr6:coauthVersionMax="37" xr10:uidLastSave="{00000000-0000-0000-0000-000000000000}"/>
  <bookViews>
    <workbookView xWindow="0" yWindow="0" windowWidth="22170" windowHeight="11205" xr2:uid="{DC9E56E9-DA3B-4FD3-960B-546707D264CD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10" i="1" s="1"/>
  <c r="I16" i="1"/>
  <c r="I11" i="1" s="1"/>
  <c r="E16" i="1"/>
  <c r="E26" i="1" s="1"/>
  <c r="G21" i="1" l="1"/>
  <c r="G29" i="1"/>
  <c r="G20" i="1"/>
  <c r="G27" i="1"/>
  <c r="E22" i="1"/>
  <c r="E27" i="1"/>
  <c r="E18" i="1"/>
  <c r="E14" i="1"/>
  <c r="E19" i="1"/>
  <c r="E10" i="1"/>
  <c r="G25" i="1"/>
  <c r="E20" i="1"/>
  <c r="E28" i="1"/>
  <c r="I28" i="1"/>
  <c r="I26" i="1"/>
  <c r="E13" i="1"/>
  <c r="E21" i="1"/>
  <c r="G22" i="1"/>
  <c r="G19" i="1"/>
  <c r="E25" i="1"/>
  <c r="E29" i="1"/>
  <c r="G28" i="1"/>
  <c r="G26" i="1"/>
  <c r="E12" i="1"/>
  <c r="E11" i="1"/>
  <c r="I21" i="1"/>
  <c r="G18" i="1"/>
  <c r="I29" i="1"/>
  <c r="I27" i="1"/>
  <c r="I25" i="1"/>
  <c r="I22" i="1"/>
  <c r="I13" i="1"/>
  <c r="I12" i="1"/>
  <c r="I18" i="1"/>
  <c r="I10" i="1"/>
  <c r="G14" i="1"/>
  <c r="G13" i="1"/>
  <c r="G12" i="1"/>
  <c r="G11" i="1"/>
  <c r="I20" i="1"/>
  <c r="I19" i="1"/>
  <c r="I14" i="1"/>
</calcChain>
</file>

<file path=xl/sharedStrings.xml><?xml version="1.0" encoding="utf-8"?>
<sst xmlns="http://schemas.openxmlformats.org/spreadsheetml/2006/main" count="20" uniqueCount="20">
  <si>
    <t>Red</t>
  </si>
  <si>
    <t>Green</t>
  </si>
  <si>
    <t>Blue</t>
  </si>
  <si>
    <t>Color (%)</t>
  </si>
  <si>
    <t>25% Saturated</t>
  </si>
  <si>
    <t>50% Saturated</t>
  </si>
  <si>
    <t>75% Saturated</t>
  </si>
  <si>
    <t>100% Saturated</t>
  </si>
  <si>
    <t>125% Saturated</t>
  </si>
  <si>
    <t>25% Desaturated</t>
  </si>
  <si>
    <t>50% Desaturated</t>
  </si>
  <si>
    <t>75% Desaturated</t>
  </si>
  <si>
    <t>100% Desaturated</t>
  </si>
  <si>
    <t>125% Desaturated</t>
  </si>
  <si>
    <t xml:space="preserve">Normal </t>
  </si>
  <si>
    <t>high</t>
  </si>
  <si>
    <t>shadow</t>
  </si>
  <si>
    <t>clear</t>
  </si>
  <si>
    <t>#d7d0c6</t>
  </si>
  <si>
    <t>https://encycolorpedia.com/9a846c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</si>
</sst>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_ ;[Red]\-0.000000\ "/>
    <numFmt numFmtId="174" formatCode="0.00_ ;[Red]\-0.00\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9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1" fillId="0" borderId="0" xfId="0" applyFont="1" applyBorder="1"/>
    <xf numFmtId="169" fontId="2" fillId="0" borderId="2" xfId="0" applyNumberFormat="1" applyFont="1" applyBorder="1"/>
    <xf numFmtId="169" fontId="2" fillId="0" borderId="3" xfId="0" applyNumberFormat="1" applyFont="1" applyBorder="1"/>
    <xf numFmtId="169" fontId="2" fillId="0" borderId="4" xfId="0" applyNumberFormat="1" applyFont="1" applyBorder="1"/>
    <xf numFmtId="0" fontId="2" fillId="0" borderId="1" xfId="0" applyFont="1" applyBorder="1" applyAlignment="1">
      <alignment horizontal="right"/>
    </xf>
    <xf numFmtId="169" fontId="2" fillId="0" borderId="0" xfId="0" applyNumberFormat="1" applyFont="1" applyBorder="1"/>
    <xf numFmtId="0" fontId="2" fillId="0" borderId="0" xfId="0" applyFont="1"/>
    <xf numFmtId="0" fontId="3" fillId="0" borderId="0" xfId="0" applyFont="1" applyAlignment="1">
      <alignment horizontal="center" vertical="center" textRotation="255"/>
    </xf>
    <xf numFmtId="174" fontId="1" fillId="2" borderId="0" xfId="0" applyNumberFormat="1" applyFont="1" applyFill="1"/>
    <xf numFmtId="169" fontId="1" fillId="0" borderId="0" xfId="0" applyNumberFormat="1" applyFont="1" applyFill="1"/>
    <xf numFmtId="0" fontId="4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cycolorpedia.com/9a84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3E5E-995D-46F5-AB00-838C732EB3B9}">
  <dimension ref="C3:N29"/>
  <sheetViews>
    <sheetView tabSelected="1" workbookViewId="0">
      <selection activeCell="Q13" sqref="Q13"/>
    </sheetView>
  </sheetViews>
  <sheetFormatPr baseColWidth="10" defaultRowHeight="15.75" x14ac:dyDescent="0.25"/>
  <cols>
    <col min="1" max="2" width="11.42578125" style="1"/>
    <col min="3" max="3" width="11.5703125" style="1" bestFit="1" customWidth="1"/>
    <col min="4" max="4" width="1.7109375" style="1" customWidth="1"/>
    <col min="5" max="5" width="12.5703125" style="2" bestFit="1" customWidth="1"/>
    <col min="6" max="6" width="1.7109375" style="2" customWidth="1"/>
    <col min="7" max="7" width="12.5703125" style="2" bestFit="1" customWidth="1"/>
    <col min="8" max="8" width="1.7109375" style="2" customWidth="1"/>
    <col min="9" max="9" width="12.5703125" style="2" bestFit="1" customWidth="1"/>
    <col min="10" max="10" width="1.7109375" style="1" customWidth="1"/>
    <col min="11" max="11" width="18.7109375" style="1" customWidth="1"/>
    <col min="12" max="12" width="1.7109375" style="1" customWidth="1"/>
    <col min="13" max="13" width="3.5703125" style="11" customWidth="1"/>
    <col min="14" max="16384" width="11.42578125" style="1"/>
  </cols>
  <sheetData>
    <row r="3" spans="3:14" x14ac:dyDescent="0.25">
      <c r="E3" s="2" t="s">
        <v>0</v>
      </c>
      <c r="G3" s="2" t="s">
        <v>1</v>
      </c>
      <c r="I3" s="2" t="s">
        <v>2</v>
      </c>
    </row>
    <row r="5" spans="3:14" x14ac:dyDescent="0.25">
      <c r="K5" s="3" t="s">
        <v>18</v>
      </c>
    </row>
    <row r="6" spans="3:14" x14ac:dyDescent="0.25">
      <c r="C6" s="4">
        <v>1</v>
      </c>
      <c r="E6" s="13">
        <v>60.39</v>
      </c>
      <c r="F6" s="14"/>
      <c r="G6" s="13">
        <v>51.76</v>
      </c>
      <c r="H6" s="14"/>
      <c r="I6" s="13">
        <v>42.35</v>
      </c>
      <c r="K6" s="3" t="s">
        <v>3</v>
      </c>
      <c r="N6" s="15" t="s">
        <v>19</v>
      </c>
    </row>
    <row r="10" spans="3:14" x14ac:dyDescent="0.25">
      <c r="C10" s="1">
        <v>10</v>
      </c>
      <c r="E10" s="2">
        <f>E16*2.25</f>
        <v>6.7938749999999999</v>
      </c>
      <c r="G10" s="2">
        <f>G16*2.25</f>
        <v>5.8230000000000004</v>
      </c>
      <c r="I10" s="2">
        <f>I16*2.25</f>
        <v>4.7643750000000002</v>
      </c>
      <c r="K10" s="3" t="s">
        <v>8</v>
      </c>
      <c r="M10" s="12" t="s">
        <v>15</v>
      </c>
    </row>
    <row r="11" spans="3:14" x14ac:dyDescent="0.25">
      <c r="C11" s="1">
        <v>9</v>
      </c>
      <c r="E11" s="2">
        <f>E16*2</f>
        <v>6.0389999999999997</v>
      </c>
      <c r="G11" s="2">
        <f>G16*2</f>
        <v>5.1760000000000002</v>
      </c>
      <c r="I11" s="2">
        <f>I16*2</f>
        <v>4.2350000000000003</v>
      </c>
      <c r="K11" s="3" t="s">
        <v>7</v>
      </c>
      <c r="M11" s="12"/>
    </row>
    <row r="12" spans="3:14" x14ac:dyDescent="0.25">
      <c r="C12" s="1">
        <v>8</v>
      </c>
      <c r="E12" s="2">
        <f>E16*1.75</f>
        <v>5.2841249999999995</v>
      </c>
      <c r="G12" s="2">
        <f>G16*1.75</f>
        <v>4.5289999999999999</v>
      </c>
      <c r="I12" s="2">
        <f>I16*1.75</f>
        <v>3.7056250000000004</v>
      </c>
      <c r="K12" s="3" t="s">
        <v>6</v>
      </c>
      <c r="M12" s="12"/>
    </row>
    <row r="13" spans="3:14" x14ac:dyDescent="0.25">
      <c r="C13" s="1">
        <v>7</v>
      </c>
      <c r="E13" s="2">
        <f>E16*1.5</f>
        <v>4.5292499999999993</v>
      </c>
      <c r="G13" s="2">
        <f>G16*1.5</f>
        <v>3.8820000000000001</v>
      </c>
      <c r="I13" s="2">
        <f>I16*1.5</f>
        <v>3.1762500000000005</v>
      </c>
      <c r="K13" s="3" t="s">
        <v>5</v>
      </c>
      <c r="M13" s="12"/>
    </row>
    <row r="14" spans="3:14" x14ac:dyDescent="0.25">
      <c r="C14" s="1">
        <v>6</v>
      </c>
      <c r="E14" s="2">
        <f>E16*1.25</f>
        <v>3.774375</v>
      </c>
      <c r="G14" s="2">
        <f>G16*1.25</f>
        <v>3.2350000000000003</v>
      </c>
      <c r="I14" s="2">
        <f>I16*1.25</f>
        <v>2.6468750000000001</v>
      </c>
      <c r="K14" s="3" t="s">
        <v>4</v>
      </c>
      <c r="M14" s="12"/>
    </row>
    <row r="15" spans="3:14" ht="16.5" thickBot="1" x14ac:dyDescent="0.3">
      <c r="K15" s="3"/>
    </row>
    <row r="16" spans="3:14" ht="16.5" thickBot="1" x14ac:dyDescent="0.3">
      <c r="C16" s="5">
        <v>5</v>
      </c>
      <c r="D16" s="5"/>
      <c r="E16" s="6">
        <f>E6/20</f>
        <v>3.0194999999999999</v>
      </c>
      <c r="F16" s="7"/>
      <c r="G16" s="7">
        <f>G6/20</f>
        <v>2.5880000000000001</v>
      </c>
      <c r="H16" s="7"/>
      <c r="I16" s="8">
        <f>I6/20</f>
        <v>2.1175000000000002</v>
      </c>
      <c r="J16" s="5"/>
      <c r="K16" s="9" t="s">
        <v>14</v>
      </c>
    </row>
    <row r="17" spans="3:13" x14ac:dyDescent="0.25">
      <c r="E17" s="10"/>
      <c r="F17" s="10"/>
      <c r="G17" s="10"/>
      <c r="H17" s="10"/>
      <c r="I17" s="10"/>
      <c r="K17" s="3"/>
    </row>
    <row r="18" spans="3:13" x14ac:dyDescent="0.25">
      <c r="C18" s="1">
        <v>4</v>
      </c>
      <c r="E18" s="2">
        <f>E16*0.75</f>
        <v>2.2646249999999997</v>
      </c>
      <c r="G18" s="2">
        <f>G16*0.75</f>
        <v>1.9410000000000001</v>
      </c>
      <c r="I18" s="2">
        <f>I16*0.75</f>
        <v>1.5881250000000002</v>
      </c>
      <c r="K18" s="3" t="s">
        <v>9</v>
      </c>
      <c r="M18" s="12" t="s">
        <v>16</v>
      </c>
    </row>
    <row r="19" spans="3:13" x14ac:dyDescent="0.25">
      <c r="C19" s="1">
        <v>3</v>
      </c>
      <c r="E19" s="2">
        <f>E16/1.5</f>
        <v>2.0129999999999999</v>
      </c>
      <c r="G19" s="2">
        <f>G16/1.5</f>
        <v>1.7253333333333334</v>
      </c>
      <c r="I19" s="2">
        <f>I16/1.5</f>
        <v>1.4116666666666668</v>
      </c>
      <c r="K19" s="3" t="s">
        <v>10</v>
      </c>
      <c r="M19" s="12"/>
    </row>
    <row r="20" spans="3:13" x14ac:dyDescent="0.25">
      <c r="C20" s="1">
        <v>2</v>
      </c>
      <c r="E20" s="2">
        <f>E16/1.75</f>
        <v>1.7254285714285713</v>
      </c>
      <c r="G20" s="2">
        <f>G16/1.75</f>
        <v>1.4788571428571429</v>
      </c>
      <c r="I20" s="2">
        <f>I16/1.75</f>
        <v>1.2100000000000002</v>
      </c>
      <c r="K20" s="3" t="s">
        <v>11</v>
      </c>
      <c r="M20" s="12"/>
    </row>
    <row r="21" spans="3:13" x14ac:dyDescent="0.25">
      <c r="C21" s="1">
        <v>1</v>
      </c>
      <c r="E21" s="2">
        <f>E16/2</f>
        <v>1.5097499999999999</v>
      </c>
      <c r="G21" s="2">
        <f>G16/2</f>
        <v>1.294</v>
      </c>
      <c r="I21" s="2">
        <f>I16/2</f>
        <v>1.0587500000000001</v>
      </c>
      <c r="K21" s="3" t="s">
        <v>12</v>
      </c>
      <c r="M21" s="12"/>
    </row>
    <row r="22" spans="3:13" x14ac:dyDescent="0.25">
      <c r="C22" s="1">
        <v>0</v>
      </c>
      <c r="E22" s="2">
        <f>E16/2.25</f>
        <v>1.3419999999999999</v>
      </c>
      <c r="G22" s="2">
        <f>G16/2.25</f>
        <v>1.1502222222222223</v>
      </c>
      <c r="I22" s="2">
        <f>I16/2.25</f>
        <v>0.94111111111111123</v>
      </c>
      <c r="K22" s="3" t="s">
        <v>13</v>
      </c>
      <c r="M22" s="12"/>
    </row>
    <row r="23" spans="3:13" x14ac:dyDescent="0.25">
      <c r="K23" s="3"/>
    </row>
    <row r="25" spans="3:13" x14ac:dyDescent="0.25">
      <c r="C25" s="1">
        <v>-1</v>
      </c>
      <c r="E25" s="2">
        <f>E16/2.5</f>
        <v>1.2078</v>
      </c>
      <c r="G25" s="2">
        <f>G16/2.5</f>
        <v>1.0352000000000001</v>
      </c>
      <c r="I25" s="2">
        <f>I16/2.5</f>
        <v>0.84700000000000009</v>
      </c>
      <c r="M25" s="12" t="s">
        <v>17</v>
      </c>
    </row>
    <row r="26" spans="3:13" x14ac:dyDescent="0.25">
      <c r="C26" s="1">
        <v>-2</v>
      </c>
      <c r="E26" s="2">
        <f>E16/2.75</f>
        <v>1.0979999999999999</v>
      </c>
      <c r="G26" s="2">
        <f>G16/2.75</f>
        <v>0.94109090909090909</v>
      </c>
      <c r="I26" s="2">
        <f>I16/2.75</f>
        <v>0.77</v>
      </c>
      <c r="M26" s="12"/>
    </row>
    <row r="27" spans="3:13" x14ac:dyDescent="0.25">
      <c r="C27" s="1">
        <v>-3</v>
      </c>
      <c r="E27" s="2">
        <f>E16/3</f>
        <v>1.0065</v>
      </c>
      <c r="G27" s="2">
        <f>G16/3</f>
        <v>0.86266666666666669</v>
      </c>
      <c r="I27" s="2">
        <f>I16/3</f>
        <v>0.70583333333333342</v>
      </c>
      <c r="M27" s="12"/>
    </row>
    <row r="28" spans="3:13" x14ac:dyDescent="0.25">
      <c r="C28" s="1">
        <v>-4</v>
      </c>
      <c r="E28" s="2">
        <f>E16/3.25</f>
        <v>0.92907692307692302</v>
      </c>
      <c r="G28" s="2">
        <f>G16/3.25</f>
        <v>0.79630769230769238</v>
      </c>
      <c r="I28" s="2">
        <f>I16/3.25</f>
        <v>0.65153846153846162</v>
      </c>
      <c r="M28" s="12"/>
    </row>
    <row r="29" spans="3:13" x14ac:dyDescent="0.25">
      <c r="C29" s="1">
        <v>-5</v>
      </c>
      <c r="E29" s="2">
        <f>E16/3.5</f>
        <v>0.86271428571428566</v>
      </c>
      <c r="G29" s="2">
        <f>G16/3.5</f>
        <v>0.73942857142857144</v>
      </c>
      <c r="I29" s="2">
        <f>I16/3.5</f>
        <v>0.60500000000000009</v>
      </c>
      <c r="M29" s="12"/>
    </row>
  </sheetData>
  <mergeCells count="3">
    <mergeCell ref="M10:M14"/>
    <mergeCell ref="M18:M22"/>
    <mergeCell ref="M25:M29"/>
  </mergeCells>
  <hyperlinks>
    <hyperlink ref="N6" r:id="rId1" xr:uid="{ADEBE173-7937-43DE-9501-9FC49408C758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GGG</cp:lastModifiedBy>
  <dcterms:created xsi:type="dcterms:W3CDTF">2018-09-21T23:36:55Z</dcterms:created>
  <dcterms:modified xsi:type="dcterms:W3CDTF">2018-09-22T00:51:29Z</dcterms:modified>
</cp:coreProperties>
</file>