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576" windowHeight="9732" activeTab="3"/>
  </bookViews>
  <sheets>
    <sheet name="список" sheetId="1" r:id="rId1"/>
    <sheet name="таблица постановок" sheetId="3" r:id="rId2"/>
    <sheet name="макрос" sheetId="4" r:id="rId3"/>
    <sheet name="поиск решения" sheetId="5" r:id="rId4"/>
  </sheets>
  <definedNames>
    <definedName name="Даты">список!$G$2:$G$13</definedName>
    <definedName name="Зодиак">список!$F$2:$F$13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5" a="1"/>
  <c r="B18" s="1"/>
  <c r="C15"/>
  <c r="D15"/>
  <c r="E15"/>
  <c r="B15"/>
  <c r="F11"/>
  <c r="F12"/>
  <c r="F13"/>
  <c r="F14"/>
  <c r="E2" i="3"/>
  <c r="B5"/>
  <c r="E21" i="5" l="1"/>
  <c r="C21"/>
  <c r="E20"/>
  <c r="C20"/>
  <c r="E19"/>
  <c r="C19"/>
  <c r="E18"/>
  <c r="C18"/>
  <c r="D21"/>
  <c r="B21"/>
  <c r="D20"/>
  <c r="B20"/>
  <c r="D19"/>
  <c r="B19"/>
  <c r="D18"/>
</calcChain>
</file>

<file path=xl/sharedStrings.xml><?xml version="1.0" encoding="utf-8"?>
<sst xmlns="http://schemas.openxmlformats.org/spreadsheetml/2006/main" count="75" uniqueCount="50">
  <si>
    <t>БС</t>
  </si>
  <si>
    <t>Знак зодиака</t>
  </si>
  <si>
    <t>Дата</t>
  </si>
  <si>
    <t>Овен</t>
  </si>
  <si>
    <t>Телец</t>
  </si>
  <si>
    <t>Близнецы</t>
  </si>
  <si>
    <t>Рак</t>
  </si>
  <si>
    <t>Лев</t>
  </si>
  <si>
    <t>Дева</t>
  </si>
  <si>
    <t>Весы</t>
  </si>
  <si>
    <t>Скорпион</t>
  </si>
  <si>
    <t>Стрелец</t>
  </si>
  <si>
    <t>Козерог</t>
  </si>
  <si>
    <t>Водолей</t>
  </si>
  <si>
    <t>Рыбы</t>
  </si>
  <si>
    <t>21 марта-19 апреля</t>
  </si>
  <si>
    <t>20 апреля-20 мая</t>
  </si>
  <si>
    <t>21 мая-20 июня</t>
  </si>
  <si>
    <t>23 августа-22 сентября</t>
  </si>
  <si>
    <t>23 июл -22 августа</t>
  </si>
  <si>
    <t>21 июня-22 июля</t>
  </si>
  <si>
    <t>23 сентября-22 октября</t>
  </si>
  <si>
    <t>23 октября-22 ноября</t>
  </si>
  <si>
    <t>23 ноября-22 декабря</t>
  </si>
  <si>
    <t>23 декабря-20 января</t>
  </si>
  <si>
    <t>21 января-19февраля</t>
  </si>
  <si>
    <t>20 февраля-20 марта</t>
  </si>
  <si>
    <t>ставка</t>
  </si>
  <si>
    <t>период</t>
  </si>
  <si>
    <t>выплаты</t>
  </si>
  <si>
    <t>начальный взнос</t>
  </si>
  <si>
    <t>процентная ставка</t>
  </si>
  <si>
    <t>Товар</t>
  </si>
  <si>
    <t>Цена</t>
  </si>
  <si>
    <t>Яблоки</t>
  </si>
  <si>
    <t>Груши</t>
  </si>
  <si>
    <t>Киви</t>
  </si>
  <si>
    <t>Апельстны</t>
  </si>
  <si>
    <t>Помидоры</t>
  </si>
  <si>
    <t>Огурцы</t>
  </si>
  <si>
    <t>Салат</t>
  </si>
  <si>
    <t>Петрушка</t>
  </si>
  <si>
    <t>Элеваторы</t>
  </si>
  <si>
    <t>Сельскохозяйственные предприятия</t>
  </si>
  <si>
    <t>A</t>
  </si>
  <si>
    <t>B</t>
  </si>
  <si>
    <t>C</t>
  </si>
  <si>
    <t>D</t>
  </si>
  <si>
    <t>Возможности элеваторов</t>
  </si>
  <si>
    <t>Целевая функция</t>
  </si>
</sst>
</file>

<file path=xl/styles.xml><?xml version="1.0" encoding="utf-8"?>
<styleSheet xmlns="http://schemas.openxmlformats.org/spreadsheetml/2006/main">
  <numFmts count="3">
    <numFmt numFmtId="8" formatCode="#,##0.00&quot;р.&quot;;[Red]\-#,##0.00&quot;р.&quot;"/>
    <numFmt numFmtId="164" formatCode="#,##0.00\ &quot;₽&quot;;[Red]\-#,##0.00\ &quot;₽&quot;"/>
    <numFmt numFmtId="165" formatCode="#,##0.00&quot;р.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9" sqref="B19"/>
    </sheetView>
  </sheetViews>
  <sheetFormatPr defaultRowHeight="14.4"/>
  <cols>
    <col min="1" max="1" width="16" customWidth="1"/>
    <col min="2" max="2" width="19.88671875" customWidth="1"/>
    <col min="5" max="5" width="17.33203125" customWidth="1"/>
    <col min="6" max="6" width="9.109375" customWidth="1"/>
    <col min="7" max="7" width="18.33203125" customWidth="1"/>
  </cols>
  <sheetData>
    <row r="1" spans="1:7">
      <c r="A1" t="s">
        <v>1</v>
      </c>
      <c r="B1" s="1" t="s">
        <v>2</v>
      </c>
    </row>
    <row r="2" spans="1:7">
      <c r="A2" t="s">
        <v>3</v>
      </c>
      <c r="B2" t="s">
        <v>15</v>
      </c>
      <c r="F2" s="2" t="s">
        <v>3</v>
      </c>
      <c r="G2" t="s">
        <v>15</v>
      </c>
    </row>
    <row r="3" spans="1:7">
      <c r="A3" t="s">
        <v>4</v>
      </c>
      <c r="B3" t="s">
        <v>16</v>
      </c>
      <c r="E3" s="1"/>
      <c r="F3" t="s">
        <v>4</v>
      </c>
      <c r="G3" t="s">
        <v>16</v>
      </c>
    </row>
    <row r="4" spans="1:7">
      <c r="A4" t="s">
        <v>5</v>
      </c>
      <c r="B4" t="s">
        <v>17</v>
      </c>
      <c r="E4" s="1"/>
      <c r="F4" t="s">
        <v>5</v>
      </c>
      <c r="G4" t="s">
        <v>17</v>
      </c>
    </row>
    <row r="5" spans="1:7">
      <c r="A5" t="s">
        <v>6</v>
      </c>
      <c r="B5" s="2" t="s">
        <v>20</v>
      </c>
      <c r="E5" s="1"/>
      <c r="F5" t="s">
        <v>6</v>
      </c>
      <c r="G5" t="s">
        <v>20</v>
      </c>
    </row>
    <row r="6" spans="1:7">
      <c r="A6" t="s">
        <v>7</v>
      </c>
      <c r="B6" t="s">
        <v>19</v>
      </c>
      <c r="E6" s="1"/>
      <c r="F6" t="s">
        <v>7</v>
      </c>
      <c r="G6" t="s">
        <v>19</v>
      </c>
    </row>
    <row r="7" spans="1:7">
      <c r="A7" t="s">
        <v>8</v>
      </c>
      <c r="B7" t="s">
        <v>18</v>
      </c>
      <c r="F7" t="s">
        <v>8</v>
      </c>
      <c r="G7" t="s">
        <v>18</v>
      </c>
    </row>
    <row r="8" spans="1:7">
      <c r="A8" t="s">
        <v>9</v>
      </c>
      <c r="B8" t="s">
        <v>21</v>
      </c>
      <c r="F8" t="s">
        <v>9</v>
      </c>
      <c r="G8" t="s">
        <v>21</v>
      </c>
    </row>
    <row r="9" spans="1:7">
      <c r="A9" t="s">
        <v>10</v>
      </c>
      <c r="B9" t="s">
        <v>22</v>
      </c>
      <c r="F9" t="s">
        <v>10</v>
      </c>
      <c r="G9" t="s">
        <v>22</v>
      </c>
    </row>
    <row r="10" spans="1:7">
      <c r="A10" t="s">
        <v>11</v>
      </c>
      <c r="B10" t="s">
        <v>23</v>
      </c>
      <c r="F10" t="s">
        <v>11</v>
      </c>
      <c r="G10" t="s">
        <v>23</v>
      </c>
    </row>
    <row r="11" spans="1:7">
      <c r="A11" t="s">
        <v>12</v>
      </c>
      <c r="B11" t="s">
        <v>24</v>
      </c>
      <c r="F11" t="s">
        <v>12</v>
      </c>
      <c r="G11" t="s">
        <v>24</v>
      </c>
    </row>
    <row r="12" spans="1:7">
      <c r="A12" t="s">
        <v>13</v>
      </c>
      <c r="B12" t="s">
        <v>25</v>
      </c>
      <c r="F12" t="s">
        <v>13</v>
      </c>
      <c r="G12" t="s">
        <v>25</v>
      </c>
    </row>
    <row r="13" spans="1:7">
      <c r="A13" t="s">
        <v>14</v>
      </c>
      <c r="B13" t="s">
        <v>26</v>
      </c>
      <c r="F13" t="s">
        <v>14</v>
      </c>
      <c r="G13" t="s">
        <v>26</v>
      </c>
    </row>
  </sheetData>
  <dataValidations count="3">
    <dataValidation type="list" allowBlank="1" showInputMessage="1" showErrorMessage="1" sqref="A13">
      <formula1>Зодиак</formula1>
    </dataValidation>
    <dataValidation type="list" allowBlank="1" showInputMessage="1" showErrorMessage="1" sqref="A2:A12">
      <formula1>Зодиак</formula1>
    </dataValidation>
    <dataValidation type="list" allowBlank="1" showInputMessage="1" showErrorMessage="1" sqref="B2:B13">
      <formula1>Даты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8" sqref="A8"/>
    </sheetView>
  </sheetViews>
  <sheetFormatPr defaultRowHeight="14.4"/>
  <cols>
    <col min="1" max="1" width="15.44140625" customWidth="1"/>
    <col min="2" max="2" width="11.6640625" bestFit="1" customWidth="1"/>
    <col min="5" max="5" width="11.88671875" customWidth="1"/>
    <col min="6" max="6" width="10.44140625" bestFit="1" customWidth="1"/>
  </cols>
  <sheetData>
    <row r="1" spans="1:11" ht="28.8">
      <c r="A1" t="s">
        <v>27</v>
      </c>
      <c r="B1" s="1">
        <v>0.12</v>
      </c>
      <c r="E1" s="4" t="s">
        <v>31</v>
      </c>
      <c r="F1" s="7" t="s">
        <v>29</v>
      </c>
      <c r="G1" s="7"/>
      <c r="H1" s="7"/>
      <c r="I1" s="7"/>
      <c r="J1" s="7"/>
      <c r="K1" s="7"/>
    </row>
    <row r="2" spans="1:11">
      <c r="A2" t="s">
        <v>28</v>
      </c>
      <c r="B2">
        <v>6</v>
      </c>
      <c r="E2" s="3">
        <f>FV(B1,B2,B3,B4,1)</f>
        <v>18958.125154304013</v>
      </c>
      <c r="F2" s="5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>
      <c r="A3" t="s">
        <v>29</v>
      </c>
      <c r="B3">
        <v>-1000</v>
      </c>
      <c r="E3" s="1">
        <v>0.08</v>
      </c>
      <c r="F3" s="6">
        <f t="dataTable" ref="F3:K6" dt2D="1" dtr="1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>
      <c r="A4" t="s">
        <v>30</v>
      </c>
      <c r="B4">
        <v>-5000</v>
      </c>
      <c r="E4" s="1">
        <v>0.09</v>
      </c>
      <c r="F4" s="6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>
      <c r="A5" t="s">
        <v>0</v>
      </c>
      <c r="B5" s="3">
        <f>FV(B1,B2,B3,B4,1)</f>
        <v>18958.125154304013</v>
      </c>
      <c r="E5" s="1">
        <v>0.1</v>
      </c>
      <c r="F5" s="6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>
      <c r="E6" s="1">
        <v>0.11</v>
      </c>
      <c r="F6" s="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2" sqref="C2"/>
    </sheetView>
  </sheetViews>
  <sheetFormatPr defaultRowHeight="14.4"/>
  <cols>
    <col min="1" max="1" width="9.77734375" customWidth="1"/>
  </cols>
  <sheetData>
    <row r="1" spans="1:2">
      <c r="A1" t="s">
        <v>32</v>
      </c>
      <c r="B1" t="s">
        <v>33</v>
      </c>
    </row>
    <row r="2" spans="1:2">
      <c r="A2" t="s">
        <v>37</v>
      </c>
      <c r="B2" s="6">
        <v>12</v>
      </c>
    </row>
    <row r="3" spans="1:2">
      <c r="A3" t="s">
        <v>35</v>
      </c>
      <c r="B3" s="6">
        <v>44</v>
      </c>
    </row>
    <row r="4" spans="1:2">
      <c r="A4" t="s">
        <v>34</v>
      </c>
      <c r="B4" s="6">
        <v>45</v>
      </c>
    </row>
    <row r="5" spans="1:2">
      <c r="A5" t="s">
        <v>36</v>
      </c>
      <c r="B5" s="6">
        <v>78</v>
      </c>
    </row>
    <row r="6" spans="1:2">
      <c r="A6" t="s">
        <v>38</v>
      </c>
      <c r="B6" s="6">
        <v>13</v>
      </c>
    </row>
    <row r="7" spans="1:2">
      <c r="A7" t="s">
        <v>39</v>
      </c>
      <c r="B7" s="6">
        <v>100</v>
      </c>
    </row>
    <row r="8" spans="1:2">
      <c r="A8" t="s">
        <v>40</v>
      </c>
      <c r="B8" s="6">
        <v>45</v>
      </c>
    </row>
    <row r="9" spans="1:2">
      <c r="A9" t="s">
        <v>41</v>
      </c>
      <c r="B9" s="6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5" sqref="E25"/>
    </sheetView>
  </sheetViews>
  <sheetFormatPr defaultRowHeight="14.4"/>
  <cols>
    <col min="1" max="1" width="9.88671875" customWidth="1"/>
    <col min="6" max="6" width="14.5546875" customWidth="1"/>
  </cols>
  <sheetData>
    <row r="1" spans="1:6">
      <c r="A1" s="8" t="s">
        <v>42</v>
      </c>
      <c r="B1" s="7" t="s">
        <v>43</v>
      </c>
      <c r="C1" s="7"/>
      <c r="D1" s="7"/>
      <c r="E1" s="7"/>
      <c r="F1" s="9" t="s">
        <v>48</v>
      </c>
    </row>
    <row r="2" spans="1:6">
      <c r="A2" s="8"/>
      <c r="B2">
        <v>1</v>
      </c>
      <c r="C2">
        <v>2</v>
      </c>
      <c r="D2">
        <v>3</v>
      </c>
      <c r="E2">
        <v>4</v>
      </c>
      <c r="F2" s="9"/>
    </row>
    <row r="3" spans="1:6">
      <c r="A3" t="s">
        <v>44</v>
      </c>
      <c r="B3">
        <v>4</v>
      </c>
      <c r="C3">
        <v>5</v>
      </c>
      <c r="D3">
        <v>5</v>
      </c>
      <c r="E3">
        <v>7</v>
      </c>
      <c r="F3">
        <v>100</v>
      </c>
    </row>
    <row r="4" spans="1:6">
      <c r="A4" t="s">
        <v>45</v>
      </c>
      <c r="B4">
        <v>8</v>
      </c>
      <c r="C4">
        <v>7</v>
      </c>
      <c r="D4">
        <v>5</v>
      </c>
      <c r="E4">
        <v>4</v>
      </c>
      <c r="F4">
        <v>120</v>
      </c>
    </row>
    <row r="5" spans="1:6">
      <c r="A5" t="s">
        <v>46</v>
      </c>
      <c r="B5">
        <v>9</v>
      </c>
      <c r="C5">
        <v>6</v>
      </c>
      <c r="D5">
        <v>4</v>
      </c>
      <c r="E5">
        <v>5</v>
      </c>
      <c r="F5">
        <v>150</v>
      </c>
    </row>
    <row r="6" spans="1:6">
      <c r="A6" t="s">
        <v>47</v>
      </c>
      <c r="B6">
        <v>3</v>
      </c>
      <c r="C6">
        <v>2</v>
      </c>
      <c r="D6">
        <v>9</v>
      </c>
      <c r="E6">
        <v>3</v>
      </c>
      <c r="F6">
        <v>130</v>
      </c>
    </row>
    <row r="7" spans="1:6">
      <c r="B7">
        <v>140</v>
      </c>
      <c r="C7">
        <v>130</v>
      </c>
      <c r="D7">
        <v>90</v>
      </c>
      <c r="E7">
        <v>140</v>
      </c>
    </row>
    <row r="11" spans="1:6">
      <c r="B11">
        <v>100</v>
      </c>
      <c r="C11">
        <v>0</v>
      </c>
      <c r="D11">
        <v>0</v>
      </c>
      <c r="E11">
        <v>0</v>
      </c>
      <c r="F11">
        <f>SUM(B11:E11)</f>
        <v>100</v>
      </c>
    </row>
    <row r="12" spans="1:6">
      <c r="B12">
        <v>0</v>
      </c>
      <c r="C12">
        <v>0</v>
      </c>
      <c r="D12">
        <v>0</v>
      </c>
      <c r="E12">
        <v>120</v>
      </c>
      <c r="F12">
        <f t="shared" ref="F12:F14" si="0">SUM(B12:E12)</f>
        <v>120</v>
      </c>
    </row>
    <row r="13" spans="1:6">
      <c r="B13">
        <v>0</v>
      </c>
      <c r="C13">
        <v>40</v>
      </c>
      <c r="D13">
        <v>90</v>
      </c>
      <c r="E13">
        <v>20</v>
      </c>
      <c r="F13">
        <f t="shared" si="0"/>
        <v>150</v>
      </c>
    </row>
    <row r="14" spans="1:6">
      <c r="B14">
        <v>40</v>
      </c>
      <c r="C14">
        <v>90</v>
      </c>
      <c r="D14">
        <v>0</v>
      </c>
      <c r="E14">
        <v>0</v>
      </c>
      <c r="F14">
        <f t="shared" si="0"/>
        <v>130</v>
      </c>
    </row>
    <row r="15" spans="1:6">
      <c r="B15">
        <f>SUM(B11:B14)</f>
        <v>140</v>
      </c>
      <c r="C15">
        <f t="shared" ref="C15:E15" si="1">SUM(C11:C14)</f>
        <v>130</v>
      </c>
      <c r="D15">
        <f t="shared" si="1"/>
        <v>90</v>
      </c>
      <c r="E15">
        <f t="shared" si="1"/>
        <v>140</v>
      </c>
    </row>
    <row r="18" spans="1:5">
      <c r="B18">
        <f t="array" ref="B18:E21">B3:E6*B11:E14</f>
        <v>400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480</v>
      </c>
    </row>
    <row r="20" spans="1:5">
      <c r="B20">
        <v>0</v>
      </c>
      <c r="C20">
        <v>240</v>
      </c>
      <c r="D20">
        <v>360</v>
      </c>
      <c r="E20">
        <v>100</v>
      </c>
    </row>
    <row r="21" spans="1:5">
      <c r="B21">
        <v>120</v>
      </c>
      <c r="C21">
        <v>180</v>
      </c>
      <c r="D21">
        <v>0</v>
      </c>
      <c r="E21">
        <v>0</v>
      </c>
    </row>
    <row r="23" spans="1:5" ht="28.8">
      <c r="A23" s="4" t="s">
        <v>49</v>
      </c>
      <c r="B23">
        <v>1880</v>
      </c>
    </row>
  </sheetData>
  <mergeCells count="3">
    <mergeCell ref="A1:A2"/>
    <mergeCell ref="B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список</vt:lpstr>
      <vt:lpstr>таблица постановок</vt:lpstr>
      <vt:lpstr>макрос</vt:lpstr>
      <vt:lpstr>поиск решения</vt:lpstr>
      <vt:lpstr>Даты</vt:lpstr>
      <vt:lpstr>Зодиак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Ирина</cp:lastModifiedBy>
  <cp:lastPrinted>2018-09-25T11:17:52Z</cp:lastPrinted>
  <dcterms:created xsi:type="dcterms:W3CDTF">2018-09-25T11:08:17Z</dcterms:created>
  <dcterms:modified xsi:type="dcterms:W3CDTF">2018-10-01T10:53:25Z</dcterms:modified>
</cp:coreProperties>
</file>